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TATME\progme19\StatProg2020\ProgStat2023\suiviMe\"/>
    </mc:Choice>
  </mc:AlternateContent>
  <bookViews>
    <workbookView xWindow="-15" yWindow="2640" windowWidth="6480" windowHeight="1590" tabRatio="911" activeTab="4"/>
  </bookViews>
  <sheets>
    <sheet name="AGADIR" sheetId="178" r:id="rId1"/>
    <sheet name="QUALI NV" sheetId="182" r:id="rId2"/>
    <sheet name="QUALI" sheetId="179" r:id="rId3"/>
    <sheet name="VMM" sheetId="174" r:id="rId4"/>
    <sheet name="VMM CUMUL" sheetId="176" r:id="rId5"/>
    <sheet name="SOM" sheetId="175" r:id="rId6"/>
    <sheet name="SOM CUMUL" sheetId="177" r:id="rId7"/>
    <sheet name="SOM_quali" sheetId="180" r:id="rId8"/>
    <sheet name="VMM_quali" sheetId="181" r:id="rId9"/>
  </sheets>
  <definedNames>
    <definedName name="_xlnm._FilterDatabase" localSheetId="0" hidden="1">AGADIR!$A$9:$P$79</definedName>
    <definedName name="_xlnm._FilterDatabase" localSheetId="2" hidden="1">QUALI!#REF!</definedName>
    <definedName name="_xlnm._FilterDatabase" localSheetId="1" hidden="1">'QUALI NV'!$A$8:$GU$30</definedName>
    <definedName name="_xlnm.Print_Titles" localSheetId="0">AGADIR!$1:$9</definedName>
    <definedName name="_xlnm.Print_Titles" localSheetId="1">'QUALI NV'!$1:$8</definedName>
    <definedName name="_xlnm.Print_Titles" localSheetId="5">SOM!$1:$7</definedName>
    <definedName name="_xlnm.Print_Titles" localSheetId="6">'SOM CUMUL'!$1:$7</definedName>
    <definedName name="_xlnm.Print_Titles" localSheetId="7">SOM_quali!$1:$7</definedName>
    <definedName name="_xlnm.Print_Titles" localSheetId="3">VMM!$1:$7</definedName>
    <definedName name="_xlnm.Print_Titles" localSheetId="4">'VMM CUMUL'!$1:$7</definedName>
    <definedName name="_xlnm.Print_Titles" localSheetId="8">VMM_quali!$1:$7</definedName>
  </definedNames>
  <calcPr calcId="162913"/>
</workbook>
</file>

<file path=xl/calcChain.xml><?xml version="1.0" encoding="utf-8"?>
<calcChain xmlns="http://schemas.openxmlformats.org/spreadsheetml/2006/main">
  <c r="U1" i="181" l="1"/>
  <c r="U1" i="180"/>
  <c r="F8" i="178"/>
  <c r="T2" i="177"/>
  <c r="S1" i="176"/>
  <c r="T2" i="175"/>
  <c r="S1" i="174"/>
</calcChain>
</file>

<file path=xl/sharedStrings.xml><?xml version="1.0" encoding="utf-8"?>
<sst xmlns="http://schemas.openxmlformats.org/spreadsheetml/2006/main" count="4848" uniqueCount="257">
  <si>
    <t>MADEC</t>
  </si>
  <si>
    <t>SECTEUR</t>
  </si>
  <si>
    <t>REPRESENTANT</t>
  </si>
  <si>
    <t>C.A</t>
  </si>
  <si>
    <t>DIRECTION COMMERCIALE</t>
  </si>
  <si>
    <t>VINAIGRE</t>
  </si>
  <si>
    <t>CONFITURE</t>
  </si>
  <si>
    <t>MAYONNAISE</t>
  </si>
  <si>
    <t>MOUTARDE</t>
  </si>
  <si>
    <t>SAUCE PIQUANTE</t>
  </si>
  <si>
    <t>KETCH</t>
  </si>
  <si>
    <t>AB37</t>
  </si>
  <si>
    <t>AB72</t>
  </si>
  <si>
    <t>FR37</t>
  </si>
  <si>
    <t>FR72</t>
  </si>
  <si>
    <t>%</t>
  </si>
  <si>
    <t>CNS</t>
  </si>
  <si>
    <t>CNF STAR</t>
  </si>
  <si>
    <t>T.B SQ</t>
  </si>
  <si>
    <t>Florsol</t>
  </si>
  <si>
    <t xml:space="preserve"> 1/10</t>
  </si>
  <si>
    <t>5031*</t>
  </si>
  <si>
    <t>5032*</t>
  </si>
  <si>
    <t>5034*</t>
  </si>
  <si>
    <t>5021*</t>
  </si>
  <si>
    <t>%%</t>
  </si>
  <si>
    <t>AGENCE</t>
  </si>
  <si>
    <t>AN.</t>
  </si>
  <si>
    <t>409*20</t>
  </si>
  <si>
    <t>409*11</t>
  </si>
  <si>
    <t>409*02</t>
  </si>
  <si>
    <t>40510*</t>
  </si>
  <si>
    <t>40613*</t>
  </si>
  <si>
    <t>88 GM</t>
  </si>
  <si>
    <t>FUS</t>
  </si>
  <si>
    <t>GLACES</t>
  </si>
  <si>
    <t>100G</t>
  </si>
  <si>
    <t>4 L</t>
  </si>
  <si>
    <t>SUC</t>
  </si>
  <si>
    <t>NS 24</t>
  </si>
  <si>
    <t>J 50</t>
  </si>
  <si>
    <t>I 50</t>
  </si>
  <si>
    <t>Sup Cr.</t>
  </si>
  <si>
    <t>BENTTYB</t>
  </si>
  <si>
    <t>CACAO</t>
  </si>
  <si>
    <t>COLORANT</t>
  </si>
  <si>
    <t>MOUSSE</t>
  </si>
  <si>
    <t>CHOCAO</t>
  </si>
  <si>
    <t>BOUILLON</t>
  </si>
  <si>
    <t>FLAN</t>
  </si>
  <si>
    <t>LEVURE</t>
  </si>
  <si>
    <t>AGADIR</t>
  </si>
  <si>
    <t>AGADIR GROS VMM</t>
  </si>
  <si>
    <t>AGADIR GROS SOM</t>
  </si>
  <si>
    <t>335 ZERROUKI JAMAL</t>
  </si>
  <si>
    <t>420 EL MANSOURI OMAR</t>
  </si>
  <si>
    <t>CDZ AGADIR GROS</t>
  </si>
  <si>
    <t>057 LAHBI HICHAM</t>
  </si>
  <si>
    <t>CDZ AGADIR DET1</t>
  </si>
  <si>
    <t>CDZ AGADIR DET2</t>
  </si>
  <si>
    <t>CDA AGADIR</t>
  </si>
  <si>
    <t>C.A (ht)</t>
  </si>
  <si>
    <t>CONSERVES</t>
  </si>
  <si>
    <t>CONDIMENTS</t>
  </si>
  <si>
    <t>EnCours</t>
  </si>
  <si>
    <t>par Jrs</t>
  </si>
  <si>
    <t>OBJ</t>
  </si>
  <si>
    <t>REAL</t>
  </si>
  <si>
    <t>Commande</t>
  </si>
  <si>
    <t>Reste à Real</t>
  </si>
  <si>
    <t>CUMUL</t>
  </si>
  <si>
    <t>Secteur</t>
  </si>
  <si>
    <t>Agence</t>
  </si>
  <si>
    <t>4/ 24 Jours Sont Ecoulées</t>
  </si>
  <si>
    <t>Prorata  :</t>
  </si>
  <si>
    <t>Etat Suivi des Objectifs SOM/VMM Fin</t>
  </si>
  <si>
    <t>MADEC S.A</t>
  </si>
  <si>
    <t>SUD</t>
  </si>
  <si>
    <t>DET</t>
  </si>
  <si>
    <t>SV</t>
  </si>
  <si>
    <t>CNV</t>
  </si>
  <si>
    <t>PREV</t>
  </si>
  <si>
    <t>V</t>
  </si>
  <si>
    <t>S</t>
  </si>
  <si>
    <t>GROS</t>
  </si>
  <si>
    <t>TPR</t>
  </si>
  <si>
    <t>REF MVT</t>
  </si>
  <si>
    <t>Nbres DE REFERENCE</t>
  </si>
  <si>
    <t>TCM</t>
  </si>
  <si>
    <t>CLIENT VISITE</t>
  </si>
  <si>
    <t>TSM</t>
  </si>
  <si>
    <t>Nbres BL</t>
  </si>
  <si>
    <t>ACM</t>
  </si>
  <si>
    <t>CLT FACTURE</t>
  </si>
  <si>
    <t>CLT PROGRAMME</t>
  </si>
  <si>
    <t>CIR.</t>
  </si>
  <si>
    <t>T</t>
  </si>
  <si>
    <t>Cat.</t>
  </si>
  <si>
    <t>REP.</t>
  </si>
  <si>
    <t>SEC.</t>
  </si>
  <si>
    <t>REG.</t>
  </si>
  <si>
    <t>Direction commerciale</t>
  </si>
  <si>
    <t>J-1</t>
  </si>
  <si>
    <t>SOM</t>
  </si>
  <si>
    <t>VMM</t>
  </si>
  <si>
    <t>VIT</t>
  </si>
  <si>
    <t>CHAR</t>
  </si>
  <si>
    <t>MARGAFRIQUE</t>
  </si>
  <si>
    <t>AUTRES</t>
  </si>
  <si>
    <t>MARRAKECH</t>
  </si>
  <si>
    <t>CDA MARRAKECH</t>
  </si>
  <si>
    <t>MUSTAPHA TELJAOUI</t>
  </si>
  <si>
    <t>L/BL</t>
  </si>
  <si>
    <t>Moy L/BL</t>
  </si>
  <si>
    <t>Obj L/BL</t>
  </si>
  <si>
    <t>Y65 IRJDALENE MOHAMED</t>
  </si>
  <si>
    <t>Y60 ATOUAOU AIMAD</t>
  </si>
  <si>
    <t>Y59 EL GHANMI MOHAMED</t>
  </si>
  <si>
    <t>Assortiment</t>
  </si>
  <si>
    <t>Prioritaire</t>
  </si>
  <si>
    <t>SOUATI NOUREDDINE</t>
  </si>
  <si>
    <t>INZEGANE SOM</t>
  </si>
  <si>
    <t>INZEGANE VMM</t>
  </si>
  <si>
    <t>AIT MELLOUL SOM</t>
  </si>
  <si>
    <t>AIT MELLOUL VMM</t>
  </si>
  <si>
    <t>Péride Du : 01/02/2018 Au :03/02/2018</t>
  </si>
  <si>
    <t>CDZ</t>
  </si>
  <si>
    <t>SUCRE VANILLE</t>
  </si>
  <si>
    <t>F78 GHOUSMI MOURAD</t>
  </si>
  <si>
    <t>F82 AKKA ABDESSLAM</t>
  </si>
  <si>
    <t xml:space="preserve">VENTES EN CA HT DES PRODUITS 20/80 POUR LA STE VMM </t>
  </si>
  <si>
    <t xml:space="preserve">VENTES EN CA HT DES PRODUITS 20/80 POUR LA STE SOM </t>
  </si>
  <si>
    <t>Représentant</t>
  </si>
  <si>
    <t>Famille</t>
  </si>
  <si>
    <t>F77 EL MEZRAOUI YOUSSEF</t>
  </si>
  <si>
    <t>CPA COMPTOIR AGADIR</t>
  </si>
  <si>
    <t>T45 FAICAL GOUIZID</t>
  </si>
  <si>
    <t>ABRACH HASSAN</t>
  </si>
  <si>
    <t>VIDE</t>
  </si>
  <si>
    <t>% vs Trend</t>
  </si>
  <si>
    <t>Trend</t>
  </si>
  <si>
    <t>Score ACM</t>
  </si>
  <si>
    <t>% Obj</t>
  </si>
  <si>
    <t xml:space="preserve">Obj </t>
  </si>
  <si>
    <t>% vs Obj</t>
  </si>
  <si>
    <t>Obj ACM</t>
  </si>
  <si>
    <t>22</t>
  </si>
  <si>
    <t>Etat Suivi Qualitatif SOM/VMM</t>
  </si>
  <si>
    <t>T89 AKNOUN MOHAMED</t>
  </si>
  <si>
    <t>SAHARA GROS SOM VMM</t>
  </si>
  <si>
    <t>TAROUDANT SOM VMM</t>
  </si>
  <si>
    <t>OULED TEIMA SOM VMM</t>
  </si>
  <si>
    <t>TIZNIT SOM VMM</t>
  </si>
  <si>
    <t>GUELMIM SOM VMM</t>
  </si>
  <si>
    <t>AGADIR EXTERIEUR SOM VMM</t>
  </si>
  <si>
    <t>K60 ELHAOUZI RACHID</t>
  </si>
  <si>
    <t>K81 AISSI SAMIR</t>
  </si>
  <si>
    <t>CENTRE VILLE SOM VMM</t>
  </si>
  <si>
    <t xml:space="preserve">AGADIR HAY SALAM SOM </t>
  </si>
  <si>
    <t>AGADIR HAY SALAM VMM</t>
  </si>
  <si>
    <t>AGADIR HAY EL MOHAMADI VMM</t>
  </si>
  <si>
    <t xml:space="preserve">AGADIR HAY EL MOHAMADI SOM </t>
  </si>
  <si>
    <t>AGADIR TIKIOUINE SOM VMM</t>
  </si>
  <si>
    <t>AGADIR HAY EL MOHAMADI SOM</t>
  </si>
  <si>
    <t>AGADIR HAY SALAM SOM</t>
  </si>
  <si>
    <t>K92 DARKAOUI MOHAMED</t>
  </si>
  <si>
    <t>K91 BAIZ MOHAMED</t>
  </si>
  <si>
    <t>2022</t>
  </si>
  <si>
    <t>Obj TSM</t>
  </si>
  <si>
    <t>D48 IBACH MOHAMED</t>
  </si>
  <si>
    <t>D45 OUARSSASSA YASSINE</t>
  </si>
  <si>
    <t>T.GROS AGADIR</t>
  </si>
  <si>
    <t>VS</t>
  </si>
  <si>
    <t>T. DET 2 AGADIR</t>
  </si>
  <si>
    <t>T. DET 1 AGADIR</t>
  </si>
  <si>
    <t>TOTAL AGENCE AGADIR</t>
  </si>
  <si>
    <t>035 AKANTOR REDOUAN</t>
  </si>
  <si>
    <t>CHAKIB ELFIL</t>
  </si>
  <si>
    <t>AGADIR TIKIOUINE SOM</t>
  </si>
  <si>
    <t>AGADIR TIKIOUINE VMM</t>
  </si>
  <si>
    <t>485 NAMOUSS ABDESSAMAD</t>
  </si>
  <si>
    <t>BOUIZAKARN SOM</t>
  </si>
  <si>
    <t>SUIVI QUALI FDV SOM-VMM AU 8 AOUT 2022</t>
  </si>
  <si>
    <t>D86 ACHAOUI AZIZ</t>
  </si>
  <si>
    <t>E18 BOUBRIK MOHAMED</t>
  </si>
  <si>
    <t>2023</t>
  </si>
  <si>
    <t xml:space="preserve"> JAN 2022/2022</t>
  </si>
  <si>
    <t>FIN JAN 2022/2022</t>
  </si>
  <si>
    <t>E14 BOUMDIANE MOHAMED</t>
  </si>
  <si>
    <t>MISWAK</t>
  </si>
  <si>
    <t>Obj Nbres DE REFERENCE</t>
  </si>
  <si>
    <t>CENTRE VILLE VMM</t>
  </si>
  <si>
    <t>E31 BENCHOUIKH MOHAMMED</t>
  </si>
  <si>
    <t>CENTRE VILLE SOM</t>
  </si>
  <si>
    <t>E60 BOUALLALI FARID</t>
  </si>
  <si>
    <t>E66 MOUTAOUAKIL MOSTAFA</t>
  </si>
  <si>
    <t xml:space="preserve">  JUIL 2022/2023</t>
  </si>
  <si>
    <t>1 388%</t>
  </si>
  <si>
    <t>1 361%</t>
  </si>
  <si>
    <t>1 403%</t>
  </si>
  <si>
    <t>5 514%</t>
  </si>
  <si>
    <t>-6 463%</t>
  </si>
  <si>
    <t>4 616%</t>
  </si>
  <si>
    <t>6 053%</t>
  </si>
  <si>
    <t xml:space="preserve">  SEPT </t>
  </si>
  <si>
    <t xml:space="preserve">  SEPT 2023</t>
  </si>
  <si>
    <t>1 231%</t>
  </si>
  <si>
    <t>1 131%</t>
  </si>
  <si>
    <t>-1 329%</t>
  </si>
  <si>
    <t>3 150%</t>
  </si>
  <si>
    <t>FIN  SEPT 2022/2023</t>
  </si>
  <si>
    <t>1 147%</t>
  </si>
  <si>
    <t>1 225%</t>
  </si>
  <si>
    <t>2 574%</t>
  </si>
  <si>
    <t>392 923%</t>
  </si>
  <si>
    <t>59 876%</t>
  </si>
  <si>
    <t>93 277%</t>
  </si>
  <si>
    <t>606 538%</t>
  </si>
  <si>
    <t>347 397%</t>
  </si>
  <si>
    <t>46 659%</t>
  </si>
  <si>
    <t>583 382%</t>
  </si>
  <si>
    <t>790 455%</t>
  </si>
  <si>
    <t>338 776%</t>
  </si>
  <si>
    <t>6 650%</t>
  </si>
  <si>
    <t>209 933%</t>
  </si>
  <si>
    <t>330 825%</t>
  </si>
  <si>
    <t>5 336 162%</t>
  </si>
  <si>
    <t>803 905%</t>
  </si>
  <si>
    <t>5 562 892%</t>
  </si>
  <si>
    <t>SAUCES TACOS</t>
  </si>
  <si>
    <t>165 315%</t>
  </si>
  <si>
    <t>1 644 564%</t>
  </si>
  <si>
    <t>93 833%</t>
  </si>
  <si>
    <t>1 162 726%</t>
  </si>
  <si>
    <t>-1 600%</t>
  </si>
  <si>
    <t>1 867%</t>
  </si>
  <si>
    <t>22 948 211%</t>
  </si>
  <si>
    <t>3 496 391%</t>
  </si>
  <si>
    <t>1 523%</t>
  </si>
  <si>
    <t>841 754%</t>
  </si>
  <si>
    <t>858 822%</t>
  </si>
  <si>
    <t>60 351%</t>
  </si>
  <si>
    <t>503 900%</t>
  </si>
  <si>
    <t>1 316 563%</t>
  </si>
  <si>
    <t>3 871 964%</t>
  </si>
  <si>
    <t>1 256%</t>
  </si>
  <si>
    <t>7 102%</t>
  </si>
  <si>
    <t>Péride Du : 01/09/2023 Au :22/09/2023</t>
  </si>
  <si>
    <t>19/ 24 Jours Sont Ecoulées</t>
  </si>
  <si>
    <t>1 208%</t>
  </si>
  <si>
    <t>56 640%</t>
  </si>
  <si>
    <t>1 090%</t>
  </si>
  <si>
    <t>99 810%</t>
  </si>
  <si>
    <t xml:space="preserve">Période Du : 01  SEPT  AU :22  SEPT </t>
  </si>
  <si>
    <t>2 870%</t>
  </si>
  <si>
    <t>1 200%</t>
  </si>
  <si>
    <t>1 065%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</si>
</sst>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[$-F800]dddd\,\ mmmm\ dd\,\ yyyy"/>
    <numFmt numFmtId="167" formatCode="[$-F800]dddd\,&quot; &quot;mmmm&quot; &quot;dd\,&quot; &quot;yyyy"/>
    <numFmt numFmtId="168" formatCode="0.000000"/>
    <numFmt numFmtId="169" formatCode="0.%"/>
    <numFmt numFmtId="170" formatCode="#,###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 Baltic"/>
    </font>
    <font>
      <sz val="8"/>
      <name val="Arial Baltic"/>
      <family val="2"/>
      <charset val="186"/>
    </font>
    <font>
      <b/>
      <sz val="8"/>
      <name val="Arial Baltic"/>
      <family val="2"/>
      <charset val="186"/>
    </font>
    <font>
      <b/>
      <sz val="10"/>
      <name val="Arial"/>
      <family val="2"/>
    </font>
    <font>
      <sz val="10"/>
      <name val="MS Sans Serif"/>
      <family val="2"/>
      <charset val="178"/>
    </font>
    <font>
      <sz val="10"/>
      <name val="Garamond"/>
      <family val="1"/>
    </font>
    <font>
      <b/>
      <sz val="10"/>
      <name val="Garamond"/>
      <family val="1"/>
    </font>
    <font>
      <b/>
      <u/>
      <sz val="14"/>
      <color indexed="18"/>
      <name val="Garamond"/>
      <family val="1"/>
    </font>
    <font>
      <b/>
      <sz val="8"/>
      <color indexed="18"/>
      <name val="Arial Baltic"/>
    </font>
    <font>
      <b/>
      <u/>
      <sz val="10"/>
      <color indexed="18"/>
      <name val="Arial"/>
      <family val="2"/>
    </font>
    <font>
      <sz val="9"/>
      <name val="Garamond"/>
      <family val="1"/>
    </font>
    <font>
      <sz val="8"/>
      <color indexed="18"/>
      <name val="Arial Baltic"/>
      <family val="2"/>
      <charset val="186"/>
    </font>
    <font>
      <sz val="10"/>
      <color indexed="18"/>
      <name val="MS Sans Serif"/>
      <family val="2"/>
      <charset val="178"/>
    </font>
    <font>
      <sz val="10"/>
      <color indexed="18"/>
      <name val="Arial"/>
      <family val="2"/>
    </font>
    <font>
      <b/>
      <sz val="12"/>
      <color indexed="18"/>
      <name val="High Tower Text"/>
      <family val="1"/>
    </font>
    <font>
      <sz val="10"/>
      <name val="Arial"/>
      <family val="2"/>
    </font>
    <font>
      <b/>
      <sz val="8"/>
      <color indexed="8"/>
      <name val="Arial Baltic"/>
      <family val="2"/>
      <charset val="186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56"/>
      <name val="Garamond"/>
      <family val="1"/>
    </font>
    <font>
      <b/>
      <sz val="9"/>
      <name val="Garamond"/>
      <family val="1"/>
    </font>
    <font>
      <sz val="8"/>
      <name val="Garamond"/>
      <family val="1"/>
    </font>
    <font>
      <sz val="10"/>
      <name val="MS Sans Serif"/>
      <family val="2"/>
    </font>
    <font>
      <sz val="10"/>
      <color indexed="8"/>
      <name val="Arial"/>
      <family val="2"/>
    </font>
    <font>
      <b/>
      <sz val="10"/>
      <color indexed="56"/>
      <name val="Garamond"/>
      <family val="1"/>
    </font>
    <font>
      <u/>
      <sz val="9"/>
      <color theme="3"/>
      <name val="Garamond"/>
      <family val="1"/>
    </font>
    <font>
      <b/>
      <sz val="9"/>
      <color theme="0"/>
      <name val="Garamond"/>
      <family val="1"/>
    </font>
    <font>
      <sz val="9"/>
      <color theme="0"/>
      <name val="Garamond"/>
      <family val="1"/>
    </font>
    <font>
      <b/>
      <sz val="10"/>
      <color rgb="FF7030A0"/>
      <name val="Garamond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0"/>
      <color theme="3" tint="0.39997558519241921"/>
      <name val="Garamond"/>
      <family val="1"/>
    </font>
    <font>
      <b/>
      <sz val="10"/>
      <color rgb="FF0070C0"/>
      <name val="Garamond"/>
      <family val="1"/>
    </font>
    <font>
      <b/>
      <sz val="11"/>
      <color rgb="FF0070C0"/>
      <name val="Garamond"/>
      <family val="1"/>
    </font>
    <font>
      <b/>
      <sz val="18"/>
      <color theme="0"/>
      <name val="Garamond"/>
      <family val="1"/>
    </font>
    <font>
      <sz val="8"/>
      <color theme="0"/>
      <name val="Garamond"/>
      <family val="1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4" fontId="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9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8" fillId="0" borderId="0"/>
    <xf numFmtId="0" fontId="28" fillId="0" borderId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>
      <alignment vertical="top"/>
    </xf>
    <xf numFmtId="164" fontId="3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" fillId="0" borderId="0"/>
    <xf numFmtId="0" fontId="2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1">
    <xf numFmtId="0" fontId="0" fillId="0" borderId="0" xfId="0"/>
    <xf numFmtId="49" fontId="4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12" fillId="0" borderId="0" xfId="33" applyFont="1" applyFill="1" applyBorder="1" applyAlignment="1">
      <alignment horizontal="center"/>
    </xf>
    <xf numFmtId="0" fontId="17" fillId="0" borderId="0" xfId="0" applyFont="1" applyFill="1"/>
    <xf numFmtId="0" fontId="4" fillId="0" borderId="0" xfId="33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left" vertical="center"/>
    </xf>
    <xf numFmtId="0" fontId="9" fillId="0" borderId="4" xfId="0" applyNumberFormat="1" applyFont="1" applyFill="1" applyBorder="1" applyAlignment="1">
      <alignment horizontal="center"/>
    </xf>
    <xf numFmtId="0" fontId="14" fillId="0" borderId="5" xfId="0" applyFont="1" applyFill="1" applyBorder="1" applyAlignment="1">
      <alignment horizontal="left" vertical="center"/>
    </xf>
    <xf numFmtId="0" fontId="9" fillId="0" borderId="6" xfId="0" applyNumberFormat="1" applyFont="1" applyFill="1" applyBorder="1" applyAlignment="1">
      <alignment horizontal="center"/>
    </xf>
    <xf numFmtId="0" fontId="14" fillId="0" borderId="7" xfId="0" applyFont="1" applyFill="1" applyBorder="1" applyAlignment="1">
      <alignment horizontal="left" vertical="center"/>
    </xf>
    <xf numFmtId="9" fontId="10" fillId="0" borderId="8" xfId="0" applyNumberFormat="1" applyFont="1" applyFill="1" applyBorder="1" applyAlignment="1">
      <alignment horizontal="center"/>
    </xf>
    <xf numFmtId="0" fontId="12" fillId="0" borderId="0" xfId="33" applyFont="1" applyFill="1" applyBorder="1" applyAlignment="1">
      <alignment horizontal="left"/>
    </xf>
    <xf numFmtId="0" fontId="15" fillId="0" borderId="0" xfId="33" applyFont="1" applyFill="1" applyBorder="1"/>
    <xf numFmtId="0" fontId="16" fillId="0" borderId="0" xfId="33" applyFont="1" applyFill="1" applyAlignment="1">
      <alignment horizontal="center"/>
    </xf>
    <xf numFmtId="0" fontId="12" fillId="0" borderId="0" xfId="33" applyFont="1" applyFill="1" applyBorder="1" applyAlignment="1">
      <alignment horizontal="left" vertical="top"/>
    </xf>
    <xf numFmtId="0" fontId="11" fillId="0" borderId="0" xfId="33" applyFont="1" applyFill="1" applyAlignment="1">
      <alignment horizontal="center"/>
    </xf>
    <xf numFmtId="0" fontId="15" fillId="0" borderId="0" xfId="33" applyFont="1" applyFill="1" applyBorder="1" applyAlignment="1">
      <alignment horizontal="center"/>
    </xf>
    <xf numFmtId="0" fontId="13" fillId="0" borderId="0" xfId="33" applyFont="1" applyFill="1" applyAlignment="1">
      <alignment horizontal="center"/>
    </xf>
    <xf numFmtId="0" fontId="16" fillId="0" borderId="0" xfId="33" applyFont="1" applyFill="1" applyAlignment="1"/>
    <xf numFmtId="0" fontId="5" fillId="0" borderId="0" xfId="33" applyFont="1" applyFill="1" applyBorder="1" applyAlignment="1">
      <alignment horizontal="center"/>
    </xf>
    <xf numFmtId="0" fontId="5" fillId="0" borderId="0" xfId="33" applyFont="1" applyFill="1" applyBorder="1"/>
    <xf numFmtId="0" fontId="8" fillId="0" borderId="0" xfId="33" applyFill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0" fillId="0" borderId="10" xfId="0" applyFill="1" applyBorder="1" applyAlignment="1"/>
    <xf numFmtId="0" fontId="0" fillId="0" borderId="0" xfId="0" applyFill="1" applyAlignment="1"/>
    <xf numFmtId="0" fontId="0" fillId="0" borderId="11" xfId="0" applyFill="1" applyBorder="1" applyAlignment="1"/>
    <xf numFmtId="0" fontId="6" fillId="3" borderId="12" xfId="33" applyFont="1" applyFill="1" applyBorder="1" applyAlignment="1">
      <alignment horizontal="center"/>
    </xf>
    <xf numFmtId="0" fontId="6" fillId="3" borderId="13" xfId="33" applyFont="1" applyFill="1" applyBorder="1" applyAlignment="1">
      <alignment horizontal="center"/>
    </xf>
    <xf numFmtId="0" fontId="6" fillId="3" borderId="14" xfId="33" applyFont="1" applyFill="1" applyBorder="1" applyAlignment="1">
      <alignment horizontal="center"/>
    </xf>
    <xf numFmtId="0" fontId="6" fillId="3" borderId="15" xfId="33" applyFont="1" applyFill="1" applyBorder="1" applyAlignment="1">
      <alignment horizontal="center"/>
    </xf>
    <xf numFmtId="0" fontId="6" fillId="3" borderId="16" xfId="33" applyFont="1" applyFill="1" applyBorder="1" applyAlignment="1">
      <alignment horizontal="center"/>
    </xf>
    <xf numFmtId="0" fontId="6" fillId="3" borderId="17" xfId="33" applyFont="1" applyFill="1" applyBorder="1" applyAlignment="1">
      <alignment horizontal="center"/>
    </xf>
    <xf numFmtId="0" fontId="6" fillId="3" borderId="6" xfId="33" applyFont="1" applyFill="1" applyBorder="1" applyAlignment="1">
      <alignment horizontal="center"/>
    </xf>
    <xf numFmtId="0" fontId="6" fillId="3" borderId="18" xfId="33" applyFont="1" applyFill="1" applyBorder="1" applyAlignment="1">
      <alignment horizontal="center"/>
    </xf>
    <xf numFmtId="0" fontId="6" fillId="3" borderId="19" xfId="33" applyFont="1" applyFill="1" applyBorder="1" applyAlignment="1">
      <alignment horizontal="center"/>
    </xf>
    <xf numFmtId="0" fontId="6" fillId="3" borderId="20" xfId="33" applyFont="1" applyFill="1" applyBorder="1" applyAlignment="1">
      <alignment horizontal="center"/>
    </xf>
    <xf numFmtId="0" fontId="6" fillId="3" borderId="8" xfId="33" applyFont="1" applyFill="1" applyBorder="1" applyAlignment="1">
      <alignment horizontal="center"/>
    </xf>
    <xf numFmtId="0" fontId="6" fillId="3" borderId="7" xfId="33" applyFont="1" applyFill="1" applyBorder="1" applyAlignment="1">
      <alignment horizontal="center"/>
    </xf>
    <xf numFmtId="0" fontId="6" fillId="3" borderId="21" xfId="33" applyFont="1" applyFill="1" applyBorder="1" applyAlignment="1">
      <alignment horizontal="center"/>
    </xf>
    <xf numFmtId="0" fontId="6" fillId="3" borderId="22" xfId="33" applyFont="1" applyFill="1" applyBorder="1" applyAlignment="1">
      <alignment horizontal="center"/>
    </xf>
    <xf numFmtId="0" fontId="6" fillId="3" borderId="23" xfId="33" applyFont="1" applyFill="1" applyBorder="1" applyAlignment="1">
      <alignment horizontal="center"/>
    </xf>
    <xf numFmtId="0" fontId="6" fillId="3" borderId="24" xfId="33" applyFont="1" applyFill="1" applyBorder="1" applyAlignment="1">
      <alignment horizontal="center"/>
    </xf>
    <xf numFmtId="0" fontId="6" fillId="3" borderId="25" xfId="33" applyFont="1" applyFill="1" applyBorder="1" applyAlignment="1">
      <alignment horizontal="center"/>
    </xf>
    <xf numFmtId="0" fontId="6" fillId="3" borderId="26" xfId="0" applyFont="1" applyFill="1" applyBorder="1" applyAlignment="1">
      <alignment horizontal="left"/>
    </xf>
    <xf numFmtId="0" fontId="6" fillId="3" borderId="27" xfId="0" applyFont="1" applyFill="1" applyBorder="1" applyAlignment="1">
      <alignment horizontal="center"/>
    </xf>
    <xf numFmtId="0" fontId="14" fillId="0" borderId="28" xfId="0" applyFont="1" applyFill="1" applyBorder="1" applyAlignment="1">
      <alignment horizontal="left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22" xfId="0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left"/>
    </xf>
    <xf numFmtId="49" fontId="4" fillId="0" borderId="6" xfId="0" applyNumberFormat="1" applyFont="1" applyFill="1" applyBorder="1" applyAlignment="1">
      <alignment horizontal="left"/>
    </xf>
    <xf numFmtId="49" fontId="4" fillId="0" borderId="8" xfId="0" applyNumberFormat="1" applyFont="1" applyFill="1" applyBorder="1" applyAlignment="1">
      <alignment horizontal="left"/>
    </xf>
    <xf numFmtId="0" fontId="19" fillId="0" borderId="0" xfId="10" applyFill="1"/>
    <xf numFmtId="9" fontId="19" fillId="0" borderId="0" xfId="10" applyNumberFormat="1" applyFill="1"/>
    <xf numFmtId="9" fontId="10" fillId="0" borderId="8" xfId="10" applyNumberFormat="1" applyFont="1" applyFill="1" applyBorder="1" applyAlignment="1">
      <alignment horizontal="center"/>
    </xf>
    <xf numFmtId="49" fontId="4" fillId="0" borderId="8" xfId="10" applyNumberFormat="1" applyFont="1" applyFill="1" applyBorder="1" applyAlignment="1">
      <alignment horizontal="center"/>
    </xf>
    <xf numFmtId="49" fontId="4" fillId="0" borderId="8" xfId="10" applyNumberFormat="1" applyFont="1" applyFill="1" applyBorder="1" applyAlignment="1">
      <alignment horizontal="left"/>
    </xf>
    <xf numFmtId="0" fontId="14" fillId="0" borderId="7" xfId="10" applyFont="1" applyFill="1" applyBorder="1" applyAlignment="1">
      <alignment horizontal="left" vertical="center"/>
    </xf>
    <xf numFmtId="0" fontId="14" fillId="0" borderId="22" xfId="10" applyFont="1" applyFill="1" applyBorder="1" applyAlignment="1">
      <alignment horizontal="left" vertical="center"/>
    </xf>
    <xf numFmtId="0" fontId="9" fillId="0" borderId="6" xfId="10" applyNumberFormat="1" applyFont="1" applyFill="1" applyBorder="1" applyAlignment="1">
      <alignment horizontal="center"/>
    </xf>
    <xf numFmtId="49" fontId="4" fillId="0" borderId="6" xfId="10" applyNumberFormat="1" applyFont="1" applyFill="1" applyBorder="1" applyAlignment="1">
      <alignment horizontal="center"/>
    </xf>
    <xf numFmtId="49" fontId="4" fillId="0" borderId="6" xfId="10" applyNumberFormat="1" applyFont="1" applyFill="1" applyBorder="1" applyAlignment="1">
      <alignment horizontal="left"/>
    </xf>
    <xf numFmtId="0" fontId="14" fillId="0" borderId="5" xfId="10" applyFont="1" applyFill="1" applyBorder="1" applyAlignment="1">
      <alignment horizontal="left" vertical="center"/>
    </xf>
    <xf numFmtId="0" fontId="14" fillId="0" borderId="29" xfId="10" applyFont="1" applyFill="1" applyBorder="1" applyAlignment="1">
      <alignment horizontal="left" vertical="center"/>
    </xf>
    <xf numFmtId="3" fontId="9" fillId="0" borderId="4" xfId="10" applyNumberFormat="1" applyFont="1" applyFill="1" applyBorder="1" applyAlignment="1">
      <alignment horizontal="center"/>
    </xf>
    <xf numFmtId="49" fontId="4" fillId="0" borderId="4" xfId="10" applyNumberFormat="1" applyFont="1" applyFill="1" applyBorder="1" applyAlignment="1">
      <alignment horizontal="center"/>
    </xf>
    <xf numFmtId="49" fontId="4" fillId="0" borderId="4" xfId="10" applyNumberFormat="1" applyFont="1" applyFill="1" applyBorder="1" applyAlignment="1">
      <alignment horizontal="left"/>
    </xf>
    <xf numFmtId="0" fontId="14" fillId="0" borderId="3" xfId="10" applyFont="1" applyFill="1" applyBorder="1" applyAlignment="1">
      <alignment horizontal="left" vertical="center"/>
    </xf>
    <xf numFmtId="0" fontId="14" fillId="0" borderId="28" xfId="10" applyFont="1" applyFill="1" applyBorder="1" applyAlignment="1">
      <alignment horizontal="left" vertical="center"/>
    </xf>
    <xf numFmtId="0" fontId="19" fillId="3" borderId="11" xfId="10" applyFill="1" applyBorder="1"/>
    <xf numFmtId="0" fontId="6" fillId="3" borderId="19" xfId="10" applyFont="1" applyFill="1" applyBorder="1" applyAlignment="1">
      <alignment horizontal="center"/>
    </xf>
    <xf numFmtId="0" fontId="6" fillId="3" borderId="8" xfId="10" applyFont="1" applyFill="1" applyBorder="1" applyAlignment="1">
      <alignment horizontal="center"/>
    </xf>
    <xf numFmtId="0" fontId="6" fillId="3" borderId="20" xfId="10" applyFont="1" applyFill="1" applyBorder="1" applyAlignment="1">
      <alignment horizontal="center"/>
    </xf>
    <xf numFmtId="0" fontId="6" fillId="3" borderId="7" xfId="10" applyFont="1" applyFill="1" applyBorder="1" applyAlignment="1">
      <alignment horizontal="center"/>
    </xf>
    <xf numFmtId="0" fontId="6" fillId="3" borderId="30" xfId="10" applyFont="1" applyFill="1" applyBorder="1" applyAlignment="1">
      <alignment horizontal="center"/>
    </xf>
    <xf numFmtId="0" fontId="20" fillId="3" borderId="20" xfId="10" applyFont="1" applyFill="1" applyBorder="1" applyAlignment="1">
      <alignment horizontal="center"/>
    </xf>
    <xf numFmtId="0" fontId="20" fillId="3" borderId="8" xfId="10" applyFont="1" applyFill="1" applyBorder="1" applyAlignment="1">
      <alignment horizontal="center"/>
    </xf>
    <xf numFmtId="0" fontId="20" fillId="3" borderId="19" xfId="10" applyFont="1" applyFill="1" applyBorder="1" applyAlignment="1">
      <alignment horizontal="center"/>
    </xf>
    <xf numFmtId="0" fontId="4" fillId="3" borderId="31" xfId="10" applyFont="1" applyFill="1" applyBorder="1" applyAlignment="1">
      <alignment horizontal="center"/>
    </xf>
    <xf numFmtId="0" fontId="6" fillId="3" borderId="27" xfId="10" applyFont="1" applyFill="1" applyBorder="1" applyAlignment="1">
      <alignment horizontal="center"/>
    </xf>
    <xf numFmtId="0" fontId="6" fillId="3" borderId="26" xfId="10" applyFont="1" applyFill="1" applyBorder="1" applyAlignment="1">
      <alignment horizontal="left"/>
    </xf>
    <xf numFmtId="0" fontId="6" fillId="3" borderId="13" xfId="10" applyFont="1" applyFill="1" applyBorder="1" applyAlignment="1">
      <alignment horizontal="center"/>
    </xf>
    <xf numFmtId="12" fontId="6" fillId="3" borderId="6" xfId="10" applyNumberFormat="1" applyFont="1" applyFill="1" applyBorder="1" applyAlignment="1">
      <alignment horizontal="center"/>
    </xf>
    <xf numFmtId="0" fontId="6" fillId="3" borderId="14" xfId="10" applyFont="1" applyFill="1" applyBorder="1" applyAlignment="1">
      <alignment horizontal="center"/>
    </xf>
    <xf numFmtId="0" fontId="6" fillId="3" borderId="5" xfId="10" applyFont="1" applyFill="1" applyBorder="1" applyAlignment="1">
      <alignment horizontal="center"/>
    </xf>
    <xf numFmtId="0" fontId="6" fillId="3" borderId="32" xfId="10" applyFont="1" applyFill="1" applyBorder="1" applyAlignment="1">
      <alignment horizontal="center"/>
    </xf>
    <xf numFmtId="0" fontId="6" fillId="3" borderId="6" xfId="10" applyFont="1" applyFill="1" applyBorder="1" applyAlignment="1">
      <alignment horizontal="center"/>
    </xf>
    <xf numFmtId="0" fontId="20" fillId="3" borderId="14" xfId="10" applyFont="1" applyFill="1" applyBorder="1" applyAlignment="1">
      <alignment horizontal="center"/>
    </xf>
    <xf numFmtId="0" fontId="20" fillId="3" borderId="6" xfId="10" applyFont="1" applyFill="1" applyBorder="1" applyAlignment="1">
      <alignment horizontal="center"/>
    </xf>
    <xf numFmtId="0" fontId="20" fillId="3" borderId="13" xfId="10" applyFont="1" applyFill="1" applyBorder="1" applyAlignment="1">
      <alignment horizontal="center"/>
    </xf>
    <xf numFmtId="0" fontId="4" fillId="0" borderId="0" xfId="10" applyFont="1" applyFill="1" applyBorder="1" applyAlignment="1">
      <alignment horizontal="center"/>
    </xf>
    <xf numFmtId="0" fontId="5" fillId="0" borderId="0" xfId="10" applyFont="1" applyFill="1" applyBorder="1"/>
    <xf numFmtId="0" fontId="5" fillId="0" borderId="0" xfId="10" applyFont="1" applyFill="1" applyBorder="1" applyAlignment="1">
      <alignment horizontal="center"/>
    </xf>
    <xf numFmtId="0" fontId="6" fillId="3" borderId="3" xfId="10" applyFont="1" applyFill="1" applyBorder="1" applyAlignment="1">
      <alignment horizontal="center"/>
    </xf>
    <xf numFmtId="0" fontId="6" fillId="3" borderId="33" xfId="10" applyFont="1" applyFill="1" applyBorder="1" applyAlignment="1">
      <alignment horizontal="center"/>
    </xf>
    <xf numFmtId="0" fontId="21" fillId="0" borderId="0" xfId="10" applyFont="1" applyFill="1"/>
    <xf numFmtId="0" fontId="21" fillId="0" borderId="0" xfId="10" applyFont="1" applyFill="1" applyAlignment="1"/>
    <xf numFmtId="0" fontId="13" fillId="0" borderId="0" xfId="10" applyFont="1" applyFill="1" applyAlignment="1"/>
    <xf numFmtId="0" fontId="13" fillId="0" borderId="0" xfId="10" applyFont="1" applyFill="1" applyAlignment="1">
      <alignment horizontal="left"/>
    </xf>
    <xf numFmtId="166" fontId="19" fillId="0" borderId="0" xfId="10" applyNumberFormat="1" applyFill="1" applyAlignment="1"/>
    <xf numFmtId="0" fontId="11" fillId="0" borderId="0" xfId="10" applyFont="1" applyFill="1" applyAlignment="1">
      <alignment horizontal="center"/>
    </xf>
    <xf numFmtId="0" fontId="12" fillId="0" borderId="0" xfId="10" applyFont="1" applyFill="1" applyBorder="1" applyAlignment="1">
      <alignment horizontal="left" vertical="top"/>
    </xf>
    <xf numFmtId="0" fontId="12" fillId="0" borderId="0" xfId="10" applyFont="1" applyFill="1" applyBorder="1" applyAlignment="1">
      <alignment horizontal="left"/>
    </xf>
    <xf numFmtId="0" fontId="6" fillId="3" borderId="33" xfId="10" applyFont="1" applyFill="1" applyBorder="1" applyAlignment="1">
      <alignment horizontal="center"/>
    </xf>
    <xf numFmtId="0" fontId="6" fillId="3" borderId="3" xfId="10" applyFont="1" applyFill="1" applyBorder="1" applyAlignment="1">
      <alignment horizontal="center"/>
    </xf>
    <xf numFmtId="0" fontId="14" fillId="4" borderId="0" xfId="22" applyFont="1" applyFill="1" applyAlignment="1"/>
    <xf numFmtId="3" fontId="14" fillId="4" borderId="0" xfId="22" applyNumberFormat="1" applyFont="1" applyFill="1" applyAlignment="1"/>
    <xf numFmtId="9" fontId="14" fillId="4" borderId="0" xfId="35" applyFont="1" applyFill="1" applyAlignment="1">
      <alignment horizontal="right"/>
    </xf>
    <xf numFmtId="3" fontId="9" fillId="0" borderId="8" xfId="22" applyNumberFormat="1" applyFont="1" applyBorder="1" applyAlignment="1"/>
    <xf numFmtId="0" fontId="24" fillId="4" borderId="8" xfId="22" applyFont="1" applyFill="1" applyBorder="1" applyAlignment="1"/>
    <xf numFmtId="9" fontId="9" fillId="0" borderId="6" xfId="35" applyFont="1" applyBorder="1" applyAlignment="1">
      <alignment horizontal="right"/>
    </xf>
    <xf numFmtId="3" fontId="9" fillId="0" borderId="6" xfId="22" applyNumberFormat="1" applyFont="1" applyBorder="1" applyAlignment="1"/>
    <xf numFmtId="0" fontId="24" fillId="4" borderId="6" xfId="22" applyFont="1" applyFill="1" applyBorder="1" applyAlignment="1"/>
    <xf numFmtId="3" fontId="9" fillId="0" borderId="4" xfId="22" applyNumberFormat="1" applyFont="1" applyBorder="1" applyAlignment="1"/>
    <xf numFmtId="0" fontId="24" fillId="4" borderId="4" xfId="22" applyFont="1" applyFill="1" applyBorder="1" applyAlignment="1"/>
    <xf numFmtId="0" fontId="25" fillId="4" borderId="0" xfId="22" applyFont="1" applyFill="1" applyAlignment="1"/>
    <xf numFmtId="9" fontId="14" fillId="4" borderId="36" xfId="35" applyFont="1" applyFill="1" applyBorder="1" applyAlignment="1">
      <alignment horizontal="right"/>
    </xf>
    <xf numFmtId="0" fontId="14" fillId="4" borderId="0" xfId="22" applyFont="1" applyFill="1" applyBorder="1" applyAlignment="1"/>
    <xf numFmtId="0" fontId="25" fillId="4" borderId="6" xfId="22" applyFont="1" applyFill="1" applyBorder="1" applyAlignment="1">
      <alignment horizontal="right"/>
    </xf>
    <xf numFmtId="9" fontId="25" fillId="4" borderId="0" xfId="35" applyFont="1" applyFill="1" applyAlignment="1">
      <alignment horizontal="left"/>
    </xf>
    <xf numFmtId="0" fontId="26" fillId="4" borderId="0" xfId="22" applyFont="1" applyFill="1" applyAlignment="1"/>
    <xf numFmtId="0" fontId="23" fillId="0" borderId="0" xfId="13"/>
    <xf numFmtId="0" fontId="7" fillId="0" borderId="0" xfId="13" applyFont="1"/>
    <xf numFmtId="9" fontId="23" fillId="0" borderId="0" xfId="13" applyNumberFormat="1"/>
    <xf numFmtId="9" fontId="7" fillId="0" borderId="0" xfId="13" applyNumberFormat="1" applyFont="1"/>
    <xf numFmtId="0" fontId="25" fillId="0" borderId="0" xfId="13" applyFont="1" applyFill="1" applyBorder="1" applyAlignment="1">
      <alignment horizontal="center"/>
    </xf>
    <xf numFmtId="3" fontId="25" fillId="0" borderId="0" xfId="13" applyNumberFormat="1" applyFont="1" applyFill="1" applyBorder="1" applyAlignment="1">
      <alignment horizontal="center"/>
    </xf>
    <xf numFmtId="0" fontId="23" fillId="5" borderId="20" xfId="13" applyFill="1" applyBorder="1" applyAlignment="1">
      <alignment horizontal="center"/>
    </xf>
    <xf numFmtId="0" fontId="22" fillId="6" borderId="8" xfId="34" applyFont="1" applyFill="1" applyBorder="1" applyAlignment="1">
      <alignment horizontal="center" wrapText="1"/>
    </xf>
    <xf numFmtId="0" fontId="22" fillId="6" borderId="19" xfId="34" applyFont="1" applyFill="1" applyBorder="1" applyAlignment="1">
      <alignment horizontal="center" wrapText="1"/>
    </xf>
    <xf numFmtId="0" fontId="22" fillId="6" borderId="20" xfId="34" applyFont="1" applyFill="1" applyBorder="1" applyAlignment="1">
      <alignment horizontal="center" wrapText="1"/>
    </xf>
    <xf numFmtId="0" fontId="22" fillId="6" borderId="37" xfId="34" applyFont="1" applyFill="1" applyBorder="1" applyAlignment="1">
      <alignment horizontal="center" wrapText="1"/>
    </xf>
    <xf numFmtId="0" fontId="22" fillId="2" borderId="5" xfId="34" applyFont="1" applyFill="1" applyBorder="1" applyAlignment="1">
      <alignment horizontal="center"/>
    </xf>
    <xf numFmtId="0" fontId="22" fillId="2" borderId="6" xfId="34" applyFont="1" applyFill="1" applyBorder="1" applyAlignment="1">
      <alignment horizontal="center"/>
    </xf>
    <xf numFmtId="0" fontId="23" fillId="5" borderId="12" xfId="13" applyFill="1" applyBorder="1"/>
    <xf numFmtId="0" fontId="19" fillId="0" borderId="0" xfId="13" applyFont="1"/>
    <xf numFmtId="0" fontId="14" fillId="0" borderId="0" xfId="13" applyFont="1" applyFill="1"/>
    <xf numFmtId="0" fontId="25" fillId="0" borderId="0" xfId="13" applyFont="1" applyFill="1"/>
    <xf numFmtId="0" fontId="14" fillId="0" borderId="0" xfId="13" applyFont="1" applyFill="1" applyBorder="1"/>
    <xf numFmtId="0" fontId="31" fillId="7" borderId="34" xfId="32" applyFont="1" applyFill="1" applyBorder="1" applyAlignment="1">
      <alignment horizontal="center"/>
    </xf>
    <xf numFmtId="3" fontId="32" fillId="7" borderId="34" xfId="22" applyNumberFormat="1" applyFont="1" applyFill="1" applyBorder="1" applyAlignment="1">
      <alignment horizontal="center"/>
    </xf>
    <xf numFmtId="1" fontId="31" fillId="7" borderId="34" xfId="22" applyNumberFormat="1" applyFont="1" applyFill="1" applyBorder="1" applyAlignment="1">
      <alignment horizontal="center"/>
    </xf>
    <xf numFmtId="3" fontId="31" fillId="7" borderId="34" xfId="22" applyNumberFormat="1" applyFont="1" applyFill="1" applyBorder="1" applyAlignment="1"/>
    <xf numFmtId="9" fontId="31" fillId="7" borderId="34" xfId="35" applyFont="1" applyFill="1" applyBorder="1" applyAlignment="1">
      <alignment horizontal="right"/>
    </xf>
    <xf numFmtId="1" fontId="31" fillId="7" borderId="34" xfId="22" applyNumberFormat="1" applyFont="1" applyFill="1" applyBorder="1" applyAlignment="1"/>
    <xf numFmtId="9" fontId="31" fillId="7" borderId="38" xfId="35" applyFont="1" applyFill="1" applyBorder="1" applyAlignment="1">
      <alignment horizontal="right"/>
    </xf>
    <xf numFmtId="3" fontId="31" fillId="7" borderId="39" xfId="22" applyNumberFormat="1" applyFont="1" applyFill="1" applyBorder="1" applyAlignment="1"/>
    <xf numFmtId="0" fontId="31" fillId="7" borderId="0" xfId="22" applyFont="1" applyFill="1" applyBorder="1" applyAlignment="1"/>
    <xf numFmtId="9" fontId="31" fillId="7" borderId="0" xfId="35" applyFont="1" applyFill="1" applyBorder="1" applyAlignment="1">
      <alignment horizontal="left"/>
    </xf>
    <xf numFmtId="9" fontId="31" fillId="7" borderId="0" xfId="35" applyFont="1" applyFill="1" applyBorder="1" applyAlignment="1">
      <alignment horizontal="right"/>
    </xf>
    <xf numFmtId="9" fontId="31" fillId="7" borderId="0" xfId="22" applyNumberFormat="1" applyFont="1" applyFill="1" applyBorder="1" applyAlignment="1"/>
    <xf numFmtId="17" fontId="31" fillId="7" borderId="0" xfId="22" applyNumberFormat="1" applyFont="1" applyFill="1" applyBorder="1" applyAlignment="1">
      <alignment horizontal="left"/>
    </xf>
    <xf numFmtId="3" fontId="32" fillId="7" borderId="0" xfId="22" applyNumberFormat="1" applyFont="1" applyFill="1" applyBorder="1" applyAlignment="1"/>
    <xf numFmtId="0" fontId="32" fillId="7" borderId="0" xfId="22" applyFont="1" applyFill="1" applyBorder="1" applyAlignment="1"/>
    <xf numFmtId="3" fontId="29" fillId="4" borderId="4" xfId="22" applyNumberFormat="1" applyFont="1" applyFill="1" applyBorder="1" applyAlignment="1"/>
    <xf numFmtId="3" fontId="29" fillId="4" borderId="6" xfId="22" applyNumberFormat="1" applyFont="1" applyFill="1" applyBorder="1" applyAlignment="1"/>
    <xf numFmtId="3" fontId="29" fillId="4" borderId="8" xfId="22" applyNumberFormat="1" applyFont="1" applyFill="1" applyBorder="1" applyAlignment="1"/>
    <xf numFmtId="9" fontId="0" fillId="0" borderId="0" xfId="0" applyNumberFormat="1" applyFill="1"/>
    <xf numFmtId="4" fontId="23" fillId="0" borderId="0" xfId="13" applyNumberFormat="1"/>
    <xf numFmtId="1" fontId="31" fillId="7" borderId="34" xfId="44" applyNumberFormat="1" applyFont="1" applyFill="1" applyBorder="1" applyAlignment="1">
      <alignment horizontal="center"/>
    </xf>
    <xf numFmtId="10" fontId="7" fillId="0" borderId="0" xfId="13" applyNumberFormat="1" applyFont="1"/>
    <xf numFmtId="0" fontId="34" fillId="7" borderId="6" xfId="0" applyFont="1" applyFill="1" applyBorder="1"/>
    <xf numFmtId="0" fontId="34" fillId="7" borderId="0" xfId="0" applyFont="1" applyFill="1"/>
    <xf numFmtId="9" fontId="0" fillId="0" borderId="0" xfId="0" applyNumberFormat="1"/>
    <xf numFmtId="11" fontId="9" fillId="0" borderId="6" xfId="10" applyNumberFormat="1" applyFont="1" applyFill="1" applyBorder="1" applyAlignment="1">
      <alignment horizontal="center"/>
    </xf>
    <xf numFmtId="0" fontId="31" fillId="7" borderId="44" xfId="22" applyFont="1" applyFill="1" applyBorder="1" applyAlignment="1">
      <alignment horizontal="center"/>
    </xf>
    <xf numFmtId="0" fontId="31" fillId="7" borderId="45" xfId="22" applyFont="1" applyFill="1" applyBorder="1" applyAlignment="1">
      <alignment horizontal="center"/>
    </xf>
    <xf numFmtId="0" fontId="33" fillId="8" borderId="42" xfId="22" applyFont="1" applyFill="1" applyBorder="1" applyAlignment="1"/>
    <xf numFmtId="0" fontId="33" fillId="8" borderId="0" xfId="22" applyFont="1" applyFill="1" applyBorder="1" applyAlignment="1"/>
    <xf numFmtId="0" fontId="33" fillId="8" borderId="0" xfId="22" applyFont="1" applyFill="1" applyAlignment="1"/>
    <xf numFmtId="11" fontId="9" fillId="0" borderId="6" xfId="0" applyNumberFormat="1" applyFont="1" applyFill="1" applyBorder="1" applyAlignment="1">
      <alignment horizontal="center"/>
    </xf>
    <xf numFmtId="11" fontId="19" fillId="0" borderId="0" xfId="10" applyNumberFormat="1" applyFill="1"/>
    <xf numFmtId="0" fontId="14" fillId="4" borderId="0" xfId="47" applyFont="1" applyFill="1" applyAlignment="1"/>
    <xf numFmtId="9" fontId="14" fillId="4" borderId="0" xfId="53" applyFont="1" applyFill="1" applyAlignment="1"/>
    <xf numFmtId="165" fontId="14" fillId="4" borderId="0" xfId="47" applyNumberFormat="1" applyFont="1" applyFill="1" applyAlignment="1"/>
    <xf numFmtId="165" fontId="14" fillId="4" borderId="0" xfId="60" applyNumberFormat="1" applyFont="1" applyFill="1" applyAlignment="1"/>
    <xf numFmtId="1" fontId="14" fillId="4" borderId="0" xfId="47" applyNumberFormat="1" applyFont="1" applyFill="1" applyAlignment="1"/>
    <xf numFmtId="3" fontId="14" fillId="4" borderId="0" xfId="47" applyNumberFormat="1" applyFont="1" applyFill="1" applyAlignment="1"/>
    <xf numFmtId="9" fontId="14" fillId="4" borderId="0" xfId="53" applyFont="1" applyFill="1" applyAlignment="1">
      <alignment horizontal="right"/>
    </xf>
    <xf numFmtId="9" fontId="14" fillId="4" borderId="0" xfId="55" applyFont="1" applyFill="1" applyAlignment="1">
      <alignment horizontal="right"/>
    </xf>
    <xf numFmtId="168" fontId="14" fillId="4" borderId="0" xfId="55" applyNumberFormat="1" applyFont="1" applyFill="1" applyAlignment="1">
      <alignment horizontal="right"/>
    </xf>
    <xf numFmtId="169" fontId="14" fillId="4" borderId="0" xfId="47" applyNumberFormat="1" applyFont="1" applyFill="1" applyAlignment="1"/>
    <xf numFmtId="169" fontId="14" fillId="4" borderId="0" xfId="53" applyNumberFormat="1" applyFont="1" applyFill="1" applyAlignment="1"/>
    <xf numFmtId="2" fontId="14" fillId="4" borderId="0" xfId="47" applyNumberFormat="1" applyFont="1" applyFill="1" applyAlignment="1"/>
    <xf numFmtId="2" fontId="14" fillId="4" borderId="0" xfId="60" applyNumberFormat="1" applyFont="1" applyFill="1" applyAlignment="1"/>
    <xf numFmtId="170" fontId="14" fillId="4" borderId="0" xfId="47" applyNumberFormat="1" applyFont="1" applyFill="1" applyAlignment="1"/>
    <xf numFmtId="169" fontId="14" fillId="4" borderId="0" xfId="53" applyNumberFormat="1" applyFont="1" applyFill="1" applyAlignment="1">
      <alignment horizontal="right"/>
    </xf>
    <xf numFmtId="169" fontId="0" fillId="0" borderId="0" xfId="0" applyNumberFormat="1"/>
    <xf numFmtId="2" fontId="0" fillId="0" borderId="0" xfId="0" applyNumberFormat="1"/>
    <xf numFmtId="170" fontId="0" fillId="0" borderId="0" xfId="0" applyNumberFormat="1"/>
    <xf numFmtId="169" fontId="0" fillId="9" borderId="0" xfId="0" applyNumberFormat="1" applyFill="1"/>
    <xf numFmtId="0" fontId="3" fillId="4" borderId="0" xfId="61" applyFill="1" applyAlignment="1">
      <alignment vertical="center"/>
    </xf>
    <xf numFmtId="0" fontId="35" fillId="7" borderId="51" xfId="61" applyFont="1" applyFill="1" applyBorder="1" applyAlignment="1">
      <alignment horizontal="center" vertical="center"/>
    </xf>
    <xf numFmtId="0" fontId="36" fillId="10" borderId="34" xfId="34" applyFont="1" applyFill="1" applyBorder="1" applyAlignment="1">
      <alignment horizontal="center" vertical="center" wrapText="1"/>
    </xf>
    <xf numFmtId="0" fontId="36" fillId="10" borderId="52" xfId="34" applyFont="1" applyFill="1" applyBorder="1" applyAlignment="1">
      <alignment horizontal="center" vertical="center" wrapText="1"/>
    </xf>
    <xf numFmtId="0" fontId="35" fillId="7" borderId="53" xfId="61" applyFont="1" applyFill="1" applyBorder="1" applyAlignment="1">
      <alignment horizontal="center" vertical="center" wrapText="1"/>
    </xf>
    <xf numFmtId="0" fontId="35" fillId="7" borderId="54" xfId="61" applyFont="1" applyFill="1" applyBorder="1" applyAlignment="1">
      <alignment horizontal="center" vertical="center"/>
    </xf>
    <xf numFmtId="0" fontId="36" fillId="10" borderId="55" xfId="34" applyFont="1" applyFill="1" applyBorder="1" applyAlignment="1">
      <alignment horizontal="center" vertical="center" wrapText="1"/>
    </xf>
    <xf numFmtId="0" fontId="36" fillId="10" borderId="51" xfId="34" applyFont="1" applyFill="1" applyBorder="1" applyAlignment="1">
      <alignment horizontal="center" vertical="center" wrapText="1"/>
    </xf>
    <xf numFmtId="165" fontId="35" fillId="11" borderId="1" xfId="60" applyFont="1" applyFill="1" applyBorder="1" applyAlignment="1">
      <alignment horizontal="center" wrapText="1"/>
    </xf>
    <xf numFmtId="9" fontId="36" fillId="12" borderId="51" xfId="53" applyFont="1" applyFill="1" applyBorder="1" applyAlignment="1">
      <alignment horizontal="center" vertical="center" wrapText="1"/>
    </xf>
    <xf numFmtId="0" fontId="36" fillId="10" borderId="56" xfId="34" applyFont="1" applyFill="1" applyBorder="1" applyAlignment="1">
      <alignment horizontal="center" vertical="center" wrapText="1"/>
    </xf>
    <xf numFmtId="0" fontId="37" fillId="10" borderId="48" xfId="34" applyFont="1" applyFill="1" applyBorder="1" applyAlignment="1">
      <alignment horizontal="center" vertical="center" wrapText="1"/>
    </xf>
    <xf numFmtId="0" fontId="37" fillId="10" borderId="57" xfId="34" applyFont="1" applyFill="1" applyBorder="1" applyAlignment="1">
      <alignment horizontal="center" vertical="center"/>
    </xf>
    <xf numFmtId="0" fontId="37" fillId="10" borderId="28" xfId="34" applyFont="1" applyFill="1" applyBorder="1" applyAlignment="1">
      <alignment horizontal="center" vertical="center"/>
    </xf>
    <xf numFmtId="0" fontId="37" fillId="10" borderId="58" xfId="34" applyFont="1" applyFill="1" applyBorder="1" applyAlignment="1">
      <alignment horizontal="center" vertical="center"/>
    </xf>
    <xf numFmtId="0" fontId="14" fillId="13" borderId="0" xfId="62" applyFont="1" applyFill="1" applyAlignment="1"/>
    <xf numFmtId="3" fontId="14" fillId="13" borderId="0" xfId="62" applyNumberFormat="1" applyFont="1" applyFill="1" applyAlignment="1"/>
    <xf numFmtId="9" fontId="14" fillId="13" borderId="0" xfId="63" applyFont="1" applyFill="1" applyAlignment="1">
      <alignment horizontal="right"/>
    </xf>
    <xf numFmtId="0" fontId="38" fillId="13" borderId="32" xfId="62" applyFont="1" applyFill="1" applyBorder="1" applyAlignment="1"/>
    <xf numFmtId="0" fontId="38" fillId="13" borderId="18" xfId="62" applyFont="1" applyFill="1" applyBorder="1" applyAlignment="1"/>
    <xf numFmtId="0" fontId="38" fillId="13" borderId="5" xfId="62" applyFont="1" applyFill="1" applyBorder="1" applyAlignment="1"/>
    <xf numFmtId="0" fontId="25" fillId="13" borderId="6" xfId="62" applyFont="1" applyFill="1" applyBorder="1" applyAlignment="1">
      <alignment horizontal="right"/>
    </xf>
    <xf numFmtId="0" fontId="39" fillId="13" borderId="0" xfId="62" applyFont="1" applyFill="1" applyAlignment="1"/>
    <xf numFmtId="0" fontId="40" fillId="13" borderId="0" xfId="62" applyFont="1" applyFill="1" applyAlignment="1"/>
    <xf numFmtId="14" fontId="14" fillId="13" borderId="0" xfId="62" applyNumberFormat="1" applyFont="1" applyFill="1" applyAlignment="1"/>
    <xf numFmtId="17" fontId="14" fillId="13" borderId="0" xfId="62" applyNumberFormat="1" applyFont="1" applyFill="1" applyAlignment="1"/>
    <xf numFmtId="0" fontId="32" fillId="7" borderId="0" xfId="62" applyFont="1" applyFill="1" applyAlignment="1"/>
    <xf numFmtId="3" fontId="32" fillId="7" borderId="0" xfId="62" applyNumberFormat="1" applyFont="1" applyFill="1" applyAlignment="1"/>
    <xf numFmtId="9" fontId="32" fillId="7" borderId="0" xfId="55" applyFont="1" applyFill="1" applyAlignment="1">
      <alignment horizontal="right"/>
    </xf>
    <xf numFmtId="0" fontId="42" fillId="7" borderId="0" xfId="62" applyFont="1" applyFill="1" applyAlignment="1"/>
    <xf numFmtId="0" fontId="0" fillId="0" borderId="0" xfId="0"/>
    <xf numFmtId="11" fontId="0" fillId="0" borderId="0" xfId="0" applyNumberFormat="1" applyFill="1"/>
    <xf numFmtId="0" fontId="0" fillId="9" borderId="0" xfId="0" applyFill="1"/>
    <xf numFmtId="170" fontId="0" fillId="9" borderId="0" xfId="0" applyNumberFormat="1" applyFill="1"/>
    <xf numFmtId="2" fontId="0" fillId="9" borderId="0" xfId="0" applyNumberFormat="1" applyFill="1"/>
    <xf numFmtId="11" fontId="14" fillId="4" borderId="0" xfId="47" applyNumberFormat="1" applyFont="1" applyFill="1" applyAlignment="1"/>
    <xf numFmtId="0" fontId="0" fillId="0" borderId="0" xfId="0"/>
    <xf numFmtId="0" fontId="0" fillId="0" borderId="0" xfId="0"/>
    <xf numFmtId="11" fontId="9" fillId="0" borderId="4" xfId="0" applyNumberFormat="1" applyFont="1" applyFill="1" applyBorder="1" applyAlignment="1">
      <alignment horizontal="center"/>
    </xf>
    <xf numFmtId="0" fontId="31" fillId="7" borderId="29" xfId="32" applyFont="1" applyFill="1" applyBorder="1" applyAlignment="1">
      <alignment horizontal="center"/>
    </xf>
    <xf numFmtId="1" fontId="31" fillId="7" borderId="29" xfId="22" applyNumberFormat="1" applyFont="1" applyFill="1" applyBorder="1" applyAlignment="1">
      <alignment horizontal="center"/>
    </xf>
    <xf numFmtId="1" fontId="31" fillId="7" borderId="29" xfId="44" applyNumberFormat="1" applyFont="1" applyFill="1" applyBorder="1" applyAlignment="1">
      <alignment horizontal="center"/>
    </xf>
    <xf numFmtId="0" fontId="30" fillId="4" borderId="6" xfId="22" applyFont="1" applyFill="1" applyBorder="1" applyAlignment="1">
      <alignment horizontal="left" vertical="top"/>
    </xf>
    <xf numFmtId="0" fontId="24" fillId="4" borderId="47" xfId="22" applyFont="1" applyFill="1" applyBorder="1" applyAlignment="1"/>
    <xf numFmtId="0" fontId="30" fillId="4" borderId="4" xfId="22" applyFont="1" applyFill="1" applyBorder="1" applyAlignment="1"/>
    <xf numFmtId="9" fontId="9" fillId="0" borderId="4" xfId="35" applyFont="1" applyBorder="1" applyAlignment="1">
      <alignment horizontal="right"/>
    </xf>
    <xf numFmtId="0" fontId="14" fillId="4" borderId="41" xfId="22" applyFont="1" applyFill="1" applyBorder="1" applyAlignment="1"/>
    <xf numFmtId="0" fontId="24" fillId="4" borderId="13" xfId="22" applyFont="1" applyFill="1" applyBorder="1" applyAlignment="1"/>
    <xf numFmtId="0" fontId="14" fillId="4" borderId="14" xfId="22" applyFont="1" applyFill="1" applyBorder="1" applyAlignment="1"/>
    <xf numFmtId="0" fontId="24" fillId="4" borderId="19" xfId="22" applyFont="1" applyFill="1" applyBorder="1" applyAlignment="1"/>
    <xf numFmtId="0" fontId="30" fillId="4" borderId="8" xfId="22" applyFont="1" applyFill="1" applyBorder="1" applyAlignment="1"/>
    <xf numFmtId="9" fontId="9" fillId="0" borderId="8" xfId="35" applyFont="1" applyBorder="1" applyAlignment="1">
      <alignment horizontal="right"/>
    </xf>
    <xf numFmtId="0" fontId="14" fillId="4" borderId="20" xfId="22" applyFont="1" applyFill="1" applyBorder="1" applyAlignment="1"/>
    <xf numFmtId="0" fontId="0" fillId="0" borderId="0" xfId="0"/>
    <xf numFmtId="0" fontId="0" fillId="0" borderId="0" xfId="0"/>
    <xf numFmtId="0" fontId="0" fillId="0" borderId="0" xfId="0"/>
    <xf numFmtId="3" fontId="31" fillId="7" borderId="46" xfId="22" applyNumberFormat="1" applyFont="1" applyFill="1" applyBorder="1" applyAlignment="1">
      <alignment horizontal="center"/>
    </xf>
    <xf numFmtId="3" fontId="31" fillId="7" borderId="18" xfId="22" applyNumberFormat="1" applyFont="1" applyFill="1" applyBorder="1" applyAlignment="1">
      <alignment horizontal="center"/>
    </xf>
    <xf numFmtId="0" fontId="31" fillId="7" borderId="43" xfId="22" applyFont="1" applyFill="1" applyBorder="1" applyAlignment="1">
      <alignment horizontal="center"/>
    </xf>
    <xf numFmtId="0" fontId="31" fillId="7" borderId="29" xfId="22" applyFont="1" applyFill="1" applyBorder="1" applyAlignment="1">
      <alignment horizontal="center"/>
    </xf>
    <xf numFmtId="0" fontId="31" fillId="7" borderId="44" xfId="22" applyFont="1" applyFill="1" applyBorder="1" applyAlignment="1">
      <alignment horizontal="center"/>
    </xf>
    <xf numFmtId="0" fontId="31" fillId="7" borderId="45" xfId="22" applyFont="1" applyFill="1" applyBorder="1" applyAlignment="1">
      <alignment horizontal="center"/>
    </xf>
    <xf numFmtId="3" fontId="31" fillId="7" borderId="6" xfId="22" applyNumberFormat="1" applyFont="1" applyFill="1" applyBorder="1" applyAlignment="1">
      <alignment horizontal="center"/>
    </xf>
    <xf numFmtId="3" fontId="31" fillId="7" borderId="5" xfId="22" applyNumberFormat="1" applyFont="1" applyFill="1" applyBorder="1" applyAlignment="1">
      <alignment horizontal="center"/>
    </xf>
    <xf numFmtId="9" fontId="41" fillId="7" borderId="0" xfId="63" applyFont="1" applyFill="1" applyBorder="1" applyAlignment="1">
      <alignment horizontal="center" vertical="center"/>
    </xf>
    <xf numFmtId="0" fontId="23" fillId="5" borderId="47" xfId="13" applyFill="1" applyBorder="1" applyAlignment="1">
      <alignment horizontal="center"/>
    </xf>
    <xf numFmtId="0" fontId="23" fillId="5" borderId="41" xfId="13" applyFill="1" applyBorder="1" applyAlignment="1">
      <alignment horizontal="center"/>
    </xf>
    <xf numFmtId="0" fontId="23" fillId="5" borderId="4" xfId="13" applyFill="1" applyBorder="1" applyAlignment="1">
      <alignment horizontal="center"/>
    </xf>
    <xf numFmtId="2" fontId="6" fillId="3" borderId="48" xfId="33" applyNumberFormat="1" applyFont="1" applyFill="1" applyBorder="1" applyAlignment="1">
      <alignment horizontal="center" vertical="center"/>
    </xf>
    <xf numFmtId="2" fontId="6" fillId="3" borderId="11" xfId="33" applyNumberFormat="1" applyFont="1" applyFill="1" applyBorder="1" applyAlignment="1">
      <alignment horizontal="center" vertical="center"/>
    </xf>
    <xf numFmtId="167" fontId="16" fillId="0" borderId="0" xfId="33" applyNumberFormat="1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6" fillId="3" borderId="40" xfId="33" applyFont="1" applyFill="1" applyBorder="1" applyAlignment="1">
      <alignment horizontal="center"/>
    </xf>
    <xf numFmtId="0" fontId="6" fillId="3" borderId="49" xfId="33" applyFont="1" applyFill="1" applyBorder="1" applyAlignment="1">
      <alignment horizontal="center"/>
    </xf>
    <xf numFmtId="0" fontId="6" fillId="3" borderId="50" xfId="33" applyFont="1" applyFill="1" applyBorder="1" applyAlignment="1">
      <alignment horizontal="center"/>
    </xf>
    <xf numFmtId="0" fontId="6" fillId="3" borderId="35" xfId="33" applyFont="1" applyFill="1" applyBorder="1" applyAlignment="1">
      <alignment horizontal="center"/>
    </xf>
    <xf numFmtId="0" fontId="6" fillId="3" borderId="1" xfId="33" applyFont="1" applyFill="1" applyBorder="1" applyAlignment="1">
      <alignment horizontal="center"/>
    </xf>
    <xf numFmtId="166" fontId="19" fillId="0" borderId="0" xfId="10" applyNumberFormat="1" applyFill="1" applyAlignment="1">
      <alignment horizontal="center"/>
    </xf>
    <xf numFmtId="0" fontId="18" fillId="0" borderId="0" xfId="10" applyFont="1" applyFill="1" applyBorder="1" applyAlignment="1">
      <alignment horizontal="center"/>
    </xf>
    <xf numFmtId="0" fontId="20" fillId="3" borderId="47" xfId="10" applyFont="1" applyFill="1" applyBorder="1" applyAlignment="1">
      <alignment horizontal="center"/>
    </xf>
    <xf numFmtId="0" fontId="20" fillId="3" borderId="4" xfId="10" applyFont="1" applyFill="1" applyBorder="1" applyAlignment="1">
      <alignment horizontal="center"/>
    </xf>
    <xf numFmtId="0" fontId="20" fillId="3" borderId="41" xfId="10" applyFont="1" applyFill="1" applyBorder="1" applyAlignment="1">
      <alignment horizontal="center"/>
    </xf>
    <xf numFmtId="0" fontId="6" fillId="3" borderId="47" xfId="10" applyFont="1" applyFill="1" applyBorder="1" applyAlignment="1">
      <alignment horizontal="center"/>
    </xf>
    <xf numFmtId="0" fontId="6" fillId="3" borderId="41" xfId="10" applyFont="1" applyFill="1" applyBorder="1" applyAlignment="1">
      <alignment horizontal="center"/>
    </xf>
    <xf numFmtId="0" fontId="6" fillId="3" borderId="33" xfId="10" applyFont="1" applyFill="1" applyBorder="1" applyAlignment="1">
      <alignment horizontal="center"/>
    </xf>
    <xf numFmtId="0" fontId="6" fillId="3" borderId="4" xfId="10" applyFont="1" applyFill="1" applyBorder="1" applyAlignment="1">
      <alignment horizontal="center"/>
    </xf>
    <xf numFmtId="0" fontId="6" fillId="3" borderId="3" xfId="10" applyFont="1" applyFill="1" applyBorder="1" applyAlignment="1">
      <alignment horizontal="center"/>
    </xf>
    <xf numFmtId="0" fontId="6" fillId="3" borderId="40" xfId="10" applyFont="1" applyFill="1" applyBorder="1" applyAlignment="1">
      <alignment horizontal="center"/>
    </xf>
    <xf numFmtId="0" fontId="6" fillId="3" borderId="50" xfId="10" applyFont="1" applyFill="1" applyBorder="1" applyAlignment="1">
      <alignment horizontal="center"/>
    </xf>
    <xf numFmtId="0" fontId="6" fillId="3" borderId="49" xfId="10" applyFont="1" applyFill="1" applyBorder="1" applyAlignment="1">
      <alignment horizontal="center"/>
    </xf>
    <xf numFmtId="0" fontId="6" fillId="3" borderId="10" xfId="10" applyFont="1" applyFill="1" applyBorder="1" applyAlignment="1">
      <alignment horizontal="center" vertical="center"/>
    </xf>
    <xf numFmtId="0" fontId="6" fillId="3" borderId="9" xfId="10" applyFont="1" applyFill="1" applyBorder="1" applyAlignment="1">
      <alignment horizontal="center" vertical="center"/>
    </xf>
    <xf numFmtId="0" fontId="0" fillId="0" borderId="0" xfId="0"/>
    <xf numFmtId="0" fontId="34" fillId="7" borderId="6" xfId="0" applyFont="1" applyFill="1" applyBorder="1"/>
    <xf numFmtId="14" fontId="34" fillId="7" borderId="0" xfId="0" applyNumberFormat="1" applyFont="1" applyFill="1" applyAlignment="1">
      <alignment horizontal="center"/>
    </xf>
    <xf numFmtId="0" fontId="34" fillId="7" borderId="0" xfId="0" applyFont="1" applyFill="1"/>
    <xf numFmtId="14" fontId="34" fillId="7" borderId="0" xfId="0" applyNumberFormat="1" applyFont="1" applyFill="1"/>
  </cellXfs>
  <cellStyles count="101">
    <cellStyle name="Euro" xfId="1"/>
    <cellStyle name="Euro 2" xfId="45"/>
    <cellStyle name="Euro 2 2" xfId="64"/>
    <cellStyle name="Euro 3" xfId="65"/>
    <cellStyle name="Milliers 2" xfId="2"/>
    <cellStyle name="Milliers 2 2" xfId="3"/>
    <cellStyle name="Milliers 2 2 2" xfId="66"/>
    <cellStyle name="Milliers 2 3" xfId="4"/>
    <cellStyle name="Milliers 2 3 2" xfId="67"/>
    <cellStyle name="Milliers 2 4" xfId="5"/>
    <cellStyle name="Milliers 2 4 2" xfId="68"/>
    <cellStyle name="Milliers 2 5" xfId="6"/>
    <cellStyle name="Milliers 2 5 2" xfId="69"/>
    <cellStyle name="Milliers 2 6" xfId="7"/>
    <cellStyle name="Milliers 2 6 2" xfId="70"/>
    <cellStyle name="Milliers 2 7" xfId="8"/>
    <cellStyle name="Milliers 2 7 2" xfId="71"/>
    <cellStyle name="Milliers 2 8" xfId="9"/>
    <cellStyle name="Milliers 2 8 2" xfId="72"/>
    <cellStyle name="Milliers 2 9" xfId="73"/>
    <cellStyle name="Milliers 3" xfId="60"/>
    <cellStyle name="Milliers 3 2" xfId="74"/>
    <cellStyle name="Milliers 4" xfId="75"/>
    <cellStyle name="Normal" xfId="0" builtinId="0"/>
    <cellStyle name="Normal 2" xfId="10"/>
    <cellStyle name="Normal 2 10" xfId="11"/>
    <cellStyle name="Normal 2 11" xfId="12"/>
    <cellStyle name="Normal 2 12" xfId="13"/>
    <cellStyle name="Normal 2 12 2" xfId="76"/>
    <cellStyle name="Normal 2 13" xfId="61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10 2" xfId="77"/>
    <cellStyle name="Normal 3 11" xfId="46"/>
    <cellStyle name="Normal 3 11 2" xfId="78"/>
    <cellStyle name="Normal 3 12" xfId="79"/>
    <cellStyle name="Normal 3 2" xfId="24"/>
    <cellStyle name="Normal 3 2 2" xfId="80"/>
    <cellStyle name="Normal 3 3" xfId="25"/>
    <cellStyle name="Normal 3 3 2" xfId="81"/>
    <cellStyle name="Normal 3 4" xfId="26"/>
    <cellStyle name="Normal 3 4 2" xfId="82"/>
    <cellStyle name="Normal 3 5" xfId="27"/>
    <cellStyle name="Normal 3 5 2" xfId="83"/>
    <cellStyle name="Normal 3 6" xfId="28"/>
    <cellStyle name="Normal 3 6 2" xfId="84"/>
    <cellStyle name="Normal 3 7" xfId="29"/>
    <cellStyle name="Normal 3 7 2" xfId="85"/>
    <cellStyle name="Normal 3 8" xfId="30"/>
    <cellStyle name="Normal 3 8 2" xfId="86"/>
    <cellStyle name="Normal 3 9" xfId="31"/>
    <cellStyle name="Normal 3 9 2" xfId="87"/>
    <cellStyle name="Normal 4" xfId="32"/>
    <cellStyle name="Normal 4 2" xfId="44"/>
    <cellStyle name="Normal 4 2 2" xfId="47"/>
    <cellStyle name="Normal 4 3" xfId="48"/>
    <cellStyle name="Normal 4 3 2" xfId="62"/>
    <cellStyle name="Normal 4 4" xfId="49"/>
    <cellStyle name="Normal 5" xfId="50"/>
    <cellStyle name="Normal 5 2" xfId="51"/>
    <cellStyle name="Normal 5 2 2" xfId="88"/>
    <cellStyle name="Normal 5 3" xfId="89"/>
    <cellStyle name="Normal 6" xfId="52"/>
    <cellStyle name="Normal 7" xfId="90"/>
    <cellStyle name="Normal 7 2" xfId="91"/>
    <cellStyle name="Normal_Feuil1" xfId="33"/>
    <cellStyle name="Normal_Feuil1 2" xfId="34"/>
    <cellStyle name="Pourcentage 2" xfId="35"/>
    <cellStyle name="Pourcentage 2 2" xfId="36"/>
    <cellStyle name="Pourcentage 2 2 2" xfId="92"/>
    <cellStyle name="Pourcentage 2 3" xfId="37"/>
    <cellStyle name="Pourcentage 2 3 2" xfId="93"/>
    <cellStyle name="Pourcentage 2 4" xfId="38"/>
    <cellStyle name="Pourcentage 2 4 2" xfId="94"/>
    <cellStyle name="Pourcentage 2 5" xfId="39"/>
    <cellStyle name="Pourcentage 2 5 2" xfId="95"/>
    <cellStyle name="Pourcentage 2 6" xfId="40"/>
    <cellStyle name="Pourcentage 2 6 2" xfId="96"/>
    <cellStyle name="Pourcentage 2 7" xfId="41"/>
    <cellStyle name="Pourcentage 2 7 2" xfId="97"/>
    <cellStyle name="Pourcentage 2 8" xfId="42"/>
    <cellStyle name="Pourcentage 2 8 2" xfId="98"/>
    <cellStyle name="Pourcentage 2 9" xfId="53"/>
    <cellStyle name="Pourcentage 3" xfId="4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2 2" xfId="63"/>
    <cellStyle name="Pourcentage 4 3" xfId="59"/>
    <cellStyle name="Pourcentage 5" xfId="99"/>
    <cellStyle name="Pourcentage 5 2" xfId="100"/>
  </cellStyles>
  <dxfs count="7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1</xdr:row>
      <xdr:rowOff>285750</xdr:rowOff>
    </xdr:to>
    <xdr:pic>
      <xdr:nvPicPr>
        <xdr:cNvPr id="2" name="Image 1" descr="image00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30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123825</xdr:colOff>
      <xdr:row>1</xdr:row>
      <xdr:rowOff>257175</xdr:rowOff>
    </xdr:to>
    <xdr:pic>
      <xdr:nvPicPr>
        <xdr:cNvPr id="2" name="Image 1" descr="image00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8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223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23"/>
    </sheetView>
  </sheetViews>
  <sheetFormatPr baseColWidth="10" defaultRowHeight="12"/>
  <cols>
    <col min="1" max="1" width="11.42578125" style="108"/>
    <col min="2" max="3" width="34" style="108" customWidth="1"/>
    <col min="4" max="4" width="13.140625" style="108" bestFit="1" customWidth="1"/>
    <col min="5" max="5" width="13.140625" style="108" customWidth="1"/>
    <col min="6" max="6" width="11.7109375" style="108" customWidth="1"/>
    <col min="7" max="7" width="13" style="108" customWidth="1"/>
    <col min="8" max="8" width="8" style="110" customWidth="1"/>
    <col min="9" max="9" width="11.5703125" style="108" customWidth="1"/>
    <col min="10" max="10" width="7.42578125" style="110" customWidth="1"/>
    <col min="11" max="11" width="13.140625" style="108" customWidth="1"/>
    <col min="12" max="12" width="11.5703125" style="108" customWidth="1"/>
    <col min="13" max="13" width="7.7109375" style="110" customWidth="1"/>
    <col min="14" max="14" width="12.140625" style="108" customWidth="1"/>
    <col min="15" max="15" width="8.42578125" style="110" customWidth="1"/>
    <col min="16" max="16" width="12.5703125" style="109" customWidth="1"/>
    <col min="17" max="17" width="11.42578125" style="108"/>
    <col min="18" max="18" width="13" style="108" customWidth="1"/>
    <col min="19" max="16384" width="11.42578125" style="108"/>
  </cols>
  <sheetData>
    <row r="1" spans="1:213">
      <c r="A1" s="123" t="s">
        <v>76</v>
      </c>
    </row>
    <row r="2" spans="1:213">
      <c r="A2" s="123" t="s">
        <v>4</v>
      </c>
    </row>
    <row r="4" spans="1:213" ht="13.5" customHeight="1">
      <c r="A4" s="150"/>
      <c r="B4" s="150"/>
      <c r="C4" s="150"/>
      <c r="D4" s="150"/>
      <c r="E4" s="150"/>
      <c r="F4" s="150"/>
      <c r="G4" s="151" t="s">
        <v>75</v>
      </c>
      <c r="H4" s="151"/>
      <c r="I4" s="150"/>
      <c r="J4" s="152"/>
      <c r="K4" s="153" t="s">
        <v>205</v>
      </c>
      <c r="L4" s="154"/>
      <c r="M4" s="152"/>
      <c r="N4" s="150"/>
      <c r="O4" s="152"/>
      <c r="P4" s="155"/>
      <c r="Q4" s="156"/>
      <c r="R4" s="156"/>
    </row>
    <row r="5" spans="1:213">
      <c r="H5" s="110" t="s">
        <v>247</v>
      </c>
      <c r="I5" s="118"/>
      <c r="J5" s="122"/>
    </row>
    <row r="6" spans="1:213" ht="12.75">
      <c r="B6" s="121" t="s">
        <v>74</v>
      </c>
      <c r="C6" s="170" t="s">
        <v>248</v>
      </c>
      <c r="D6" s="171"/>
      <c r="E6" s="172"/>
      <c r="F6" s="172"/>
      <c r="G6" s="172"/>
      <c r="HE6" s="108" t="s">
        <v>73</v>
      </c>
    </row>
    <row r="7" spans="1:213">
      <c r="H7" s="119"/>
      <c r="I7" s="120"/>
      <c r="J7" s="119"/>
      <c r="K7" s="120"/>
      <c r="L7" s="120"/>
      <c r="M7" s="119"/>
      <c r="N7" s="120"/>
      <c r="O7" s="119"/>
    </row>
    <row r="8" spans="1:213">
      <c r="A8" s="252" t="s">
        <v>72</v>
      </c>
      <c r="B8" s="252" t="s">
        <v>71</v>
      </c>
      <c r="C8" s="168"/>
      <c r="D8" s="254" t="s">
        <v>133</v>
      </c>
      <c r="E8" s="142" t="s">
        <v>204</v>
      </c>
      <c r="F8" s="256" t="str">
        <f>E8</f>
        <v xml:space="preserve">  SEPT </v>
      </c>
      <c r="G8" s="256"/>
      <c r="H8" s="256"/>
      <c r="I8" s="256"/>
      <c r="J8" s="257"/>
      <c r="K8" s="250" t="s">
        <v>70</v>
      </c>
      <c r="L8" s="251"/>
      <c r="M8" s="251"/>
      <c r="N8" s="251"/>
      <c r="O8" s="251"/>
      <c r="P8" s="143" t="s">
        <v>69</v>
      </c>
      <c r="Q8" s="144" t="s">
        <v>68</v>
      </c>
      <c r="R8" s="162" t="s">
        <v>118</v>
      </c>
    </row>
    <row r="9" spans="1:213" s="118" customFormat="1" ht="12.75" thickBot="1">
      <c r="A9" s="253"/>
      <c r="B9" s="253"/>
      <c r="C9" s="169" t="s">
        <v>132</v>
      </c>
      <c r="D9" s="255"/>
      <c r="E9" s="233" t="s">
        <v>102</v>
      </c>
      <c r="F9" s="145" t="s">
        <v>67</v>
      </c>
      <c r="G9" s="145" t="s">
        <v>66</v>
      </c>
      <c r="H9" s="146" t="s">
        <v>15</v>
      </c>
      <c r="I9" s="147">
        <v>2022</v>
      </c>
      <c r="J9" s="148" t="s">
        <v>15</v>
      </c>
      <c r="K9" s="149" t="s">
        <v>67</v>
      </c>
      <c r="L9" s="145" t="s">
        <v>66</v>
      </c>
      <c r="M9" s="146" t="s">
        <v>15</v>
      </c>
      <c r="N9" s="147">
        <v>2022</v>
      </c>
      <c r="O9" s="148" t="s">
        <v>15</v>
      </c>
      <c r="P9" s="234" t="s">
        <v>65</v>
      </c>
      <c r="Q9" s="234" t="s">
        <v>64</v>
      </c>
      <c r="R9" s="235" t="s">
        <v>119</v>
      </c>
    </row>
    <row r="10" spans="1:213" ht="14.25" customHeight="1">
      <c r="A10" s="237" t="s">
        <v>51</v>
      </c>
      <c r="B10" s="238" t="s">
        <v>52</v>
      </c>
      <c r="C10" s="238" t="s">
        <v>57</v>
      </c>
      <c r="D10" s="117" t="s">
        <v>50</v>
      </c>
      <c r="E10" s="157">
        <v>82860.59</v>
      </c>
      <c r="F10" s="116">
        <v>86585.8388671875</v>
      </c>
      <c r="G10" s="116">
        <v>0</v>
      </c>
      <c r="H10" s="239" t="s">
        <v>15</v>
      </c>
      <c r="I10" s="116">
        <v>9143.5500488281305</v>
      </c>
      <c r="J10" s="239">
        <v>8.4700000000000006</v>
      </c>
      <c r="K10" s="116">
        <v>416396.39514160203</v>
      </c>
      <c r="L10" s="116">
        <v>180000</v>
      </c>
      <c r="M10" s="239">
        <v>1.31</v>
      </c>
      <c r="N10" s="116">
        <v>731266.49438476597</v>
      </c>
      <c r="O10" s="239">
        <v>-0.43</v>
      </c>
      <c r="P10" s="116">
        <v>-17317.167773437501</v>
      </c>
      <c r="Q10" s="116">
        <v>5454.0249999999996</v>
      </c>
      <c r="R10" s="240">
        <v>0</v>
      </c>
    </row>
    <row r="11" spans="1:213" ht="14.25" customHeight="1">
      <c r="A11" s="241" t="s">
        <v>51</v>
      </c>
      <c r="B11" s="236" t="s">
        <v>52</v>
      </c>
      <c r="C11" s="236" t="s">
        <v>57</v>
      </c>
      <c r="D11" s="115" t="s">
        <v>45</v>
      </c>
      <c r="E11" s="158">
        <v>0</v>
      </c>
      <c r="F11" s="114">
        <v>2700</v>
      </c>
      <c r="G11" s="114">
        <v>0</v>
      </c>
      <c r="H11" s="113" t="s">
        <v>15</v>
      </c>
      <c r="I11" s="114">
        <v>6866.669921875</v>
      </c>
      <c r="J11" s="113">
        <v>-0.61</v>
      </c>
      <c r="K11" s="114">
        <v>41352.509643554702</v>
      </c>
      <c r="L11" s="114">
        <v>7000</v>
      </c>
      <c r="M11" s="113">
        <v>4.91</v>
      </c>
      <c r="N11" s="114">
        <v>36469.9999389648</v>
      </c>
      <c r="O11" s="113">
        <v>0.13</v>
      </c>
      <c r="P11" s="114">
        <v>-540</v>
      </c>
      <c r="Q11" s="114">
        <v>0</v>
      </c>
      <c r="R11" s="242">
        <v>0</v>
      </c>
    </row>
    <row r="12" spans="1:213" ht="14.25" customHeight="1">
      <c r="A12" s="241" t="s">
        <v>51</v>
      </c>
      <c r="B12" s="236" t="s">
        <v>52</v>
      </c>
      <c r="C12" s="236" t="s">
        <v>57</v>
      </c>
      <c r="D12" s="115" t="s">
        <v>48</v>
      </c>
      <c r="E12" s="158">
        <v>12329.39</v>
      </c>
      <c r="F12" s="114">
        <v>12329.3896484375</v>
      </c>
      <c r="G12" s="114">
        <v>0</v>
      </c>
      <c r="H12" s="113" t="s">
        <v>15</v>
      </c>
      <c r="I12" s="114">
        <v>18976.179885864301</v>
      </c>
      <c r="J12" s="113">
        <v>-0.35</v>
      </c>
      <c r="K12" s="114">
        <v>222276.518826485</v>
      </c>
      <c r="L12" s="114">
        <v>17000</v>
      </c>
      <c r="M12" s="113" t="s">
        <v>249</v>
      </c>
      <c r="N12" s="114">
        <v>200023.649124146</v>
      </c>
      <c r="O12" s="113">
        <v>0.11</v>
      </c>
      <c r="P12" s="114">
        <v>-2465.8779296875</v>
      </c>
      <c r="Q12" s="114">
        <v>2212.0916666666699</v>
      </c>
      <c r="R12" s="242">
        <v>0</v>
      </c>
    </row>
    <row r="13" spans="1:213" ht="14.25" customHeight="1">
      <c r="A13" s="241" t="s">
        <v>51</v>
      </c>
      <c r="B13" s="236" t="s">
        <v>52</v>
      </c>
      <c r="C13" s="236" t="s">
        <v>57</v>
      </c>
      <c r="D13" s="115" t="s">
        <v>63</v>
      </c>
      <c r="E13" s="158">
        <v>42680</v>
      </c>
      <c r="F13" s="114">
        <v>277936.14038085903</v>
      </c>
      <c r="G13" s="114">
        <v>633333.33333333302</v>
      </c>
      <c r="H13" s="113">
        <v>-0.56000000000000005</v>
      </c>
      <c r="I13" s="114">
        <v>748839.91003418004</v>
      </c>
      <c r="J13" s="113">
        <v>-0.63</v>
      </c>
      <c r="K13" s="114">
        <v>8510800.9015130997</v>
      </c>
      <c r="L13" s="114">
        <v>7133333.3333333302</v>
      </c>
      <c r="M13" s="113">
        <v>0.19</v>
      </c>
      <c r="N13" s="114">
        <v>6566884.52453613</v>
      </c>
      <c r="O13" s="113">
        <v>0.3</v>
      </c>
      <c r="P13" s="114">
        <v>104412.771923828</v>
      </c>
      <c r="Q13" s="114">
        <v>328341.75191666698</v>
      </c>
      <c r="R13" s="242">
        <v>0</v>
      </c>
    </row>
    <row r="14" spans="1:213" ht="14.25" customHeight="1">
      <c r="A14" s="241" t="s">
        <v>51</v>
      </c>
      <c r="B14" s="236" t="s">
        <v>52</v>
      </c>
      <c r="C14" s="236" t="s">
        <v>57</v>
      </c>
      <c r="D14" s="115" t="s">
        <v>229</v>
      </c>
      <c r="E14" s="158">
        <v>0</v>
      </c>
      <c r="F14" s="114">
        <v>33456.930114746101</v>
      </c>
      <c r="G14" s="114">
        <v>134583.33333333299</v>
      </c>
      <c r="H14" s="113">
        <v>-0.75</v>
      </c>
      <c r="I14" s="114">
        <v>65315.069889068604</v>
      </c>
      <c r="J14" s="113">
        <v>-0.49</v>
      </c>
      <c r="K14" s="114">
        <v>1357232.2394733401</v>
      </c>
      <c r="L14" s="114">
        <v>599583.33333333302</v>
      </c>
      <c r="M14" s="113">
        <v>1.26</v>
      </c>
      <c r="N14" s="114">
        <v>932198.05960655201</v>
      </c>
      <c r="O14" s="113">
        <v>0.46</v>
      </c>
      <c r="P14" s="114">
        <v>27308.613977050802</v>
      </c>
      <c r="Q14" s="114">
        <v>45636.766666666699</v>
      </c>
      <c r="R14" s="242">
        <v>0</v>
      </c>
    </row>
    <row r="15" spans="1:213" ht="14.25" customHeight="1">
      <c r="A15" s="241" t="s">
        <v>51</v>
      </c>
      <c r="B15" s="236" t="s">
        <v>52</v>
      </c>
      <c r="C15" s="236" t="s">
        <v>57</v>
      </c>
      <c r="D15" s="115" t="s">
        <v>62</v>
      </c>
      <c r="E15" s="158">
        <v>0</v>
      </c>
      <c r="F15" s="114">
        <v>12358.330078125</v>
      </c>
      <c r="G15" s="114">
        <v>19791.666666666701</v>
      </c>
      <c r="H15" s="113">
        <v>-0.38</v>
      </c>
      <c r="I15" s="114">
        <v>18319.080078125</v>
      </c>
      <c r="J15" s="113">
        <v>-0.33</v>
      </c>
      <c r="K15" s="114">
        <v>404623.68173217803</v>
      </c>
      <c r="L15" s="114">
        <v>469791.66666666698</v>
      </c>
      <c r="M15" s="113">
        <v>-0.14000000000000001</v>
      </c>
      <c r="N15" s="114">
        <v>302637.62173461902</v>
      </c>
      <c r="O15" s="113">
        <v>0.34</v>
      </c>
      <c r="P15" s="114">
        <v>2528.333984375</v>
      </c>
      <c r="Q15" s="114">
        <v>42805.031933333303</v>
      </c>
      <c r="R15" s="242">
        <v>0</v>
      </c>
    </row>
    <row r="16" spans="1:213" ht="14.25" customHeight="1">
      <c r="A16" s="241" t="s">
        <v>51</v>
      </c>
      <c r="B16" s="236" t="s">
        <v>52</v>
      </c>
      <c r="C16" s="236" t="s">
        <v>57</v>
      </c>
      <c r="D16" s="115" t="s">
        <v>189</v>
      </c>
      <c r="E16" s="158">
        <v>0</v>
      </c>
      <c r="F16" s="114">
        <v>4329.91015625</v>
      </c>
      <c r="G16" s="114">
        <v>0</v>
      </c>
      <c r="H16" s="113" t="s">
        <v>15</v>
      </c>
      <c r="I16" s="114">
        <v>0</v>
      </c>
      <c r="J16" s="113" t="s">
        <v>15</v>
      </c>
      <c r="K16" s="114">
        <v>4329.91015625</v>
      </c>
      <c r="L16" s="114">
        <v>0</v>
      </c>
      <c r="M16" s="113" t="s">
        <v>15</v>
      </c>
      <c r="N16" s="114">
        <v>0</v>
      </c>
      <c r="O16" s="113" t="s">
        <v>15</v>
      </c>
      <c r="P16" s="114">
        <v>-865.98203124999998</v>
      </c>
      <c r="Q16" s="114">
        <v>6017.9750000000004</v>
      </c>
      <c r="R16" s="242">
        <v>0</v>
      </c>
    </row>
    <row r="17" spans="1:18" ht="14.25" customHeight="1" thickBot="1">
      <c r="A17" s="243" t="s">
        <v>51</v>
      </c>
      <c r="B17" s="244" t="s">
        <v>52</v>
      </c>
      <c r="C17" s="244" t="s">
        <v>57</v>
      </c>
      <c r="D17" s="112" t="s">
        <v>61</v>
      </c>
      <c r="E17" s="159">
        <v>180851.59</v>
      </c>
      <c r="F17" s="111">
        <v>906536.22</v>
      </c>
      <c r="G17" s="111">
        <v>1425000</v>
      </c>
      <c r="H17" s="245">
        <v>-0.36</v>
      </c>
      <c r="I17" s="111">
        <v>1670295.07</v>
      </c>
      <c r="J17" s="245">
        <v>-0.46</v>
      </c>
      <c r="K17" s="111">
        <v>16438793.35</v>
      </c>
      <c r="L17" s="111">
        <v>15625000</v>
      </c>
      <c r="M17" s="245">
        <v>0.05</v>
      </c>
      <c r="N17" s="111">
        <v>14554638.35</v>
      </c>
      <c r="O17" s="245">
        <v>0.13</v>
      </c>
      <c r="P17" s="111">
        <v>178692.75599999999</v>
      </c>
      <c r="Q17" s="111">
        <v>856279.06134999997</v>
      </c>
      <c r="R17" s="246">
        <v>0</v>
      </c>
    </row>
    <row r="18" spans="1:18" ht="14.25" customHeight="1">
      <c r="A18" s="237" t="s">
        <v>51</v>
      </c>
      <c r="B18" s="238" t="s">
        <v>53</v>
      </c>
      <c r="C18" s="238" t="s">
        <v>54</v>
      </c>
      <c r="D18" s="117" t="s">
        <v>50</v>
      </c>
      <c r="E18" s="157">
        <v>0</v>
      </c>
      <c r="F18" s="116">
        <v>174861.54211425799</v>
      </c>
      <c r="G18" s="116">
        <v>950000</v>
      </c>
      <c r="H18" s="239">
        <v>-0.82</v>
      </c>
      <c r="I18" s="116">
        <v>985621.60803222703</v>
      </c>
      <c r="J18" s="239">
        <v>-0.82</v>
      </c>
      <c r="K18" s="116">
        <v>8951713.4335632306</v>
      </c>
      <c r="L18" s="116">
        <v>13450000</v>
      </c>
      <c r="M18" s="239">
        <v>-0.33</v>
      </c>
      <c r="N18" s="116">
        <v>12244673.4368286</v>
      </c>
      <c r="O18" s="239">
        <v>-0.27</v>
      </c>
      <c r="P18" s="116">
        <v>205027.69157714801</v>
      </c>
      <c r="Q18" s="116">
        <v>279539.78333333298</v>
      </c>
      <c r="R18" s="240">
        <v>0</v>
      </c>
    </row>
    <row r="19" spans="1:18" ht="14.25" customHeight="1">
      <c r="A19" s="241" t="s">
        <v>51</v>
      </c>
      <c r="B19" s="236" t="s">
        <v>53</v>
      </c>
      <c r="C19" s="236" t="s">
        <v>54</v>
      </c>
      <c r="D19" s="115" t="s">
        <v>45</v>
      </c>
      <c r="E19" s="158">
        <v>0</v>
      </c>
      <c r="F19" s="114">
        <v>46895.429931640603</v>
      </c>
      <c r="G19" s="114">
        <v>63333.333333333299</v>
      </c>
      <c r="H19" s="113">
        <v>-0.26</v>
      </c>
      <c r="I19" s="114">
        <v>74069.181640625</v>
      </c>
      <c r="J19" s="113">
        <v>-0.37</v>
      </c>
      <c r="K19" s="114">
        <v>992267.77990722703</v>
      </c>
      <c r="L19" s="114">
        <v>183333.33333333299</v>
      </c>
      <c r="M19" s="113">
        <v>4.41</v>
      </c>
      <c r="N19" s="114">
        <v>842349.67050170898</v>
      </c>
      <c r="O19" s="113">
        <v>0.18</v>
      </c>
      <c r="P19" s="114">
        <v>6620.9140136718797</v>
      </c>
      <c r="Q19" s="114">
        <v>32576.25</v>
      </c>
      <c r="R19" s="242">
        <v>0</v>
      </c>
    </row>
    <row r="20" spans="1:18" ht="14.25" customHeight="1">
      <c r="A20" s="241" t="s">
        <v>51</v>
      </c>
      <c r="B20" s="236" t="s">
        <v>53</v>
      </c>
      <c r="C20" s="236" t="s">
        <v>54</v>
      </c>
      <c r="D20" s="115" t="s">
        <v>48</v>
      </c>
      <c r="E20" s="158">
        <v>0</v>
      </c>
      <c r="F20" s="114">
        <v>58055.950122833303</v>
      </c>
      <c r="G20" s="114">
        <v>43541.666666666701</v>
      </c>
      <c r="H20" s="113">
        <v>0.33</v>
      </c>
      <c r="I20" s="114">
        <v>28369.030639648401</v>
      </c>
      <c r="J20" s="113">
        <v>1.05</v>
      </c>
      <c r="K20" s="114">
        <v>4241606.8088321704</v>
      </c>
      <c r="L20" s="114">
        <v>3753541.6666666698</v>
      </c>
      <c r="M20" s="113">
        <v>0.13</v>
      </c>
      <c r="N20" s="114">
        <v>3036643.7076721201</v>
      </c>
      <c r="O20" s="113">
        <v>0.4</v>
      </c>
      <c r="P20" s="114">
        <v>-611.19002456666101</v>
      </c>
      <c r="Q20" s="114">
        <v>24557.808333333302</v>
      </c>
      <c r="R20" s="242">
        <v>0</v>
      </c>
    </row>
    <row r="21" spans="1:18" ht="14.25" customHeight="1">
      <c r="A21" s="241" t="s">
        <v>51</v>
      </c>
      <c r="B21" s="236" t="s">
        <v>53</v>
      </c>
      <c r="C21" s="236" t="s">
        <v>54</v>
      </c>
      <c r="D21" s="115" t="s">
        <v>63</v>
      </c>
      <c r="E21" s="158">
        <v>0</v>
      </c>
      <c r="F21" s="114">
        <v>15865.3500566483</v>
      </c>
      <c r="G21" s="114">
        <v>0</v>
      </c>
      <c r="H21" s="113" t="s">
        <v>15</v>
      </c>
      <c r="I21" s="114">
        <v>30030.829956054698</v>
      </c>
      <c r="J21" s="113">
        <v>-0.47</v>
      </c>
      <c r="K21" s="114">
        <v>229483.11077403999</v>
      </c>
      <c r="L21" s="114">
        <v>1</v>
      </c>
      <c r="M21" s="113" t="s">
        <v>236</v>
      </c>
      <c r="N21" s="114">
        <v>113008.70892334</v>
      </c>
      <c r="O21" s="113">
        <v>1.03</v>
      </c>
      <c r="P21" s="114">
        <v>-3173.0700113296598</v>
      </c>
      <c r="Q21" s="114">
        <v>32683.758333333299</v>
      </c>
      <c r="R21" s="242">
        <v>0</v>
      </c>
    </row>
    <row r="22" spans="1:18" ht="14.25" customHeight="1">
      <c r="A22" s="241" t="s">
        <v>51</v>
      </c>
      <c r="B22" s="236" t="s">
        <v>53</v>
      </c>
      <c r="C22" s="236" t="s">
        <v>54</v>
      </c>
      <c r="D22" s="115" t="s">
        <v>229</v>
      </c>
      <c r="E22" s="158">
        <v>0</v>
      </c>
      <c r="F22" s="114">
        <v>1188.6599998474101</v>
      </c>
      <c r="G22" s="114">
        <v>0</v>
      </c>
      <c r="H22" s="113" t="s">
        <v>15</v>
      </c>
      <c r="I22" s="114">
        <v>485.16999816894503</v>
      </c>
      <c r="J22" s="113">
        <v>1.45</v>
      </c>
      <c r="K22" s="114">
        <v>34964.9098167419</v>
      </c>
      <c r="L22" s="114">
        <v>1</v>
      </c>
      <c r="M22" s="113" t="s">
        <v>237</v>
      </c>
      <c r="N22" s="114">
        <v>6371.8299713134802</v>
      </c>
      <c r="O22" s="113">
        <v>4.49</v>
      </c>
      <c r="P22" s="114">
        <v>-237.73199996948199</v>
      </c>
      <c r="Q22" s="114">
        <v>0</v>
      </c>
      <c r="R22" s="242">
        <v>0</v>
      </c>
    </row>
    <row r="23" spans="1:18" ht="14.25" customHeight="1">
      <c r="A23" s="241" t="s">
        <v>51</v>
      </c>
      <c r="B23" s="236" t="s">
        <v>53</v>
      </c>
      <c r="C23" s="236" t="s">
        <v>54</v>
      </c>
      <c r="D23" s="115" t="s">
        <v>62</v>
      </c>
      <c r="E23" s="158">
        <v>0</v>
      </c>
      <c r="F23" s="114">
        <v>0</v>
      </c>
      <c r="G23" s="114">
        <v>0</v>
      </c>
      <c r="H23" s="113" t="s">
        <v>15</v>
      </c>
      <c r="I23" s="114">
        <v>0</v>
      </c>
      <c r="J23" s="113" t="s">
        <v>15</v>
      </c>
      <c r="K23" s="114">
        <v>0</v>
      </c>
      <c r="L23" s="114">
        <v>1</v>
      </c>
      <c r="M23" s="113">
        <v>-1</v>
      </c>
      <c r="N23" s="114">
        <v>0</v>
      </c>
      <c r="O23" s="113" t="s">
        <v>15</v>
      </c>
      <c r="P23" s="114">
        <v>0</v>
      </c>
      <c r="Q23" s="114">
        <v>0</v>
      </c>
      <c r="R23" s="242">
        <v>0</v>
      </c>
    </row>
    <row r="24" spans="1:18" ht="14.25" customHeight="1">
      <c r="A24" s="241" t="s">
        <v>51</v>
      </c>
      <c r="B24" s="236" t="s">
        <v>53</v>
      </c>
      <c r="C24" s="236" t="s">
        <v>54</v>
      </c>
      <c r="D24" s="115" t="s">
        <v>189</v>
      </c>
      <c r="E24" s="158">
        <v>0</v>
      </c>
      <c r="F24" s="114">
        <v>0</v>
      </c>
      <c r="G24" s="114">
        <v>0</v>
      </c>
      <c r="H24" s="113" t="s">
        <v>15</v>
      </c>
      <c r="I24" s="114">
        <v>0</v>
      </c>
      <c r="J24" s="113" t="s">
        <v>15</v>
      </c>
      <c r="K24" s="114">
        <v>0</v>
      </c>
      <c r="L24" s="114">
        <v>0</v>
      </c>
      <c r="M24" s="113" t="s">
        <v>15</v>
      </c>
      <c r="N24" s="114">
        <v>0</v>
      </c>
      <c r="O24" s="113" t="s">
        <v>15</v>
      </c>
      <c r="P24" s="114">
        <v>0</v>
      </c>
      <c r="Q24" s="114">
        <v>0</v>
      </c>
      <c r="R24" s="242">
        <v>0</v>
      </c>
    </row>
    <row r="25" spans="1:18" ht="14.25" customHeight="1" thickBot="1">
      <c r="A25" s="243" t="s">
        <v>51</v>
      </c>
      <c r="B25" s="244" t="s">
        <v>53</v>
      </c>
      <c r="C25" s="244" t="s">
        <v>54</v>
      </c>
      <c r="D25" s="112" t="s">
        <v>61</v>
      </c>
      <c r="E25" s="159">
        <v>0</v>
      </c>
      <c r="F25" s="111">
        <v>498849.12</v>
      </c>
      <c r="G25" s="111">
        <v>1187500</v>
      </c>
      <c r="H25" s="245">
        <v>-0.57999999999999996</v>
      </c>
      <c r="I25" s="111">
        <v>1299077.1599999999</v>
      </c>
      <c r="J25" s="245">
        <v>-0.62</v>
      </c>
      <c r="K25" s="111">
        <v>19940044.93</v>
      </c>
      <c r="L25" s="111">
        <v>20587500</v>
      </c>
      <c r="M25" s="245">
        <v>-0.03</v>
      </c>
      <c r="N25" s="111">
        <v>20565332.760000002</v>
      </c>
      <c r="O25" s="245">
        <v>-0.03</v>
      </c>
      <c r="P25" s="111">
        <v>200230.17600000001</v>
      </c>
      <c r="Q25" s="111">
        <v>561474.308333333</v>
      </c>
      <c r="R25" s="246">
        <v>0</v>
      </c>
    </row>
    <row r="26" spans="1:18" ht="14.25" customHeight="1">
      <c r="A26" s="237" t="s">
        <v>51</v>
      </c>
      <c r="B26" s="238" t="s">
        <v>149</v>
      </c>
      <c r="C26" s="238" t="s">
        <v>55</v>
      </c>
      <c r="D26" s="117" t="s">
        <v>50</v>
      </c>
      <c r="E26" s="157">
        <v>0</v>
      </c>
      <c r="F26" s="116">
        <v>86262.7607421875</v>
      </c>
      <c r="G26" s="116">
        <v>791666.66666666698</v>
      </c>
      <c r="H26" s="239">
        <v>-0.89</v>
      </c>
      <c r="I26" s="116">
        <v>867957.70263671898</v>
      </c>
      <c r="J26" s="239">
        <v>-0.9</v>
      </c>
      <c r="K26" s="116">
        <v>4682641.5538330097</v>
      </c>
      <c r="L26" s="116">
        <v>6941666.6666666698</v>
      </c>
      <c r="M26" s="239">
        <v>-0.33</v>
      </c>
      <c r="N26" s="116">
        <v>5749496.9436035203</v>
      </c>
      <c r="O26" s="239">
        <v>-0.19</v>
      </c>
      <c r="P26" s="116">
        <v>182747.447851562</v>
      </c>
      <c r="Q26" s="116">
        <v>281348.83333333302</v>
      </c>
      <c r="R26" s="240">
        <v>0</v>
      </c>
    </row>
    <row r="27" spans="1:18" ht="14.25" customHeight="1">
      <c r="A27" s="241" t="s">
        <v>51</v>
      </c>
      <c r="B27" s="236" t="s">
        <v>149</v>
      </c>
      <c r="C27" s="236" t="s">
        <v>55</v>
      </c>
      <c r="D27" s="115" t="s">
        <v>45</v>
      </c>
      <c r="E27" s="158">
        <v>0</v>
      </c>
      <c r="F27" s="114">
        <v>19769.169921875</v>
      </c>
      <c r="G27" s="114">
        <v>51458.333333333299</v>
      </c>
      <c r="H27" s="113">
        <v>-0.62</v>
      </c>
      <c r="I27" s="114">
        <v>60347.918106079102</v>
      </c>
      <c r="J27" s="113">
        <v>-0.67</v>
      </c>
      <c r="K27" s="114">
        <v>526715.71850585903</v>
      </c>
      <c r="L27" s="114">
        <v>123458.33333333299</v>
      </c>
      <c r="M27" s="113">
        <v>3.27</v>
      </c>
      <c r="N27" s="114">
        <v>601235.84985351597</v>
      </c>
      <c r="O27" s="113">
        <v>-0.12</v>
      </c>
      <c r="P27" s="114">
        <v>9046.166015625</v>
      </c>
      <c r="Q27" s="114">
        <v>92354.75</v>
      </c>
      <c r="R27" s="242">
        <v>0</v>
      </c>
    </row>
    <row r="28" spans="1:18" ht="14.25" customHeight="1">
      <c r="A28" s="241" t="s">
        <v>51</v>
      </c>
      <c r="B28" s="236" t="s">
        <v>149</v>
      </c>
      <c r="C28" s="236" t="s">
        <v>55</v>
      </c>
      <c r="D28" s="115" t="s">
        <v>48</v>
      </c>
      <c r="E28" s="158">
        <v>0</v>
      </c>
      <c r="F28" s="114">
        <v>32860.790863037102</v>
      </c>
      <c r="G28" s="114">
        <v>23750</v>
      </c>
      <c r="H28" s="113">
        <v>0.38</v>
      </c>
      <c r="I28" s="114">
        <v>25880.219558715798</v>
      </c>
      <c r="J28" s="113">
        <v>0.27</v>
      </c>
      <c r="K28" s="114">
        <v>1963338.2746877701</v>
      </c>
      <c r="L28" s="114">
        <v>1914750</v>
      </c>
      <c r="M28" s="113">
        <v>0.03</v>
      </c>
      <c r="N28" s="114">
        <v>1451813.6535759</v>
      </c>
      <c r="O28" s="113">
        <v>0.35</v>
      </c>
      <c r="P28" s="114">
        <v>-572.15817260742006</v>
      </c>
      <c r="Q28" s="114">
        <v>32559.8</v>
      </c>
      <c r="R28" s="242">
        <v>0</v>
      </c>
    </row>
    <row r="29" spans="1:18" ht="14.25" customHeight="1">
      <c r="A29" s="241" t="s">
        <v>51</v>
      </c>
      <c r="B29" s="236" t="s">
        <v>149</v>
      </c>
      <c r="C29" s="236" t="s">
        <v>55</v>
      </c>
      <c r="D29" s="115" t="s">
        <v>63</v>
      </c>
      <c r="E29" s="158">
        <v>8699.99</v>
      </c>
      <c r="F29" s="114">
        <v>299124.48309516901</v>
      </c>
      <c r="G29" s="114">
        <v>633333.33333333302</v>
      </c>
      <c r="H29" s="113">
        <v>-0.53</v>
      </c>
      <c r="I29" s="114">
        <v>737922.77734375</v>
      </c>
      <c r="J29" s="113">
        <v>-0.59</v>
      </c>
      <c r="K29" s="114">
        <v>3979808.52415657</v>
      </c>
      <c r="L29" s="114">
        <v>6013333.3333333302</v>
      </c>
      <c r="M29" s="113">
        <v>-0.34</v>
      </c>
      <c r="N29" s="114">
        <v>5426099.7938299198</v>
      </c>
      <c r="O29" s="113">
        <v>-0.27</v>
      </c>
      <c r="P29" s="114">
        <v>100175.103380966</v>
      </c>
      <c r="Q29" s="114">
        <v>781599.558333333</v>
      </c>
      <c r="R29" s="242">
        <v>0</v>
      </c>
    </row>
    <row r="30" spans="1:18" ht="14.25" customHeight="1">
      <c r="A30" s="241" t="s">
        <v>51</v>
      </c>
      <c r="B30" s="236" t="s">
        <v>149</v>
      </c>
      <c r="C30" s="236" t="s">
        <v>55</v>
      </c>
      <c r="D30" s="115" t="s">
        <v>229</v>
      </c>
      <c r="E30" s="158">
        <v>0</v>
      </c>
      <c r="F30" s="114">
        <v>14604.7402267456</v>
      </c>
      <c r="G30" s="114">
        <v>106875</v>
      </c>
      <c r="H30" s="113">
        <v>-0.86</v>
      </c>
      <c r="I30" s="114">
        <v>67341.230163574204</v>
      </c>
      <c r="J30" s="113">
        <v>-0.78</v>
      </c>
      <c r="K30" s="114">
        <v>710729.97948455799</v>
      </c>
      <c r="L30" s="114">
        <v>406875</v>
      </c>
      <c r="M30" s="113">
        <v>0.75</v>
      </c>
      <c r="N30" s="114">
        <v>561073.39047241199</v>
      </c>
      <c r="O30" s="113">
        <v>0.27</v>
      </c>
      <c r="P30" s="114">
        <v>24079.051954650899</v>
      </c>
      <c r="Q30" s="114">
        <v>30672.474999999999</v>
      </c>
      <c r="R30" s="242">
        <v>0</v>
      </c>
    </row>
    <row r="31" spans="1:18" ht="14.25" customHeight="1">
      <c r="A31" s="241" t="s">
        <v>51</v>
      </c>
      <c r="B31" s="236" t="s">
        <v>149</v>
      </c>
      <c r="C31" s="236" t="s">
        <v>55</v>
      </c>
      <c r="D31" s="115" t="s">
        <v>62</v>
      </c>
      <c r="E31" s="158">
        <v>0</v>
      </c>
      <c r="F31" s="114">
        <v>2855.30004882813</v>
      </c>
      <c r="G31" s="114">
        <v>15833.333333333299</v>
      </c>
      <c r="H31" s="113">
        <v>-0.82</v>
      </c>
      <c r="I31" s="114">
        <v>16785.589965820302</v>
      </c>
      <c r="J31" s="113">
        <v>-0.83</v>
      </c>
      <c r="K31" s="114">
        <v>164972.82843017601</v>
      </c>
      <c r="L31" s="114">
        <v>611833.33333333302</v>
      </c>
      <c r="M31" s="113">
        <v>-0.73</v>
      </c>
      <c r="N31" s="114">
        <v>337417.74920654303</v>
      </c>
      <c r="O31" s="113">
        <v>-0.51</v>
      </c>
      <c r="P31" s="114">
        <v>3428.9399902343698</v>
      </c>
      <c r="Q31" s="114">
        <v>8457.5249999999996</v>
      </c>
      <c r="R31" s="242">
        <v>0</v>
      </c>
    </row>
    <row r="32" spans="1:18" ht="14.25" customHeight="1">
      <c r="A32" s="241" t="s">
        <v>51</v>
      </c>
      <c r="B32" s="236" t="s">
        <v>149</v>
      </c>
      <c r="C32" s="236" t="s">
        <v>55</v>
      </c>
      <c r="D32" s="115" t="s">
        <v>189</v>
      </c>
      <c r="E32" s="158">
        <v>0</v>
      </c>
      <c r="F32" s="114">
        <v>0</v>
      </c>
      <c r="G32" s="114">
        <v>0</v>
      </c>
      <c r="H32" s="113" t="s">
        <v>15</v>
      </c>
      <c r="I32" s="114">
        <v>0</v>
      </c>
      <c r="J32" s="113" t="s">
        <v>15</v>
      </c>
      <c r="K32" s="114">
        <v>0</v>
      </c>
      <c r="L32" s="114">
        <v>0</v>
      </c>
      <c r="M32" s="113" t="s">
        <v>15</v>
      </c>
      <c r="N32" s="114">
        <v>0</v>
      </c>
      <c r="O32" s="113" t="s">
        <v>15</v>
      </c>
      <c r="P32" s="114">
        <v>0</v>
      </c>
      <c r="Q32" s="114">
        <v>0</v>
      </c>
      <c r="R32" s="242">
        <v>0</v>
      </c>
    </row>
    <row r="33" spans="1:18" ht="14.25" customHeight="1" thickBot="1">
      <c r="A33" s="243" t="s">
        <v>51</v>
      </c>
      <c r="B33" s="244" t="s">
        <v>149</v>
      </c>
      <c r="C33" s="244" t="s">
        <v>55</v>
      </c>
      <c r="D33" s="112" t="s">
        <v>61</v>
      </c>
      <c r="E33" s="159">
        <v>10874.99</v>
      </c>
      <c r="F33" s="111">
        <v>696393.5</v>
      </c>
      <c r="G33" s="111">
        <v>1979166.66666667</v>
      </c>
      <c r="H33" s="245">
        <v>-0.65</v>
      </c>
      <c r="I33" s="111">
        <v>2440782.2799999998</v>
      </c>
      <c r="J33" s="245">
        <v>-0.71</v>
      </c>
      <c r="K33" s="111">
        <v>19116484.969999999</v>
      </c>
      <c r="L33" s="111">
        <v>23229166.666666701</v>
      </c>
      <c r="M33" s="245">
        <v>-0.18</v>
      </c>
      <c r="N33" s="111">
        <v>21353256.379999999</v>
      </c>
      <c r="O33" s="245">
        <v>-0.1</v>
      </c>
      <c r="P33" s="111">
        <v>360721.3</v>
      </c>
      <c r="Q33" s="111">
        <v>1983824.2</v>
      </c>
      <c r="R33" s="246">
        <v>0</v>
      </c>
    </row>
    <row r="34" spans="1:18" ht="14.25" customHeight="1">
      <c r="A34" s="237" t="s">
        <v>51</v>
      </c>
      <c r="B34" s="238" t="s">
        <v>135</v>
      </c>
      <c r="C34" s="238" t="s">
        <v>135</v>
      </c>
      <c r="D34" s="117" t="s">
        <v>50</v>
      </c>
      <c r="E34" s="157">
        <v>3.59</v>
      </c>
      <c r="F34" s="116">
        <v>8125.9801366329202</v>
      </c>
      <c r="G34" s="116">
        <v>0</v>
      </c>
      <c r="H34" s="239" t="s">
        <v>15</v>
      </c>
      <c r="I34" s="116">
        <v>43916.770546913103</v>
      </c>
      <c r="J34" s="239">
        <v>-0.81</v>
      </c>
      <c r="K34" s="116">
        <v>516783.292075634</v>
      </c>
      <c r="L34" s="116">
        <v>0</v>
      </c>
      <c r="M34" s="239" t="s">
        <v>15</v>
      </c>
      <c r="N34" s="116">
        <v>365986.56112480198</v>
      </c>
      <c r="O34" s="239">
        <v>0.41</v>
      </c>
      <c r="P34" s="116">
        <v>-1625.19602732658</v>
      </c>
      <c r="Q34" s="116">
        <v>16630.29</v>
      </c>
      <c r="R34" s="240">
        <v>0</v>
      </c>
    </row>
    <row r="35" spans="1:18" ht="14.25" customHeight="1">
      <c r="A35" s="241" t="s">
        <v>51</v>
      </c>
      <c r="B35" s="236" t="s">
        <v>135</v>
      </c>
      <c r="C35" s="236" t="s">
        <v>135</v>
      </c>
      <c r="D35" s="115" t="s">
        <v>45</v>
      </c>
      <c r="E35" s="158">
        <v>0</v>
      </c>
      <c r="F35" s="114">
        <v>0</v>
      </c>
      <c r="G35" s="114">
        <v>0</v>
      </c>
      <c r="H35" s="113" t="s">
        <v>15</v>
      </c>
      <c r="I35" s="114">
        <v>32964.799999952302</v>
      </c>
      <c r="J35" s="113">
        <v>-1</v>
      </c>
      <c r="K35" s="114">
        <v>222847.089660645</v>
      </c>
      <c r="L35" s="114">
        <v>0</v>
      </c>
      <c r="M35" s="113" t="s">
        <v>15</v>
      </c>
      <c r="N35" s="114">
        <v>115118.16006279</v>
      </c>
      <c r="O35" s="113">
        <v>0.94</v>
      </c>
      <c r="P35" s="114">
        <v>0</v>
      </c>
      <c r="Q35" s="114">
        <v>13929.333333333299</v>
      </c>
      <c r="R35" s="242">
        <v>0</v>
      </c>
    </row>
    <row r="36" spans="1:18" ht="14.25" customHeight="1">
      <c r="A36" s="241" t="s">
        <v>51</v>
      </c>
      <c r="B36" s="236" t="s">
        <v>135</v>
      </c>
      <c r="C36" s="236" t="s">
        <v>135</v>
      </c>
      <c r="D36" s="115" t="s">
        <v>48</v>
      </c>
      <c r="E36" s="158">
        <v>30.33</v>
      </c>
      <c r="F36" s="114">
        <v>49.279998779296903</v>
      </c>
      <c r="G36" s="114">
        <v>0</v>
      </c>
      <c r="H36" s="113" t="s">
        <v>15</v>
      </c>
      <c r="I36" s="114">
        <v>10914.409750938399</v>
      </c>
      <c r="J36" s="113">
        <v>-1</v>
      </c>
      <c r="K36" s="114">
        <v>205530.60894632299</v>
      </c>
      <c r="L36" s="114">
        <v>0</v>
      </c>
      <c r="M36" s="113" t="s">
        <v>15</v>
      </c>
      <c r="N36" s="114">
        <v>248856.282560825</v>
      </c>
      <c r="O36" s="113">
        <v>-0.17</v>
      </c>
      <c r="P36" s="114">
        <v>-9.8559997558593793</v>
      </c>
      <c r="Q36" s="114">
        <v>737.362666666667</v>
      </c>
      <c r="R36" s="242">
        <v>0</v>
      </c>
    </row>
    <row r="37" spans="1:18" ht="14.25" customHeight="1">
      <c r="A37" s="241" t="s">
        <v>51</v>
      </c>
      <c r="B37" s="236" t="s">
        <v>135</v>
      </c>
      <c r="C37" s="236" t="s">
        <v>135</v>
      </c>
      <c r="D37" s="115" t="s">
        <v>63</v>
      </c>
      <c r="E37" s="158">
        <v>74.260000000000005</v>
      </c>
      <c r="F37" s="114">
        <v>30112.750001430501</v>
      </c>
      <c r="G37" s="114">
        <v>0</v>
      </c>
      <c r="H37" s="113" t="s">
        <v>15</v>
      </c>
      <c r="I37" s="114">
        <v>47569.4000427723</v>
      </c>
      <c r="J37" s="113">
        <v>-0.37</v>
      </c>
      <c r="K37" s="114">
        <v>1232487.39857721</v>
      </c>
      <c r="L37" s="114">
        <v>0</v>
      </c>
      <c r="M37" s="113" t="s">
        <v>15</v>
      </c>
      <c r="N37" s="114">
        <v>546477.82083678199</v>
      </c>
      <c r="O37" s="113">
        <v>1.26</v>
      </c>
      <c r="P37" s="114">
        <v>-6022.5500002860999</v>
      </c>
      <c r="Q37" s="114">
        <v>58098.333333333299</v>
      </c>
      <c r="R37" s="242">
        <v>0</v>
      </c>
    </row>
    <row r="38" spans="1:18" ht="14.25" customHeight="1">
      <c r="A38" s="241" t="s">
        <v>51</v>
      </c>
      <c r="B38" s="236" t="s">
        <v>135</v>
      </c>
      <c r="C38" s="236" t="s">
        <v>135</v>
      </c>
      <c r="D38" s="115" t="s">
        <v>229</v>
      </c>
      <c r="E38" s="158">
        <v>0</v>
      </c>
      <c r="F38" s="114">
        <v>7758.7899999618503</v>
      </c>
      <c r="G38" s="114">
        <v>0</v>
      </c>
      <c r="H38" s="113" t="s">
        <v>15</v>
      </c>
      <c r="I38" s="114">
        <v>18362.219896316499</v>
      </c>
      <c r="J38" s="113">
        <v>-0.57999999999999996</v>
      </c>
      <c r="K38" s="114">
        <v>160577.12974739101</v>
      </c>
      <c r="L38" s="114">
        <v>0</v>
      </c>
      <c r="M38" s="113" t="s">
        <v>15</v>
      </c>
      <c r="N38" s="114">
        <v>172935.440563679</v>
      </c>
      <c r="O38" s="113">
        <v>-7.0000000000000007E-2</v>
      </c>
      <c r="P38" s="114">
        <v>-1551.7579999923701</v>
      </c>
      <c r="Q38" s="114">
        <v>5280</v>
      </c>
      <c r="R38" s="242">
        <v>0</v>
      </c>
    </row>
    <row r="39" spans="1:18" ht="14.25" customHeight="1">
      <c r="A39" s="241" t="s">
        <v>51</v>
      </c>
      <c r="B39" s="236" t="s">
        <v>135</v>
      </c>
      <c r="C39" s="236" t="s">
        <v>135</v>
      </c>
      <c r="D39" s="115" t="s">
        <v>62</v>
      </c>
      <c r="E39" s="158">
        <v>224</v>
      </c>
      <c r="F39" s="114">
        <v>912.31000137329102</v>
      </c>
      <c r="G39" s="114">
        <v>0</v>
      </c>
      <c r="H39" s="113" t="s">
        <v>15</v>
      </c>
      <c r="I39" s="114">
        <v>641.06999206543003</v>
      </c>
      <c r="J39" s="113">
        <v>0.42</v>
      </c>
      <c r="K39" s="114">
        <v>48735.329852104202</v>
      </c>
      <c r="L39" s="114">
        <v>0</v>
      </c>
      <c r="M39" s="113" t="s">
        <v>15</v>
      </c>
      <c r="N39" s="114">
        <v>13715.3301143646</v>
      </c>
      <c r="O39" s="113">
        <v>2.5499999999999998</v>
      </c>
      <c r="P39" s="114">
        <v>-182.46200027465801</v>
      </c>
      <c r="Q39" s="114">
        <v>0</v>
      </c>
      <c r="R39" s="242">
        <v>0</v>
      </c>
    </row>
    <row r="40" spans="1:18" ht="14.25" customHeight="1">
      <c r="A40" s="241" t="s">
        <v>51</v>
      </c>
      <c r="B40" s="236" t="s">
        <v>135</v>
      </c>
      <c r="C40" s="236" t="s">
        <v>135</v>
      </c>
      <c r="D40" s="115" t="s">
        <v>189</v>
      </c>
      <c r="E40" s="158">
        <v>0</v>
      </c>
      <c r="F40" s="114">
        <v>39.099998474121101</v>
      </c>
      <c r="G40" s="114">
        <v>0</v>
      </c>
      <c r="H40" s="113" t="s">
        <v>15</v>
      </c>
      <c r="I40" s="114">
        <v>7.6999998092651403</v>
      </c>
      <c r="J40" s="113">
        <v>4.08</v>
      </c>
      <c r="K40" s="114">
        <v>39.099998474121101</v>
      </c>
      <c r="L40" s="114">
        <v>0</v>
      </c>
      <c r="M40" s="113" t="s">
        <v>15</v>
      </c>
      <c r="N40" s="114">
        <v>7.6999998092651403</v>
      </c>
      <c r="O40" s="113">
        <v>4.08</v>
      </c>
      <c r="P40" s="114">
        <v>-7.8199996948242196</v>
      </c>
      <c r="Q40" s="114">
        <v>0</v>
      </c>
      <c r="R40" s="242">
        <v>0</v>
      </c>
    </row>
    <row r="41" spans="1:18" ht="14.25" customHeight="1" thickBot="1">
      <c r="A41" s="243" t="s">
        <v>51</v>
      </c>
      <c r="B41" s="244" t="s">
        <v>135</v>
      </c>
      <c r="C41" s="244" t="s">
        <v>135</v>
      </c>
      <c r="D41" s="112" t="s">
        <v>61</v>
      </c>
      <c r="E41" s="159">
        <v>678.13</v>
      </c>
      <c r="F41" s="111">
        <v>265202.43</v>
      </c>
      <c r="G41" s="111">
        <v>0</v>
      </c>
      <c r="H41" s="245" t="s">
        <v>15</v>
      </c>
      <c r="I41" s="111">
        <v>579429.88</v>
      </c>
      <c r="J41" s="245">
        <v>-0.54</v>
      </c>
      <c r="K41" s="111">
        <v>7240967.1099999901</v>
      </c>
      <c r="L41" s="111">
        <v>0</v>
      </c>
      <c r="M41" s="245" t="s">
        <v>15</v>
      </c>
      <c r="N41" s="111">
        <v>4768824.5</v>
      </c>
      <c r="O41" s="245">
        <v>0.52</v>
      </c>
      <c r="P41" s="111">
        <v>-53040.485999999997</v>
      </c>
      <c r="Q41" s="111">
        <v>441872.97266666702</v>
      </c>
      <c r="R41" s="246">
        <v>0</v>
      </c>
    </row>
    <row r="42" spans="1:18" ht="14.25" customHeight="1">
      <c r="A42" s="237" t="s">
        <v>51</v>
      </c>
      <c r="B42" s="238" t="s">
        <v>121</v>
      </c>
      <c r="C42" s="238" t="s">
        <v>188</v>
      </c>
      <c r="D42" s="117" t="s">
        <v>50</v>
      </c>
      <c r="E42" s="157">
        <v>2399.46</v>
      </c>
      <c r="F42" s="116">
        <v>25226.699872970599</v>
      </c>
      <c r="G42" s="116">
        <v>27708.333333333299</v>
      </c>
      <c r="H42" s="239">
        <v>-0.09</v>
      </c>
      <c r="I42" s="116">
        <v>17550.209838867198</v>
      </c>
      <c r="J42" s="239">
        <v>0.44</v>
      </c>
      <c r="K42" s="116">
        <v>389099.80034637498</v>
      </c>
      <c r="L42" s="116">
        <v>360708.33333333302</v>
      </c>
      <c r="M42" s="239">
        <v>0.08</v>
      </c>
      <c r="N42" s="116">
        <v>333561.41267395002</v>
      </c>
      <c r="O42" s="239">
        <v>0.17</v>
      </c>
      <c r="P42" s="116">
        <v>1954.6600254058801</v>
      </c>
      <c r="Q42" s="116">
        <v>2790.0333333333301</v>
      </c>
      <c r="R42" s="240">
        <v>0</v>
      </c>
    </row>
    <row r="43" spans="1:18" ht="14.25" customHeight="1">
      <c r="A43" s="241" t="s">
        <v>51</v>
      </c>
      <c r="B43" s="236" t="s">
        <v>121</v>
      </c>
      <c r="C43" s="236" t="s">
        <v>188</v>
      </c>
      <c r="D43" s="115" t="s">
        <v>45</v>
      </c>
      <c r="E43" s="158">
        <v>581.09</v>
      </c>
      <c r="F43" s="114">
        <v>6767.0500183105496</v>
      </c>
      <c r="G43" s="114">
        <v>7125</v>
      </c>
      <c r="H43" s="113">
        <v>-0.05</v>
      </c>
      <c r="I43" s="114">
        <v>2858.5099334716801</v>
      </c>
      <c r="J43" s="113">
        <v>1.37</v>
      </c>
      <c r="K43" s="114">
        <v>83684.739837646499</v>
      </c>
      <c r="L43" s="114">
        <v>22125</v>
      </c>
      <c r="M43" s="113">
        <v>2.78</v>
      </c>
      <c r="N43" s="114">
        <v>45109.409934997602</v>
      </c>
      <c r="O43" s="113">
        <v>0.86</v>
      </c>
      <c r="P43" s="114">
        <v>446.58999633789</v>
      </c>
      <c r="Q43" s="114">
        <v>747.08333333333303</v>
      </c>
      <c r="R43" s="242">
        <v>0</v>
      </c>
    </row>
    <row r="44" spans="1:18" ht="14.25" customHeight="1">
      <c r="A44" s="241" t="s">
        <v>51</v>
      </c>
      <c r="B44" s="236" t="s">
        <v>121</v>
      </c>
      <c r="C44" s="236" t="s">
        <v>188</v>
      </c>
      <c r="D44" s="115" t="s">
        <v>48</v>
      </c>
      <c r="E44" s="158">
        <v>1446.26</v>
      </c>
      <c r="F44" s="114">
        <v>19320.2797660828</v>
      </c>
      <c r="G44" s="114">
        <v>23750</v>
      </c>
      <c r="H44" s="113">
        <v>-0.19</v>
      </c>
      <c r="I44" s="114">
        <v>27771.429979324301</v>
      </c>
      <c r="J44" s="113">
        <v>-0.3</v>
      </c>
      <c r="K44" s="114">
        <v>302922.05864620197</v>
      </c>
      <c r="L44" s="114">
        <v>284750</v>
      </c>
      <c r="M44" s="113">
        <v>0.06</v>
      </c>
      <c r="N44" s="114">
        <v>236431.57081031799</v>
      </c>
      <c r="O44" s="113">
        <v>0.28000000000000003</v>
      </c>
      <c r="P44" s="114">
        <v>2135.9440467834402</v>
      </c>
      <c r="Q44" s="114">
        <v>1755</v>
      </c>
      <c r="R44" s="242">
        <v>0</v>
      </c>
    </row>
    <row r="45" spans="1:18" ht="14.25" customHeight="1">
      <c r="A45" s="241" t="s">
        <v>51</v>
      </c>
      <c r="B45" s="236" t="s">
        <v>121</v>
      </c>
      <c r="C45" s="236" t="s">
        <v>188</v>
      </c>
      <c r="D45" s="115" t="s">
        <v>63</v>
      </c>
      <c r="E45" s="158">
        <v>0</v>
      </c>
      <c r="F45" s="114">
        <v>0</v>
      </c>
      <c r="G45" s="114">
        <v>0</v>
      </c>
      <c r="H45" s="113" t="s">
        <v>15</v>
      </c>
      <c r="I45" s="114">
        <v>0</v>
      </c>
      <c r="J45" s="113" t="s">
        <v>15</v>
      </c>
      <c r="K45" s="114">
        <v>0</v>
      </c>
      <c r="L45" s="114">
        <v>1</v>
      </c>
      <c r="M45" s="113">
        <v>-1</v>
      </c>
      <c r="N45" s="114">
        <v>0</v>
      </c>
      <c r="O45" s="113" t="s">
        <v>15</v>
      </c>
      <c r="P45" s="114">
        <v>0</v>
      </c>
      <c r="Q45" s="114">
        <v>0</v>
      </c>
      <c r="R45" s="242">
        <v>0</v>
      </c>
    </row>
    <row r="46" spans="1:18" ht="14.25" customHeight="1">
      <c r="A46" s="241" t="s">
        <v>51</v>
      </c>
      <c r="B46" s="236" t="s">
        <v>121</v>
      </c>
      <c r="C46" s="236" t="s">
        <v>188</v>
      </c>
      <c r="D46" s="115" t="s">
        <v>229</v>
      </c>
      <c r="E46" s="158">
        <v>0</v>
      </c>
      <c r="F46" s="114">
        <v>0</v>
      </c>
      <c r="G46" s="114">
        <v>0</v>
      </c>
      <c r="H46" s="113" t="s">
        <v>15</v>
      </c>
      <c r="I46" s="114">
        <v>0</v>
      </c>
      <c r="J46" s="113" t="s">
        <v>15</v>
      </c>
      <c r="K46" s="114">
        <v>0</v>
      </c>
      <c r="L46" s="114">
        <v>1</v>
      </c>
      <c r="M46" s="113">
        <v>-1</v>
      </c>
      <c r="N46" s="114">
        <v>0</v>
      </c>
      <c r="O46" s="113" t="s">
        <v>15</v>
      </c>
      <c r="P46" s="114">
        <v>0</v>
      </c>
      <c r="Q46" s="114">
        <v>0</v>
      </c>
      <c r="R46" s="242">
        <v>0</v>
      </c>
    </row>
    <row r="47" spans="1:18" ht="14.25" customHeight="1">
      <c r="A47" s="241" t="s">
        <v>51</v>
      </c>
      <c r="B47" s="236" t="s">
        <v>121</v>
      </c>
      <c r="C47" s="236" t="s">
        <v>188</v>
      </c>
      <c r="D47" s="115" t="s">
        <v>62</v>
      </c>
      <c r="E47" s="158">
        <v>0</v>
      </c>
      <c r="F47" s="114">
        <v>0</v>
      </c>
      <c r="G47" s="114">
        <v>0</v>
      </c>
      <c r="H47" s="113" t="s">
        <v>15</v>
      </c>
      <c r="I47" s="114">
        <v>0</v>
      </c>
      <c r="J47" s="113" t="s">
        <v>15</v>
      </c>
      <c r="K47" s="114">
        <v>0</v>
      </c>
      <c r="L47" s="114">
        <v>1</v>
      </c>
      <c r="M47" s="113">
        <v>-1</v>
      </c>
      <c r="N47" s="114">
        <v>0</v>
      </c>
      <c r="O47" s="113" t="s">
        <v>15</v>
      </c>
      <c r="P47" s="114">
        <v>0</v>
      </c>
      <c r="Q47" s="114">
        <v>0</v>
      </c>
      <c r="R47" s="242">
        <v>0</v>
      </c>
    </row>
    <row r="48" spans="1:18" ht="14.25" customHeight="1">
      <c r="A48" s="241" t="s">
        <v>51</v>
      </c>
      <c r="B48" s="236" t="s">
        <v>121</v>
      </c>
      <c r="C48" s="236" t="s">
        <v>188</v>
      </c>
      <c r="D48" s="115" t="s">
        <v>189</v>
      </c>
      <c r="E48" s="158">
        <v>0</v>
      </c>
      <c r="F48" s="114">
        <v>0</v>
      </c>
      <c r="G48" s="114">
        <v>0</v>
      </c>
      <c r="H48" s="113" t="s">
        <v>15</v>
      </c>
      <c r="I48" s="114">
        <v>0</v>
      </c>
      <c r="J48" s="113" t="s">
        <v>15</v>
      </c>
      <c r="K48" s="114">
        <v>0</v>
      </c>
      <c r="L48" s="114">
        <v>0</v>
      </c>
      <c r="M48" s="113" t="s">
        <v>15</v>
      </c>
      <c r="N48" s="114">
        <v>0</v>
      </c>
      <c r="O48" s="113" t="s">
        <v>15</v>
      </c>
      <c r="P48" s="114">
        <v>0</v>
      </c>
      <c r="Q48" s="114">
        <v>0</v>
      </c>
      <c r="R48" s="242">
        <v>0</v>
      </c>
    </row>
    <row r="49" spans="1:18" ht="14.25" customHeight="1" thickBot="1">
      <c r="A49" s="243" t="s">
        <v>51</v>
      </c>
      <c r="B49" s="244" t="s">
        <v>121</v>
      </c>
      <c r="C49" s="244" t="s">
        <v>188</v>
      </c>
      <c r="D49" s="112" t="s">
        <v>61</v>
      </c>
      <c r="E49" s="159">
        <v>5917.7</v>
      </c>
      <c r="F49" s="111">
        <v>81297.460000000006</v>
      </c>
      <c r="G49" s="111">
        <v>95000</v>
      </c>
      <c r="H49" s="245">
        <v>-0.14000000000000001</v>
      </c>
      <c r="I49" s="111">
        <v>70047.25</v>
      </c>
      <c r="J49" s="245">
        <v>0.16</v>
      </c>
      <c r="K49" s="111">
        <v>1152931.31</v>
      </c>
      <c r="L49" s="111">
        <v>1150000</v>
      </c>
      <c r="M49" s="245">
        <v>0</v>
      </c>
      <c r="N49" s="111">
        <v>864359.14</v>
      </c>
      <c r="O49" s="245">
        <v>0.33</v>
      </c>
      <c r="P49" s="111">
        <v>7740.5079999999998</v>
      </c>
      <c r="Q49" s="111">
        <v>6788.4333333333398</v>
      </c>
      <c r="R49" s="246">
        <v>0</v>
      </c>
    </row>
    <row r="50" spans="1:18" ht="14.25" customHeight="1">
      <c r="A50" s="237" t="s">
        <v>51</v>
      </c>
      <c r="B50" s="238" t="s">
        <v>122</v>
      </c>
      <c r="C50" s="238" t="s">
        <v>166</v>
      </c>
      <c r="D50" s="117" t="s">
        <v>50</v>
      </c>
      <c r="E50" s="157">
        <v>0</v>
      </c>
      <c r="F50" s="116">
        <v>187.69999694824199</v>
      </c>
      <c r="G50" s="116">
        <v>0</v>
      </c>
      <c r="H50" s="239" t="s">
        <v>15</v>
      </c>
      <c r="I50" s="116">
        <v>0</v>
      </c>
      <c r="J50" s="239" t="s">
        <v>15</v>
      </c>
      <c r="K50" s="116">
        <v>8418.5400409698505</v>
      </c>
      <c r="L50" s="116">
        <v>1</v>
      </c>
      <c r="M50" s="239" t="s">
        <v>239</v>
      </c>
      <c r="N50" s="116">
        <v>17052.2298545837</v>
      </c>
      <c r="O50" s="239">
        <v>-0.51</v>
      </c>
      <c r="P50" s="116">
        <v>-37.539999389648401</v>
      </c>
      <c r="Q50" s="116">
        <v>0</v>
      </c>
      <c r="R50" s="240">
        <v>0</v>
      </c>
    </row>
    <row r="51" spans="1:18" ht="14.25" customHeight="1">
      <c r="A51" s="241" t="s">
        <v>51</v>
      </c>
      <c r="B51" s="236" t="s">
        <v>122</v>
      </c>
      <c r="C51" s="236" t="s">
        <v>166</v>
      </c>
      <c r="D51" s="115" t="s">
        <v>45</v>
      </c>
      <c r="E51" s="158">
        <v>0</v>
      </c>
      <c r="F51" s="114">
        <v>116.91000366210901</v>
      </c>
      <c r="G51" s="114">
        <v>0</v>
      </c>
      <c r="H51" s="113" t="s">
        <v>15</v>
      </c>
      <c r="I51" s="114">
        <v>0</v>
      </c>
      <c r="J51" s="113" t="s">
        <v>15</v>
      </c>
      <c r="K51" s="114">
        <v>939.33000373840298</v>
      </c>
      <c r="L51" s="114">
        <v>1</v>
      </c>
      <c r="M51" s="113" t="s">
        <v>232</v>
      </c>
      <c r="N51" s="114">
        <v>581.41000366210903</v>
      </c>
      <c r="O51" s="113">
        <v>0.62</v>
      </c>
      <c r="P51" s="114">
        <v>-23.382000732421801</v>
      </c>
      <c r="Q51" s="114">
        <v>0</v>
      </c>
      <c r="R51" s="242">
        <v>0</v>
      </c>
    </row>
    <row r="52" spans="1:18" ht="14.25" customHeight="1">
      <c r="A52" s="241" t="s">
        <v>51</v>
      </c>
      <c r="B52" s="236" t="s">
        <v>122</v>
      </c>
      <c r="C52" s="236" t="s">
        <v>166</v>
      </c>
      <c r="D52" s="115" t="s">
        <v>48</v>
      </c>
      <c r="E52" s="158">
        <v>0</v>
      </c>
      <c r="F52" s="114">
        <v>520.01998901367199</v>
      </c>
      <c r="G52" s="114">
        <v>0</v>
      </c>
      <c r="H52" s="113" t="s">
        <v>15</v>
      </c>
      <c r="I52" s="114">
        <v>-86.3399982452393</v>
      </c>
      <c r="J52" s="113">
        <v>-7.02</v>
      </c>
      <c r="K52" s="114">
        <v>11628.260162353499</v>
      </c>
      <c r="L52" s="114">
        <v>1</v>
      </c>
      <c r="M52" s="113" t="s">
        <v>233</v>
      </c>
      <c r="N52" s="114">
        <v>5040.3400402069101</v>
      </c>
      <c r="O52" s="113">
        <v>1.31</v>
      </c>
      <c r="P52" s="114">
        <v>-104.00399780273401</v>
      </c>
      <c r="Q52" s="114">
        <v>0</v>
      </c>
      <c r="R52" s="242">
        <v>0</v>
      </c>
    </row>
    <row r="53" spans="1:18" ht="14.25" customHeight="1">
      <c r="A53" s="241" t="s">
        <v>51</v>
      </c>
      <c r="B53" s="236" t="s">
        <v>122</v>
      </c>
      <c r="C53" s="236" t="s">
        <v>166</v>
      </c>
      <c r="D53" s="115" t="s">
        <v>63</v>
      </c>
      <c r="E53" s="158">
        <v>915.79</v>
      </c>
      <c r="F53" s="114">
        <v>23583.589819908098</v>
      </c>
      <c r="G53" s="114">
        <v>27708.333333333299</v>
      </c>
      <c r="H53" s="113">
        <v>-0.15</v>
      </c>
      <c r="I53" s="114">
        <v>31927.3600330353</v>
      </c>
      <c r="J53" s="113">
        <v>-0.26</v>
      </c>
      <c r="K53" s="114">
        <v>365283.08767223399</v>
      </c>
      <c r="L53" s="114">
        <v>360708.33333333302</v>
      </c>
      <c r="M53" s="113">
        <v>0.01</v>
      </c>
      <c r="N53" s="114">
        <v>308891.57066678099</v>
      </c>
      <c r="O53" s="113">
        <v>0.18</v>
      </c>
      <c r="P53" s="114">
        <v>2283.28203601838</v>
      </c>
      <c r="Q53" s="114">
        <v>1968.7916666666699</v>
      </c>
      <c r="R53" s="242">
        <v>0</v>
      </c>
    </row>
    <row r="54" spans="1:18" ht="14.25" customHeight="1">
      <c r="A54" s="241" t="s">
        <v>51</v>
      </c>
      <c r="B54" s="236" t="s">
        <v>122</v>
      </c>
      <c r="C54" s="236" t="s">
        <v>166</v>
      </c>
      <c r="D54" s="115" t="s">
        <v>229</v>
      </c>
      <c r="E54" s="158">
        <v>155.04</v>
      </c>
      <c r="F54" s="114">
        <v>11594.6799297333</v>
      </c>
      <c r="G54" s="114">
        <v>10291.666666666701</v>
      </c>
      <c r="H54" s="113">
        <v>0.13</v>
      </c>
      <c r="I54" s="114">
        <v>6781.66989898682</v>
      </c>
      <c r="J54" s="113">
        <v>0.71</v>
      </c>
      <c r="K54" s="114">
        <v>117811.999024134</v>
      </c>
      <c r="L54" s="114">
        <v>245291.66666666701</v>
      </c>
      <c r="M54" s="113">
        <v>-0.52</v>
      </c>
      <c r="N54" s="114">
        <v>89877.969750871896</v>
      </c>
      <c r="O54" s="113">
        <v>0.31</v>
      </c>
      <c r="P54" s="114">
        <v>281.06401405333997</v>
      </c>
      <c r="Q54" s="114">
        <v>475</v>
      </c>
      <c r="R54" s="242">
        <v>0</v>
      </c>
    </row>
    <row r="55" spans="1:18" ht="14.25" customHeight="1">
      <c r="A55" s="241" t="s">
        <v>51</v>
      </c>
      <c r="B55" s="236" t="s">
        <v>122</v>
      </c>
      <c r="C55" s="236" t="s">
        <v>166</v>
      </c>
      <c r="D55" s="115" t="s">
        <v>62</v>
      </c>
      <c r="E55" s="158">
        <v>1426.51</v>
      </c>
      <c r="F55" s="114">
        <v>15317.0798339844</v>
      </c>
      <c r="G55" s="114">
        <v>11875</v>
      </c>
      <c r="H55" s="113">
        <v>0.28999999999999998</v>
      </c>
      <c r="I55" s="114">
        <v>12661.510131835899</v>
      </c>
      <c r="J55" s="113">
        <v>0.21</v>
      </c>
      <c r="K55" s="114">
        <v>141718.640457153</v>
      </c>
      <c r="L55" s="114">
        <v>202875</v>
      </c>
      <c r="M55" s="113">
        <v>-0.3</v>
      </c>
      <c r="N55" s="114">
        <v>130993.359916687</v>
      </c>
      <c r="O55" s="113">
        <v>0.08</v>
      </c>
      <c r="P55" s="114">
        <v>-63.415966796880099</v>
      </c>
      <c r="Q55" s="114">
        <v>620.83333333333303</v>
      </c>
      <c r="R55" s="242">
        <v>0</v>
      </c>
    </row>
    <row r="56" spans="1:18" ht="14.25" customHeight="1">
      <c r="A56" s="241" t="s">
        <v>51</v>
      </c>
      <c r="B56" s="236" t="s">
        <v>122</v>
      </c>
      <c r="C56" s="236" t="s">
        <v>166</v>
      </c>
      <c r="D56" s="115" t="s">
        <v>189</v>
      </c>
      <c r="E56" s="158">
        <v>0</v>
      </c>
      <c r="F56" s="114">
        <v>0</v>
      </c>
      <c r="G56" s="114">
        <v>0</v>
      </c>
      <c r="H56" s="113" t="s">
        <v>15</v>
      </c>
      <c r="I56" s="114">
        <v>0</v>
      </c>
      <c r="J56" s="113" t="s">
        <v>15</v>
      </c>
      <c r="K56" s="114">
        <v>0</v>
      </c>
      <c r="L56" s="114">
        <v>0</v>
      </c>
      <c r="M56" s="113" t="s">
        <v>15</v>
      </c>
      <c r="N56" s="114">
        <v>0</v>
      </c>
      <c r="O56" s="113" t="s">
        <v>15</v>
      </c>
      <c r="P56" s="114">
        <v>0</v>
      </c>
      <c r="Q56" s="114">
        <v>0</v>
      </c>
      <c r="R56" s="242">
        <v>0</v>
      </c>
    </row>
    <row r="57" spans="1:18" ht="14.25" customHeight="1" thickBot="1">
      <c r="A57" s="243" t="s">
        <v>51</v>
      </c>
      <c r="B57" s="244" t="s">
        <v>122</v>
      </c>
      <c r="C57" s="244" t="s">
        <v>166</v>
      </c>
      <c r="D57" s="112" t="s">
        <v>61</v>
      </c>
      <c r="E57" s="159">
        <v>4101.9399999999996</v>
      </c>
      <c r="F57" s="111">
        <v>96435.43</v>
      </c>
      <c r="G57" s="111">
        <v>95000</v>
      </c>
      <c r="H57" s="245">
        <v>0.02</v>
      </c>
      <c r="I57" s="111">
        <v>98723.61</v>
      </c>
      <c r="J57" s="245">
        <v>-0.02</v>
      </c>
      <c r="K57" s="111">
        <v>1117772.67</v>
      </c>
      <c r="L57" s="111">
        <v>1090000</v>
      </c>
      <c r="M57" s="245">
        <v>0.03</v>
      </c>
      <c r="N57" s="111">
        <v>891095.77</v>
      </c>
      <c r="O57" s="245">
        <v>0.25</v>
      </c>
      <c r="P57" s="111">
        <v>4712.9139999999998</v>
      </c>
      <c r="Q57" s="111">
        <v>4946.8000000000102</v>
      </c>
      <c r="R57" s="246">
        <v>0</v>
      </c>
    </row>
    <row r="58" spans="1:18" ht="14.25" customHeight="1">
      <c r="A58" s="237" t="s">
        <v>51</v>
      </c>
      <c r="B58" s="238" t="s">
        <v>123</v>
      </c>
      <c r="C58" s="238" t="s">
        <v>128</v>
      </c>
      <c r="D58" s="117" t="s">
        <v>50</v>
      </c>
      <c r="E58" s="157">
        <v>1413.1</v>
      </c>
      <c r="F58" s="116">
        <v>37420.659362792998</v>
      </c>
      <c r="G58" s="116">
        <v>39583.333333333299</v>
      </c>
      <c r="H58" s="239">
        <v>-0.05</v>
      </c>
      <c r="I58" s="116">
        <v>36822.979980468801</v>
      </c>
      <c r="J58" s="239">
        <v>0.02</v>
      </c>
      <c r="K58" s="116">
        <v>474605.31030273403</v>
      </c>
      <c r="L58" s="116">
        <v>522583.33333333302</v>
      </c>
      <c r="M58" s="239">
        <v>-0.09</v>
      </c>
      <c r="N58" s="116">
        <v>482961.47128295898</v>
      </c>
      <c r="O58" s="239">
        <v>-0.02</v>
      </c>
      <c r="P58" s="116">
        <v>2515.8681274413998</v>
      </c>
      <c r="Q58" s="116">
        <v>199.625</v>
      </c>
      <c r="R58" s="240">
        <v>0</v>
      </c>
    </row>
    <row r="59" spans="1:18" ht="14.25" customHeight="1">
      <c r="A59" s="241" t="s">
        <v>51</v>
      </c>
      <c r="B59" s="236" t="s">
        <v>123</v>
      </c>
      <c r="C59" s="236" t="s">
        <v>128</v>
      </c>
      <c r="D59" s="115" t="s">
        <v>45</v>
      </c>
      <c r="E59" s="158">
        <v>246.84</v>
      </c>
      <c r="F59" s="114">
        <v>7137.2599792480496</v>
      </c>
      <c r="G59" s="114">
        <v>7125</v>
      </c>
      <c r="H59" s="113">
        <v>0</v>
      </c>
      <c r="I59" s="114">
        <v>4221.7999877929697</v>
      </c>
      <c r="J59" s="113">
        <v>0.69</v>
      </c>
      <c r="K59" s="114">
        <v>68906.3200531006</v>
      </c>
      <c r="L59" s="114">
        <v>59125</v>
      </c>
      <c r="M59" s="113">
        <v>0.17</v>
      </c>
      <c r="N59" s="114">
        <v>71107.680099487305</v>
      </c>
      <c r="O59" s="113">
        <v>-0.03</v>
      </c>
      <c r="P59" s="114">
        <v>372.54800415039</v>
      </c>
      <c r="Q59" s="114">
        <v>312.58333333333297</v>
      </c>
      <c r="R59" s="242">
        <v>0</v>
      </c>
    </row>
    <row r="60" spans="1:18" ht="14.25" customHeight="1">
      <c r="A60" s="241" t="s">
        <v>51</v>
      </c>
      <c r="B60" s="236" t="s">
        <v>123</v>
      </c>
      <c r="C60" s="236" t="s">
        <v>128</v>
      </c>
      <c r="D60" s="115" t="s">
        <v>48</v>
      </c>
      <c r="E60" s="158">
        <v>846.69</v>
      </c>
      <c r="F60" s="114">
        <v>21355.350099563599</v>
      </c>
      <c r="G60" s="114">
        <v>31666.666666666701</v>
      </c>
      <c r="H60" s="113">
        <v>-0.33</v>
      </c>
      <c r="I60" s="114">
        <v>37332.549198150598</v>
      </c>
      <c r="J60" s="113">
        <v>-0.43</v>
      </c>
      <c r="K60" s="114">
        <v>454276.399223566</v>
      </c>
      <c r="L60" s="114">
        <v>459666.66666666698</v>
      </c>
      <c r="M60" s="113">
        <v>-0.01</v>
      </c>
      <c r="N60" s="114">
        <v>408897.04855299002</v>
      </c>
      <c r="O60" s="113">
        <v>0.11</v>
      </c>
      <c r="P60" s="114">
        <v>3728.92998008728</v>
      </c>
      <c r="Q60" s="114">
        <v>260</v>
      </c>
      <c r="R60" s="242">
        <v>0</v>
      </c>
    </row>
    <row r="61" spans="1:18" ht="14.25" customHeight="1">
      <c r="A61" s="241" t="s">
        <v>51</v>
      </c>
      <c r="B61" s="236" t="s">
        <v>123</v>
      </c>
      <c r="C61" s="236" t="s">
        <v>128</v>
      </c>
      <c r="D61" s="115" t="s">
        <v>63</v>
      </c>
      <c r="E61" s="158">
        <v>0</v>
      </c>
      <c r="F61" s="114">
        <v>0</v>
      </c>
      <c r="G61" s="114">
        <v>0</v>
      </c>
      <c r="H61" s="113" t="s">
        <v>15</v>
      </c>
      <c r="I61" s="114">
        <v>1159.50001144409</v>
      </c>
      <c r="J61" s="113">
        <v>-1</v>
      </c>
      <c r="K61" s="114">
        <v>109209.979881287</v>
      </c>
      <c r="L61" s="114">
        <v>115001</v>
      </c>
      <c r="M61" s="113">
        <v>-0.05</v>
      </c>
      <c r="N61" s="114">
        <v>8205.6099574565906</v>
      </c>
      <c r="O61" s="113" t="s">
        <v>206</v>
      </c>
      <c r="P61" s="114">
        <v>0</v>
      </c>
      <c r="Q61" s="114">
        <v>0</v>
      </c>
      <c r="R61" s="242">
        <v>0</v>
      </c>
    </row>
    <row r="62" spans="1:18" ht="14.25" customHeight="1">
      <c r="A62" s="241" t="s">
        <v>51</v>
      </c>
      <c r="B62" s="236" t="s">
        <v>123</v>
      </c>
      <c r="C62" s="236" t="s">
        <v>128</v>
      </c>
      <c r="D62" s="115" t="s">
        <v>229</v>
      </c>
      <c r="E62" s="158">
        <v>0</v>
      </c>
      <c r="F62" s="114">
        <v>0</v>
      </c>
      <c r="G62" s="114">
        <v>0</v>
      </c>
      <c r="H62" s="113" t="s">
        <v>15</v>
      </c>
      <c r="I62" s="114">
        <v>0</v>
      </c>
      <c r="J62" s="113" t="s">
        <v>15</v>
      </c>
      <c r="K62" s="114">
        <v>39683.670030593901</v>
      </c>
      <c r="L62" s="114">
        <v>35001</v>
      </c>
      <c r="M62" s="113">
        <v>0.13</v>
      </c>
      <c r="N62" s="114">
        <v>6206.6099452972403</v>
      </c>
      <c r="O62" s="113">
        <v>5.39</v>
      </c>
      <c r="P62" s="114">
        <v>0</v>
      </c>
      <c r="Q62" s="114">
        <v>0</v>
      </c>
      <c r="R62" s="242">
        <v>0</v>
      </c>
    </row>
    <row r="63" spans="1:18" ht="14.25" customHeight="1">
      <c r="A63" s="241" t="s">
        <v>51</v>
      </c>
      <c r="B63" s="236" t="s">
        <v>123</v>
      </c>
      <c r="C63" s="236" t="s">
        <v>128</v>
      </c>
      <c r="D63" s="115" t="s">
        <v>62</v>
      </c>
      <c r="E63" s="158">
        <v>0</v>
      </c>
      <c r="F63" s="114">
        <v>0</v>
      </c>
      <c r="G63" s="114">
        <v>0</v>
      </c>
      <c r="H63" s="113" t="s">
        <v>15</v>
      </c>
      <c r="I63" s="114">
        <v>480</v>
      </c>
      <c r="J63" s="113">
        <v>-1</v>
      </c>
      <c r="K63" s="114">
        <v>20186.019927978501</v>
      </c>
      <c r="L63" s="114">
        <v>35001</v>
      </c>
      <c r="M63" s="113">
        <v>-0.42</v>
      </c>
      <c r="N63" s="114">
        <v>1640.0700073242199</v>
      </c>
      <c r="O63" s="113" t="s">
        <v>207</v>
      </c>
      <c r="P63" s="114">
        <v>0</v>
      </c>
      <c r="Q63" s="114">
        <v>0</v>
      </c>
      <c r="R63" s="242">
        <v>0</v>
      </c>
    </row>
    <row r="64" spans="1:18" ht="14.25" customHeight="1">
      <c r="A64" s="241" t="s">
        <v>51</v>
      </c>
      <c r="B64" s="236" t="s">
        <v>123</v>
      </c>
      <c r="C64" s="236" t="s">
        <v>128</v>
      </c>
      <c r="D64" s="115" t="s">
        <v>189</v>
      </c>
      <c r="E64" s="158">
        <v>0</v>
      </c>
      <c r="F64" s="114">
        <v>0</v>
      </c>
      <c r="G64" s="114">
        <v>0</v>
      </c>
      <c r="H64" s="113" t="s">
        <v>15</v>
      </c>
      <c r="I64" s="114">
        <v>0</v>
      </c>
      <c r="J64" s="113" t="s">
        <v>15</v>
      </c>
      <c r="K64" s="114">
        <v>0</v>
      </c>
      <c r="L64" s="114">
        <v>0</v>
      </c>
      <c r="M64" s="113" t="s">
        <v>15</v>
      </c>
      <c r="N64" s="114">
        <v>0</v>
      </c>
      <c r="O64" s="113" t="s">
        <v>15</v>
      </c>
      <c r="P64" s="114">
        <v>0</v>
      </c>
      <c r="Q64" s="114">
        <v>0</v>
      </c>
      <c r="R64" s="242">
        <v>0</v>
      </c>
    </row>
    <row r="65" spans="1:18" ht="14.25" customHeight="1" thickBot="1">
      <c r="A65" s="243" t="s">
        <v>51</v>
      </c>
      <c r="B65" s="244" t="s">
        <v>123</v>
      </c>
      <c r="C65" s="244" t="s">
        <v>128</v>
      </c>
      <c r="D65" s="112" t="s">
        <v>61</v>
      </c>
      <c r="E65" s="159">
        <v>3942.13</v>
      </c>
      <c r="F65" s="111">
        <v>92820.22</v>
      </c>
      <c r="G65" s="111">
        <v>102916.66666666701</v>
      </c>
      <c r="H65" s="245">
        <v>-0.1</v>
      </c>
      <c r="I65" s="111">
        <v>114171.56</v>
      </c>
      <c r="J65" s="245">
        <v>-0.19</v>
      </c>
      <c r="K65" s="111">
        <v>1680346.99</v>
      </c>
      <c r="L65" s="111">
        <v>1653916.66666667</v>
      </c>
      <c r="M65" s="245">
        <v>0.02</v>
      </c>
      <c r="N65" s="111">
        <v>1383982.11</v>
      </c>
      <c r="O65" s="245">
        <v>0.21</v>
      </c>
      <c r="P65" s="111">
        <v>7435.9560000000001</v>
      </c>
      <c r="Q65" s="111">
        <v>1015.875</v>
      </c>
      <c r="R65" s="246">
        <v>0</v>
      </c>
    </row>
    <row r="66" spans="1:18" ht="14.25" customHeight="1">
      <c r="A66" s="237" t="s">
        <v>51</v>
      </c>
      <c r="B66" s="238" t="s">
        <v>124</v>
      </c>
      <c r="C66" s="238" t="s">
        <v>194</v>
      </c>
      <c r="D66" s="117" t="s">
        <v>50</v>
      </c>
      <c r="E66" s="157">
        <v>0</v>
      </c>
      <c r="F66" s="116">
        <v>0</v>
      </c>
      <c r="G66" s="116">
        <v>0</v>
      </c>
      <c r="H66" s="239" t="s">
        <v>15</v>
      </c>
      <c r="I66" s="116">
        <v>123.23000335693401</v>
      </c>
      <c r="J66" s="239">
        <v>-1</v>
      </c>
      <c r="K66" s="116">
        <v>3930.2300477027902</v>
      </c>
      <c r="L66" s="116">
        <v>1</v>
      </c>
      <c r="M66" s="239" t="s">
        <v>214</v>
      </c>
      <c r="N66" s="116">
        <v>11446.309921264599</v>
      </c>
      <c r="O66" s="239">
        <v>-0.66</v>
      </c>
      <c r="P66" s="116">
        <v>0</v>
      </c>
      <c r="Q66" s="116">
        <v>0</v>
      </c>
      <c r="R66" s="240">
        <v>0</v>
      </c>
    </row>
    <row r="67" spans="1:18" ht="14.25" customHeight="1">
      <c r="A67" s="241" t="s">
        <v>51</v>
      </c>
      <c r="B67" s="236" t="s">
        <v>124</v>
      </c>
      <c r="C67" s="236" t="s">
        <v>194</v>
      </c>
      <c r="D67" s="115" t="s">
        <v>45</v>
      </c>
      <c r="E67" s="158">
        <v>0</v>
      </c>
      <c r="F67" s="114">
        <v>0</v>
      </c>
      <c r="G67" s="114">
        <v>0</v>
      </c>
      <c r="H67" s="113" t="s">
        <v>15</v>
      </c>
      <c r="I67" s="114">
        <v>0</v>
      </c>
      <c r="J67" s="113" t="s">
        <v>15</v>
      </c>
      <c r="K67" s="114">
        <v>599.76000404357899</v>
      </c>
      <c r="L67" s="114">
        <v>1</v>
      </c>
      <c r="M67" s="113" t="s">
        <v>215</v>
      </c>
      <c r="N67" s="114">
        <v>1209.1699981689501</v>
      </c>
      <c r="O67" s="113">
        <v>-0.5</v>
      </c>
      <c r="P67" s="114">
        <v>0</v>
      </c>
      <c r="Q67" s="114">
        <v>0</v>
      </c>
      <c r="R67" s="242">
        <v>0</v>
      </c>
    </row>
    <row r="68" spans="1:18" ht="14.25" customHeight="1">
      <c r="A68" s="241" t="s">
        <v>51</v>
      </c>
      <c r="B68" s="236" t="s">
        <v>124</v>
      </c>
      <c r="C68" s="236" t="s">
        <v>194</v>
      </c>
      <c r="D68" s="115" t="s">
        <v>48</v>
      </c>
      <c r="E68" s="158">
        <v>0</v>
      </c>
      <c r="F68" s="114">
        <v>0</v>
      </c>
      <c r="G68" s="114">
        <v>0</v>
      </c>
      <c r="H68" s="113" t="s">
        <v>15</v>
      </c>
      <c r="I68" s="114">
        <v>16.2600002288818</v>
      </c>
      <c r="J68" s="113">
        <v>-1</v>
      </c>
      <c r="K68" s="114">
        <v>933.77000236511196</v>
      </c>
      <c r="L68" s="114">
        <v>1</v>
      </c>
      <c r="M68" s="113" t="s">
        <v>216</v>
      </c>
      <c r="N68" s="114">
        <v>3907.1500053405798</v>
      </c>
      <c r="O68" s="113">
        <v>-0.76</v>
      </c>
      <c r="P68" s="114">
        <v>0</v>
      </c>
      <c r="Q68" s="114">
        <v>0</v>
      </c>
      <c r="R68" s="242">
        <v>0</v>
      </c>
    </row>
    <row r="69" spans="1:18" ht="14.25" customHeight="1">
      <c r="A69" s="241" t="s">
        <v>51</v>
      </c>
      <c r="B69" s="236" t="s">
        <v>124</v>
      </c>
      <c r="C69" s="236" t="s">
        <v>194</v>
      </c>
      <c r="D69" s="115" t="s">
        <v>63</v>
      </c>
      <c r="E69" s="158">
        <v>1218.68</v>
      </c>
      <c r="F69" s="114">
        <v>36635.350273132302</v>
      </c>
      <c r="G69" s="114">
        <v>39583.333333333299</v>
      </c>
      <c r="H69" s="113">
        <v>-7.0000000000000007E-2</v>
      </c>
      <c r="I69" s="114">
        <v>42496.349807739301</v>
      </c>
      <c r="J69" s="113">
        <v>-0.14000000000000001</v>
      </c>
      <c r="K69" s="114">
        <v>370993.871612549</v>
      </c>
      <c r="L69" s="114">
        <v>347583.33333333302</v>
      </c>
      <c r="M69" s="113">
        <v>7.0000000000000007E-2</v>
      </c>
      <c r="N69" s="114">
        <v>426013.60034965503</v>
      </c>
      <c r="O69" s="113">
        <v>-0.13</v>
      </c>
      <c r="P69" s="114">
        <v>2672.9299453735398</v>
      </c>
      <c r="Q69" s="114">
        <v>923.16666666666697</v>
      </c>
      <c r="R69" s="242">
        <v>0</v>
      </c>
    </row>
    <row r="70" spans="1:18" ht="14.25" customHeight="1">
      <c r="A70" s="241" t="s">
        <v>51</v>
      </c>
      <c r="B70" s="236" t="s">
        <v>124</v>
      </c>
      <c r="C70" s="236" t="s">
        <v>194</v>
      </c>
      <c r="D70" s="115" t="s">
        <v>229</v>
      </c>
      <c r="E70" s="158">
        <v>61.67</v>
      </c>
      <c r="F70" s="114">
        <v>7726.4601192474402</v>
      </c>
      <c r="G70" s="114">
        <v>11875</v>
      </c>
      <c r="H70" s="113">
        <v>-0.35</v>
      </c>
      <c r="I70" s="114">
        <v>12917.180055618301</v>
      </c>
      <c r="J70" s="113">
        <v>-0.4</v>
      </c>
      <c r="K70" s="114">
        <v>107734.610536575</v>
      </c>
      <c r="L70" s="114">
        <v>193875</v>
      </c>
      <c r="M70" s="113">
        <v>-0.44</v>
      </c>
      <c r="N70" s="114">
        <v>130971.57994985599</v>
      </c>
      <c r="O70" s="113">
        <v>-0.18</v>
      </c>
      <c r="P70" s="114">
        <v>1454.7079761505099</v>
      </c>
      <c r="Q70" s="114">
        <v>124.583333333333</v>
      </c>
      <c r="R70" s="242">
        <v>0</v>
      </c>
    </row>
    <row r="71" spans="1:18" ht="14.25" customHeight="1">
      <c r="A71" s="241" t="s">
        <v>51</v>
      </c>
      <c r="B71" s="236" t="s">
        <v>124</v>
      </c>
      <c r="C71" s="236" t="s">
        <v>194</v>
      </c>
      <c r="D71" s="115" t="s">
        <v>62</v>
      </c>
      <c r="E71" s="158">
        <v>550.41999999999996</v>
      </c>
      <c r="F71" s="114">
        <v>10439.1101074219</v>
      </c>
      <c r="G71" s="114">
        <v>11875</v>
      </c>
      <c r="H71" s="113">
        <v>-0.12</v>
      </c>
      <c r="I71" s="114">
        <v>12496.150054931601</v>
      </c>
      <c r="J71" s="113">
        <v>-0.16</v>
      </c>
      <c r="K71" s="114">
        <v>87843.989776611299</v>
      </c>
      <c r="L71" s="114">
        <v>160875</v>
      </c>
      <c r="M71" s="113">
        <v>-0.45</v>
      </c>
      <c r="N71" s="114">
        <v>137669.26885986299</v>
      </c>
      <c r="O71" s="113">
        <v>-0.36</v>
      </c>
      <c r="P71" s="114">
        <v>912.17797851562</v>
      </c>
      <c r="Q71" s="114">
        <v>240</v>
      </c>
      <c r="R71" s="242">
        <v>0</v>
      </c>
    </row>
    <row r="72" spans="1:18" ht="14.25" customHeight="1">
      <c r="A72" s="241" t="s">
        <v>51</v>
      </c>
      <c r="B72" s="236" t="s">
        <v>124</v>
      </c>
      <c r="C72" s="236" t="s">
        <v>194</v>
      </c>
      <c r="D72" s="115" t="s">
        <v>189</v>
      </c>
      <c r="E72" s="158">
        <v>0</v>
      </c>
      <c r="F72" s="114">
        <v>0</v>
      </c>
      <c r="G72" s="114">
        <v>0</v>
      </c>
      <c r="H72" s="113" t="s">
        <v>15</v>
      </c>
      <c r="I72" s="114">
        <v>0</v>
      </c>
      <c r="J72" s="113" t="s">
        <v>15</v>
      </c>
      <c r="K72" s="114">
        <v>0</v>
      </c>
      <c r="L72" s="114">
        <v>0</v>
      </c>
      <c r="M72" s="113" t="s">
        <v>15</v>
      </c>
      <c r="N72" s="114">
        <v>0</v>
      </c>
      <c r="O72" s="113" t="s">
        <v>15</v>
      </c>
      <c r="P72" s="114">
        <v>0</v>
      </c>
      <c r="Q72" s="114">
        <v>0</v>
      </c>
      <c r="R72" s="242">
        <v>0</v>
      </c>
    </row>
    <row r="73" spans="1:18" ht="14.25" customHeight="1" thickBot="1">
      <c r="A73" s="243" t="s">
        <v>51</v>
      </c>
      <c r="B73" s="244" t="s">
        <v>124</v>
      </c>
      <c r="C73" s="244" t="s">
        <v>194</v>
      </c>
      <c r="D73" s="112" t="s">
        <v>61</v>
      </c>
      <c r="E73" s="159">
        <v>3326.73</v>
      </c>
      <c r="F73" s="111">
        <v>100017.94</v>
      </c>
      <c r="G73" s="111">
        <v>102916.66666666701</v>
      </c>
      <c r="H73" s="245">
        <v>-0.03</v>
      </c>
      <c r="I73" s="111">
        <v>120641.91</v>
      </c>
      <c r="J73" s="245">
        <v>-0.17</v>
      </c>
      <c r="K73" s="111">
        <v>944761.75</v>
      </c>
      <c r="L73" s="111">
        <v>940916.66666666698</v>
      </c>
      <c r="M73" s="245">
        <v>0</v>
      </c>
      <c r="N73" s="111">
        <v>1089997.24</v>
      </c>
      <c r="O73" s="245">
        <v>-0.13</v>
      </c>
      <c r="P73" s="111">
        <v>5996.4120000000003</v>
      </c>
      <c r="Q73" s="111">
        <v>3885.6833333333302</v>
      </c>
      <c r="R73" s="246">
        <v>0</v>
      </c>
    </row>
    <row r="74" spans="1:18" ht="14.25" customHeight="1">
      <c r="A74" s="237" t="s">
        <v>51</v>
      </c>
      <c r="B74" s="238" t="s">
        <v>154</v>
      </c>
      <c r="C74" s="238" t="s">
        <v>148</v>
      </c>
      <c r="D74" s="117" t="s">
        <v>50</v>
      </c>
      <c r="E74" s="157">
        <v>2308.83</v>
      </c>
      <c r="F74" s="116">
        <v>22726.120483398401</v>
      </c>
      <c r="G74" s="116">
        <v>23750</v>
      </c>
      <c r="H74" s="239">
        <v>-0.04</v>
      </c>
      <c r="I74" s="116">
        <v>10772.600036621099</v>
      </c>
      <c r="J74" s="239">
        <v>1.1100000000000001</v>
      </c>
      <c r="K74" s="116">
        <v>260869.75005912801</v>
      </c>
      <c r="L74" s="116">
        <v>316750</v>
      </c>
      <c r="M74" s="239">
        <v>-0.18</v>
      </c>
      <c r="N74" s="116">
        <v>286011.40940666199</v>
      </c>
      <c r="O74" s="239">
        <v>-0.09</v>
      </c>
      <c r="P74" s="116">
        <v>1454.7759033203199</v>
      </c>
      <c r="Q74" s="116">
        <v>0</v>
      </c>
      <c r="R74" s="240">
        <v>0</v>
      </c>
    </row>
    <row r="75" spans="1:18" ht="14.25" customHeight="1">
      <c r="A75" s="241" t="s">
        <v>51</v>
      </c>
      <c r="B75" s="236" t="s">
        <v>154</v>
      </c>
      <c r="C75" s="236" t="s">
        <v>148</v>
      </c>
      <c r="D75" s="115" t="s">
        <v>45</v>
      </c>
      <c r="E75" s="158">
        <v>0</v>
      </c>
      <c r="F75" s="114">
        <v>1119.70997619629</v>
      </c>
      <c r="G75" s="114">
        <v>5541.6666666666697</v>
      </c>
      <c r="H75" s="113">
        <v>-0.8</v>
      </c>
      <c r="I75" s="114">
        <v>1275.99998474121</v>
      </c>
      <c r="J75" s="113">
        <v>-0.12</v>
      </c>
      <c r="K75" s="114">
        <v>17453.520080566399</v>
      </c>
      <c r="L75" s="114">
        <v>23741.666666666701</v>
      </c>
      <c r="M75" s="113">
        <v>-0.26</v>
      </c>
      <c r="N75" s="114">
        <v>22109.739879608202</v>
      </c>
      <c r="O75" s="113">
        <v>-0.21</v>
      </c>
      <c r="P75" s="114">
        <v>1176.05800476074</v>
      </c>
      <c r="Q75" s="114">
        <v>0</v>
      </c>
      <c r="R75" s="242">
        <v>0</v>
      </c>
    </row>
    <row r="76" spans="1:18" ht="14.25" customHeight="1">
      <c r="A76" s="241" t="s">
        <v>51</v>
      </c>
      <c r="B76" s="236" t="s">
        <v>154</v>
      </c>
      <c r="C76" s="236" t="s">
        <v>148</v>
      </c>
      <c r="D76" s="115" t="s">
        <v>48</v>
      </c>
      <c r="E76" s="158">
        <v>51.67</v>
      </c>
      <c r="F76" s="114">
        <v>15590.429983139</v>
      </c>
      <c r="G76" s="114">
        <v>15833.333333333299</v>
      </c>
      <c r="H76" s="113">
        <v>-0.02</v>
      </c>
      <c r="I76" s="114">
        <v>7193.5299530029297</v>
      </c>
      <c r="J76" s="113">
        <v>1.17</v>
      </c>
      <c r="K76" s="114">
        <v>276527.99093985598</v>
      </c>
      <c r="L76" s="114">
        <v>288833.33333333302</v>
      </c>
      <c r="M76" s="113">
        <v>-0.04</v>
      </c>
      <c r="N76" s="114">
        <v>228937.37881279</v>
      </c>
      <c r="O76" s="113">
        <v>0.21</v>
      </c>
      <c r="P76" s="114">
        <v>881.9140033722</v>
      </c>
      <c r="Q76" s="114">
        <v>0</v>
      </c>
      <c r="R76" s="242">
        <v>0</v>
      </c>
    </row>
    <row r="77" spans="1:18" ht="14.25" customHeight="1">
      <c r="A77" s="241" t="s">
        <v>51</v>
      </c>
      <c r="B77" s="236" t="s">
        <v>154</v>
      </c>
      <c r="C77" s="236" t="s">
        <v>148</v>
      </c>
      <c r="D77" s="115" t="s">
        <v>63</v>
      </c>
      <c r="E77" s="158">
        <v>1494.24</v>
      </c>
      <c r="F77" s="114">
        <v>18322.859964370698</v>
      </c>
      <c r="G77" s="114">
        <v>23750</v>
      </c>
      <c r="H77" s="113">
        <v>-0.23</v>
      </c>
      <c r="I77" s="114">
        <v>17132.999967575099</v>
      </c>
      <c r="J77" s="113">
        <v>7.0000000000000007E-2</v>
      </c>
      <c r="K77" s="114">
        <v>221596.67975616499</v>
      </c>
      <c r="L77" s="114">
        <v>266750</v>
      </c>
      <c r="M77" s="113">
        <v>-0.17</v>
      </c>
      <c r="N77" s="114">
        <v>196068.05166912099</v>
      </c>
      <c r="O77" s="113">
        <v>0.13</v>
      </c>
      <c r="P77" s="114">
        <v>2335.4280071258599</v>
      </c>
      <c r="Q77" s="114">
        <v>0</v>
      </c>
      <c r="R77" s="242">
        <v>0</v>
      </c>
    </row>
    <row r="78" spans="1:18" ht="14.25" customHeight="1">
      <c r="A78" s="241" t="s">
        <v>51</v>
      </c>
      <c r="B78" s="236" t="s">
        <v>154</v>
      </c>
      <c r="C78" s="236" t="s">
        <v>148</v>
      </c>
      <c r="D78" s="115" t="s">
        <v>229</v>
      </c>
      <c r="E78" s="158">
        <v>128.34</v>
      </c>
      <c r="F78" s="114">
        <v>7374.0200481414804</v>
      </c>
      <c r="G78" s="114">
        <v>7916.6666666666697</v>
      </c>
      <c r="H78" s="113">
        <v>-7.0000000000000007E-2</v>
      </c>
      <c r="I78" s="114">
        <v>6978.1599712371799</v>
      </c>
      <c r="J78" s="113">
        <v>0.06</v>
      </c>
      <c r="K78" s="114">
        <v>71734.209167480498</v>
      </c>
      <c r="L78" s="114">
        <v>163916.66666666701</v>
      </c>
      <c r="M78" s="113">
        <v>-0.56000000000000005</v>
      </c>
      <c r="N78" s="114">
        <v>68129.089923858599</v>
      </c>
      <c r="O78" s="113">
        <v>0.05</v>
      </c>
      <c r="P78" s="114">
        <v>525.19599037170406</v>
      </c>
      <c r="Q78" s="114">
        <v>0</v>
      </c>
      <c r="R78" s="242">
        <v>0</v>
      </c>
    </row>
    <row r="79" spans="1:18" ht="14.25" customHeight="1">
      <c r="A79" s="241" t="s">
        <v>51</v>
      </c>
      <c r="B79" s="236" t="s">
        <v>154</v>
      </c>
      <c r="C79" s="236" t="s">
        <v>148</v>
      </c>
      <c r="D79" s="115" t="s">
        <v>62</v>
      </c>
      <c r="E79" s="158">
        <v>0</v>
      </c>
      <c r="F79" s="114">
        <v>9539.2300109863299</v>
      </c>
      <c r="G79" s="114">
        <v>11875</v>
      </c>
      <c r="H79" s="113">
        <v>-0.2</v>
      </c>
      <c r="I79" s="114">
        <v>10228.7302093506</v>
      </c>
      <c r="J79" s="113">
        <v>-7.0000000000000007E-2</v>
      </c>
      <c r="K79" s="114">
        <v>70306.779979705796</v>
      </c>
      <c r="L79" s="114">
        <v>98875</v>
      </c>
      <c r="M79" s="113">
        <v>-0.28999999999999998</v>
      </c>
      <c r="N79" s="114">
        <v>62859.440315246597</v>
      </c>
      <c r="O79" s="113">
        <v>0.12</v>
      </c>
      <c r="P79" s="114">
        <v>1092.1539978027299</v>
      </c>
      <c r="Q79" s="114">
        <v>0</v>
      </c>
      <c r="R79" s="242">
        <v>0</v>
      </c>
    </row>
    <row r="80" spans="1:18" ht="14.25" customHeight="1">
      <c r="A80" s="241" t="s">
        <v>51</v>
      </c>
      <c r="B80" s="236" t="s">
        <v>154</v>
      </c>
      <c r="C80" s="236" t="s">
        <v>148</v>
      </c>
      <c r="D80" s="115" t="s">
        <v>189</v>
      </c>
      <c r="E80" s="158">
        <v>0</v>
      </c>
      <c r="F80" s="114">
        <v>101.25</v>
      </c>
      <c r="G80" s="114">
        <v>0</v>
      </c>
      <c r="H80" s="113" t="s">
        <v>15</v>
      </c>
      <c r="I80" s="114">
        <v>0</v>
      </c>
      <c r="J80" s="113" t="s">
        <v>15</v>
      </c>
      <c r="K80" s="114">
        <v>2071.94996261597</v>
      </c>
      <c r="L80" s="114">
        <v>0</v>
      </c>
      <c r="M80" s="113" t="s">
        <v>15</v>
      </c>
      <c r="N80" s="114">
        <v>425.50000190734897</v>
      </c>
      <c r="O80" s="113">
        <v>3.87</v>
      </c>
      <c r="P80" s="114">
        <v>-20.25</v>
      </c>
      <c r="Q80" s="114">
        <v>0</v>
      </c>
      <c r="R80" s="242">
        <v>0</v>
      </c>
    </row>
    <row r="81" spans="1:18" ht="14.25" customHeight="1" thickBot="1">
      <c r="A81" s="243" t="s">
        <v>51</v>
      </c>
      <c r="B81" s="244" t="s">
        <v>154</v>
      </c>
      <c r="C81" s="244" t="s">
        <v>148</v>
      </c>
      <c r="D81" s="112" t="s">
        <v>61</v>
      </c>
      <c r="E81" s="159">
        <v>6585.15</v>
      </c>
      <c r="F81" s="111">
        <v>121910.48</v>
      </c>
      <c r="G81" s="111">
        <v>118750</v>
      </c>
      <c r="H81" s="245">
        <v>0.03</v>
      </c>
      <c r="I81" s="111">
        <v>96144.71</v>
      </c>
      <c r="J81" s="245">
        <v>0.27</v>
      </c>
      <c r="K81" s="111">
        <v>1381720.83</v>
      </c>
      <c r="L81" s="111">
        <v>1458750</v>
      </c>
      <c r="M81" s="245">
        <v>-0.05</v>
      </c>
      <c r="N81" s="111">
        <v>1306399.71</v>
      </c>
      <c r="O81" s="245">
        <v>0.06</v>
      </c>
      <c r="P81" s="111">
        <v>5617.9040000000005</v>
      </c>
      <c r="Q81" s="111">
        <v>0</v>
      </c>
      <c r="R81" s="246">
        <v>0</v>
      </c>
    </row>
    <row r="82" spans="1:18" ht="14.25" customHeight="1">
      <c r="A82" s="237" t="s">
        <v>51</v>
      </c>
      <c r="B82" s="238" t="s">
        <v>150</v>
      </c>
      <c r="C82" s="238" t="s">
        <v>169</v>
      </c>
      <c r="D82" s="117" t="s">
        <v>50</v>
      </c>
      <c r="E82" s="157">
        <v>0</v>
      </c>
      <c r="F82" s="116">
        <v>29184.7004394531</v>
      </c>
      <c r="G82" s="116">
        <v>27708.333333333299</v>
      </c>
      <c r="H82" s="239">
        <v>0.05</v>
      </c>
      <c r="I82" s="116">
        <v>23760.8699035645</v>
      </c>
      <c r="J82" s="239">
        <v>0.23</v>
      </c>
      <c r="K82" s="116">
        <v>509544.25415039097</v>
      </c>
      <c r="L82" s="116">
        <v>497708.33333333302</v>
      </c>
      <c r="M82" s="239">
        <v>0.02</v>
      </c>
      <c r="N82" s="116">
        <v>449889.88980102498</v>
      </c>
      <c r="O82" s="239">
        <v>0.13</v>
      </c>
      <c r="P82" s="116">
        <v>1163.0599121093801</v>
      </c>
      <c r="Q82" s="116">
        <v>0</v>
      </c>
      <c r="R82" s="240">
        <v>0</v>
      </c>
    </row>
    <row r="83" spans="1:18" ht="14.25" customHeight="1">
      <c r="A83" s="241" t="s">
        <v>51</v>
      </c>
      <c r="B83" s="236" t="s">
        <v>150</v>
      </c>
      <c r="C83" s="236" t="s">
        <v>169</v>
      </c>
      <c r="D83" s="115" t="s">
        <v>45</v>
      </c>
      <c r="E83" s="158">
        <v>0</v>
      </c>
      <c r="F83" s="114">
        <v>7076.5798683166504</v>
      </c>
      <c r="G83" s="114">
        <v>5541.6666666666697</v>
      </c>
      <c r="H83" s="113">
        <v>0.28000000000000003</v>
      </c>
      <c r="I83" s="114">
        <v>3648.51000976563</v>
      </c>
      <c r="J83" s="113">
        <v>0.94</v>
      </c>
      <c r="K83" s="114">
        <v>128763.580289841</v>
      </c>
      <c r="L83" s="114">
        <v>33541.666666666701</v>
      </c>
      <c r="M83" s="113">
        <v>2.84</v>
      </c>
      <c r="N83" s="114">
        <v>102667.629673004</v>
      </c>
      <c r="O83" s="113">
        <v>0.25</v>
      </c>
      <c r="P83" s="114">
        <v>-15.3159736633301</v>
      </c>
      <c r="Q83" s="114">
        <v>0</v>
      </c>
      <c r="R83" s="242">
        <v>0</v>
      </c>
    </row>
    <row r="84" spans="1:18" ht="14.25" customHeight="1">
      <c r="A84" s="241" t="s">
        <v>51</v>
      </c>
      <c r="B84" s="236" t="s">
        <v>150</v>
      </c>
      <c r="C84" s="236" t="s">
        <v>169</v>
      </c>
      <c r="D84" s="115" t="s">
        <v>48</v>
      </c>
      <c r="E84" s="158">
        <v>0</v>
      </c>
      <c r="F84" s="114">
        <v>18249.550100326502</v>
      </c>
      <c r="G84" s="114">
        <v>27708.333333333299</v>
      </c>
      <c r="H84" s="113">
        <v>-0.34</v>
      </c>
      <c r="I84" s="114">
        <v>29852.440683364901</v>
      </c>
      <c r="J84" s="113">
        <v>-0.39</v>
      </c>
      <c r="K84" s="114">
        <v>341087.03133392299</v>
      </c>
      <c r="L84" s="114">
        <v>367708.33333333302</v>
      </c>
      <c r="M84" s="113">
        <v>-7.0000000000000007E-2</v>
      </c>
      <c r="N84" s="114">
        <v>311750.50021552999</v>
      </c>
      <c r="O84" s="113">
        <v>0.09</v>
      </c>
      <c r="P84" s="114">
        <v>3350.0899799346998</v>
      </c>
      <c r="Q84" s="114">
        <v>0</v>
      </c>
      <c r="R84" s="242">
        <v>0</v>
      </c>
    </row>
    <row r="85" spans="1:18" ht="14.25" customHeight="1">
      <c r="A85" s="241" t="s">
        <v>51</v>
      </c>
      <c r="B85" s="236" t="s">
        <v>150</v>
      </c>
      <c r="C85" s="236" t="s">
        <v>169</v>
      </c>
      <c r="D85" s="115" t="s">
        <v>63</v>
      </c>
      <c r="E85" s="158">
        <v>0</v>
      </c>
      <c r="F85" s="114">
        <v>33252.91015625</v>
      </c>
      <c r="G85" s="114">
        <v>47500</v>
      </c>
      <c r="H85" s="113">
        <v>-0.3</v>
      </c>
      <c r="I85" s="114">
        <v>55978.730041503899</v>
      </c>
      <c r="J85" s="113">
        <v>-0.41</v>
      </c>
      <c r="K85" s="114">
        <v>510391.69829463999</v>
      </c>
      <c r="L85" s="114">
        <v>493500</v>
      </c>
      <c r="M85" s="113">
        <v>0.03</v>
      </c>
      <c r="N85" s="114">
        <v>447215.03943824797</v>
      </c>
      <c r="O85" s="113">
        <v>0.14000000000000001</v>
      </c>
      <c r="P85" s="114">
        <v>5349.41796875</v>
      </c>
      <c r="Q85" s="114">
        <v>0</v>
      </c>
      <c r="R85" s="242">
        <v>0</v>
      </c>
    </row>
    <row r="86" spans="1:18" ht="14.25" customHeight="1">
      <c r="A86" s="241" t="s">
        <v>51</v>
      </c>
      <c r="B86" s="236" t="s">
        <v>150</v>
      </c>
      <c r="C86" s="236" t="s">
        <v>169</v>
      </c>
      <c r="D86" s="115" t="s">
        <v>229</v>
      </c>
      <c r="E86" s="158">
        <v>0</v>
      </c>
      <c r="F86" s="114">
        <v>14890.309566497799</v>
      </c>
      <c r="G86" s="114">
        <v>11875</v>
      </c>
      <c r="H86" s="113">
        <v>0.25</v>
      </c>
      <c r="I86" s="114">
        <v>9072.0200977325403</v>
      </c>
      <c r="J86" s="113">
        <v>0.64</v>
      </c>
      <c r="K86" s="114">
        <v>190751.22863388099</v>
      </c>
      <c r="L86" s="114">
        <v>246875</v>
      </c>
      <c r="M86" s="113">
        <v>-0.23</v>
      </c>
      <c r="N86" s="114">
        <v>125082.671243668</v>
      </c>
      <c r="O86" s="113">
        <v>0.53</v>
      </c>
      <c r="P86" s="114">
        <v>21.938086700440198</v>
      </c>
      <c r="Q86" s="114">
        <v>0</v>
      </c>
      <c r="R86" s="242">
        <v>0</v>
      </c>
    </row>
    <row r="87" spans="1:18" ht="14.25" customHeight="1">
      <c r="A87" s="241" t="s">
        <v>51</v>
      </c>
      <c r="B87" s="236" t="s">
        <v>150</v>
      </c>
      <c r="C87" s="236" t="s">
        <v>169</v>
      </c>
      <c r="D87" s="115" t="s">
        <v>62</v>
      </c>
      <c r="E87" s="158">
        <v>0</v>
      </c>
      <c r="F87" s="114">
        <v>12944.560058593799</v>
      </c>
      <c r="G87" s="114">
        <v>9500</v>
      </c>
      <c r="H87" s="113">
        <v>0.36</v>
      </c>
      <c r="I87" s="114">
        <v>10465.0000610352</v>
      </c>
      <c r="J87" s="113">
        <v>0.24</v>
      </c>
      <c r="K87" s="114">
        <v>99886.049682617202</v>
      </c>
      <c r="L87" s="114">
        <v>108400</v>
      </c>
      <c r="M87" s="113">
        <v>-0.08</v>
      </c>
      <c r="N87" s="114">
        <v>66965.549980163603</v>
      </c>
      <c r="O87" s="113">
        <v>0.49</v>
      </c>
      <c r="P87" s="114">
        <v>-188.91201171876</v>
      </c>
      <c r="Q87" s="114">
        <v>0</v>
      </c>
      <c r="R87" s="242">
        <v>0</v>
      </c>
    </row>
    <row r="88" spans="1:18" ht="14.25" customHeight="1">
      <c r="A88" s="241" t="s">
        <v>51</v>
      </c>
      <c r="B88" s="236" t="s">
        <v>150</v>
      </c>
      <c r="C88" s="236" t="s">
        <v>169</v>
      </c>
      <c r="D88" s="115" t="s">
        <v>189</v>
      </c>
      <c r="E88" s="158">
        <v>0</v>
      </c>
      <c r="F88" s="114">
        <v>1455.68994140625</v>
      </c>
      <c r="G88" s="114">
        <v>0</v>
      </c>
      <c r="H88" s="113" t="s">
        <v>15</v>
      </c>
      <c r="I88" s="114">
        <v>0</v>
      </c>
      <c r="J88" s="113" t="s">
        <v>15</v>
      </c>
      <c r="K88" s="114">
        <v>13690.680053710899</v>
      </c>
      <c r="L88" s="114">
        <v>0</v>
      </c>
      <c r="M88" s="113" t="s">
        <v>15</v>
      </c>
      <c r="N88" s="114">
        <v>5121.9000759124801</v>
      </c>
      <c r="O88" s="113">
        <v>1.67</v>
      </c>
      <c r="P88" s="114">
        <v>-291.13798828124999</v>
      </c>
      <c r="Q88" s="114">
        <v>0</v>
      </c>
      <c r="R88" s="242">
        <v>0</v>
      </c>
    </row>
    <row r="89" spans="1:18" ht="14.25" customHeight="1" thickBot="1">
      <c r="A89" s="243" t="s">
        <v>51</v>
      </c>
      <c r="B89" s="244" t="s">
        <v>150</v>
      </c>
      <c r="C89" s="244" t="s">
        <v>169</v>
      </c>
      <c r="D89" s="112" t="s">
        <v>61</v>
      </c>
      <c r="E89" s="159">
        <v>0</v>
      </c>
      <c r="F89" s="111">
        <v>194056.8</v>
      </c>
      <c r="G89" s="111">
        <v>190000</v>
      </c>
      <c r="H89" s="245">
        <v>0.02</v>
      </c>
      <c r="I89" s="111">
        <v>231974</v>
      </c>
      <c r="J89" s="245">
        <v>-0.16</v>
      </c>
      <c r="K89" s="111">
        <v>2772048.23</v>
      </c>
      <c r="L89" s="111">
        <v>2361000</v>
      </c>
      <c r="M89" s="245">
        <v>0.17</v>
      </c>
      <c r="N89" s="111">
        <v>2295361.9300000002</v>
      </c>
      <c r="O89" s="245">
        <v>0.21</v>
      </c>
      <c r="P89" s="111">
        <v>9188.64</v>
      </c>
      <c r="Q89" s="111">
        <v>0</v>
      </c>
      <c r="R89" s="246">
        <v>10</v>
      </c>
    </row>
    <row r="90" spans="1:18" ht="14.25" customHeight="1">
      <c r="A90" s="237" t="s">
        <v>51</v>
      </c>
      <c r="B90" s="238" t="s">
        <v>151</v>
      </c>
      <c r="C90" s="238" t="s">
        <v>155</v>
      </c>
      <c r="D90" s="117" t="s">
        <v>50</v>
      </c>
      <c r="E90" s="157">
        <v>0</v>
      </c>
      <c r="F90" s="116">
        <v>30315.4797363281</v>
      </c>
      <c r="G90" s="116">
        <v>27708.333333333299</v>
      </c>
      <c r="H90" s="239">
        <v>0.09</v>
      </c>
      <c r="I90" s="116">
        <v>20216.100097656301</v>
      </c>
      <c r="J90" s="239">
        <v>0.5</v>
      </c>
      <c r="K90" s="116">
        <v>392089.05845642101</v>
      </c>
      <c r="L90" s="116">
        <v>434708.33333333302</v>
      </c>
      <c r="M90" s="239">
        <v>-0.1</v>
      </c>
      <c r="N90" s="116">
        <v>374225.50927734398</v>
      </c>
      <c r="O90" s="239">
        <v>0.05</v>
      </c>
      <c r="P90" s="116">
        <v>936.90405273438</v>
      </c>
      <c r="Q90" s="116">
        <v>0</v>
      </c>
      <c r="R90" s="240">
        <v>0</v>
      </c>
    </row>
    <row r="91" spans="1:18" ht="14.25" customHeight="1">
      <c r="A91" s="241" t="s">
        <v>51</v>
      </c>
      <c r="B91" s="236" t="s">
        <v>151</v>
      </c>
      <c r="C91" s="236" t="s">
        <v>155</v>
      </c>
      <c r="D91" s="115" t="s">
        <v>45</v>
      </c>
      <c r="E91" s="158">
        <v>0</v>
      </c>
      <c r="F91" s="114">
        <v>9628.9200439453107</v>
      </c>
      <c r="G91" s="114">
        <v>5541.6666666666697</v>
      </c>
      <c r="H91" s="113">
        <v>0.74</v>
      </c>
      <c r="I91" s="114">
        <v>4487.4500122070303</v>
      </c>
      <c r="J91" s="113">
        <v>1.1499999999999999</v>
      </c>
      <c r="K91" s="114">
        <v>78795.359832763701</v>
      </c>
      <c r="L91" s="114">
        <v>30540.666666666701</v>
      </c>
      <c r="M91" s="113">
        <v>1.58</v>
      </c>
      <c r="N91" s="114">
        <v>66434.350067138701</v>
      </c>
      <c r="O91" s="113">
        <v>0.19</v>
      </c>
      <c r="P91" s="114">
        <v>-525.784008789062</v>
      </c>
      <c r="Q91" s="114">
        <v>0</v>
      </c>
      <c r="R91" s="242">
        <v>0</v>
      </c>
    </row>
    <row r="92" spans="1:18" ht="14.25" customHeight="1">
      <c r="A92" s="241" t="s">
        <v>51</v>
      </c>
      <c r="B92" s="236" t="s">
        <v>151</v>
      </c>
      <c r="C92" s="236" t="s">
        <v>155</v>
      </c>
      <c r="D92" s="115" t="s">
        <v>48</v>
      </c>
      <c r="E92" s="158">
        <v>0</v>
      </c>
      <c r="F92" s="114">
        <v>19126.699630737301</v>
      </c>
      <c r="G92" s="114">
        <v>15833.333333333299</v>
      </c>
      <c r="H92" s="113">
        <v>0.21</v>
      </c>
      <c r="I92" s="114">
        <v>19476.17029953</v>
      </c>
      <c r="J92" s="113">
        <v>-0.02</v>
      </c>
      <c r="K92" s="114">
        <v>416180.167711496</v>
      </c>
      <c r="L92" s="114">
        <v>366833.33333333302</v>
      </c>
      <c r="M92" s="113">
        <v>0.13</v>
      </c>
      <c r="N92" s="114">
        <v>334142.25080680801</v>
      </c>
      <c r="O92" s="113">
        <v>0.25</v>
      </c>
      <c r="P92" s="114">
        <v>174.66007385253999</v>
      </c>
      <c r="Q92" s="114">
        <v>0</v>
      </c>
      <c r="R92" s="242">
        <v>0</v>
      </c>
    </row>
    <row r="93" spans="1:18" ht="14.25" customHeight="1">
      <c r="A93" s="241" t="s">
        <v>51</v>
      </c>
      <c r="B93" s="236" t="s">
        <v>151</v>
      </c>
      <c r="C93" s="236" t="s">
        <v>155</v>
      </c>
      <c r="D93" s="115" t="s">
        <v>63</v>
      </c>
      <c r="E93" s="158">
        <v>0</v>
      </c>
      <c r="F93" s="114">
        <v>37471.0499505997</v>
      </c>
      <c r="G93" s="114">
        <v>39583.333333333299</v>
      </c>
      <c r="H93" s="113">
        <v>-0.05</v>
      </c>
      <c r="I93" s="114">
        <v>43117.579681396499</v>
      </c>
      <c r="J93" s="113">
        <v>-0.13</v>
      </c>
      <c r="K93" s="114">
        <v>422671.73027896899</v>
      </c>
      <c r="L93" s="114">
        <v>449583.33333333302</v>
      </c>
      <c r="M93" s="113">
        <v>-0.06</v>
      </c>
      <c r="N93" s="114">
        <v>374668.879881859</v>
      </c>
      <c r="O93" s="113">
        <v>0.13</v>
      </c>
      <c r="P93" s="114">
        <v>2505.7900098800601</v>
      </c>
      <c r="Q93" s="114">
        <v>0</v>
      </c>
      <c r="R93" s="242">
        <v>0</v>
      </c>
    </row>
    <row r="94" spans="1:18" ht="14.25" customHeight="1">
      <c r="A94" s="241" t="s">
        <v>51</v>
      </c>
      <c r="B94" s="236" t="s">
        <v>151</v>
      </c>
      <c r="C94" s="236" t="s">
        <v>155</v>
      </c>
      <c r="D94" s="115" t="s">
        <v>229</v>
      </c>
      <c r="E94" s="158">
        <v>0</v>
      </c>
      <c r="F94" s="114">
        <v>8263.3498973846399</v>
      </c>
      <c r="G94" s="114">
        <v>11875</v>
      </c>
      <c r="H94" s="113">
        <v>-0.3</v>
      </c>
      <c r="I94" s="114">
        <v>14782.7599411011</v>
      </c>
      <c r="J94" s="113">
        <v>-0.44</v>
      </c>
      <c r="K94" s="114">
        <v>142297.08957862901</v>
      </c>
      <c r="L94" s="114">
        <v>270475</v>
      </c>
      <c r="M94" s="113">
        <v>-0.47</v>
      </c>
      <c r="N94" s="114">
        <v>118934.370136032</v>
      </c>
      <c r="O94" s="113">
        <v>0.2</v>
      </c>
      <c r="P94" s="114">
        <v>1347.3300205230701</v>
      </c>
      <c r="Q94" s="114">
        <v>0</v>
      </c>
      <c r="R94" s="242">
        <v>0</v>
      </c>
    </row>
    <row r="95" spans="1:18" ht="14.25" customHeight="1">
      <c r="A95" s="241" t="s">
        <v>51</v>
      </c>
      <c r="B95" s="236" t="s">
        <v>151</v>
      </c>
      <c r="C95" s="236" t="s">
        <v>155</v>
      </c>
      <c r="D95" s="115" t="s">
        <v>62</v>
      </c>
      <c r="E95" s="158">
        <v>0</v>
      </c>
      <c r="F95" s="114">
        <v>15008.6202392578</v>
      </c>
      <c r="G95" s="114">
        <v>15833.333333333299</v>
      </c>
      <c r="H95" s="113">
        <v>-0.05</v>
      </c>
      <c r="I95" s="114">
        <v>16323.690155029301</v>
      </c>
      <c r="J95" s="113">
        <v>-0.08</v>
      </c>
      <c r="K95" s="114">
        <v>144360.03979492199</v>
      </c>
      <c r="L95" s="114">
        <v>133833.33333333299</v>
      </c>
      <c r="M95" s="113">
        <v>0.08</v>
      </c>
      <c r="N95" s="114">
        <v>99551.090118408203</v>
      </c>
      <c r="O95" s="113">
        <v>0.45</v>
      </c>
      <c r="P95" s="114">
        <v>998.27595214843996</v>
      </c>
      <c r="Q95" s="114">
        <v>0</v>
      </c>
      <c r="R95" s="242">
        <v>0</v>
      </c>
    </row>
    <row r="96" spans="1:18" ht="14.25" customHeight="1">
      <c r="A96" s="241" t="s">
        <v>51</v>
      </c>
      <c r="B96" s="236" t="s">
        <v>151</v>
      </c>
      <c r="C96" s="236" t="s">
        <v>155</v>
      </c>
      <c r="D96" s="115" t="s">
        <v>189</v>
      </c>
      <c r="E96" s="158">
        <v>0</v>
      </c>
      <c r="F96" s="114">
        <v>1090.98999023438</v>
      </c>
      <c r="G96" s="114">
        <v>0</v>
      </c>
      <c r="H96" s="113" t="s">
        <v>15</v>
      </c>
      <c r="I96" s="114">
        <v>0</v>
      </c>
      <c r="J96" s="113" t="s">
        <v>15</v>
      </c>
      <c r="K96" s="114">
        <v>7406.6599731445303</v>
      </c>
      <c r="L96" s="114">
        <v>0</v>
      </c>
      <c r="M96" s="113" t="s">
        <v>15</v>
      </c>
      <c r="N96" s="114">
        <v>1459.8399810791</v>
      </c>
      <c r="O96" s="113">
        <v>4.07</v>
      </c>
      <c r="P96" s="114">
        <v>-218.19799804687599</v>
      </c>
      <c r="Q96" s="114">
        <v>0</v>
      </c>
      <c r="R96" s="242">
        <v>0</v>
      </c>
    </row>
    <row r="97" spans="1:18" ht="14.25" customHeight="1" thickBot="1">
      <c r="A97" s="243" t="s">
        <v>51</v>
      </c>
      <c r="B97" s="244" t="s">
        <v>151</v>
      </c>
      <c r="C97" s="244" t="s">
        <v>155</v>
      </c>
      <c r="D97" s="112" t="s">
        <v>61</v>
      </c>
      <c r="E97" s="159">
        <v>0</v>
      </c>
      <c r="F97" s="111">
        <v>197878.34</v>
      </c>
      <c r="G97" s="111">
        <v>182083.33333333299</v>
      </c>
      <c r="H97" s="245">
        <v>0.09</v>
      </c>
      <c r="I97" s="111">
        <v>217667.84</v>
      </c>
      <c r="J97" s="245">
        <v>-0.09</v>
      </c>
      <c r="K97" s="111">
        <v>2479070.7400000002</v>
      </c>
      <c r="L97" s="111">
        <v>2278083.3333333302</v>
      </c>
      <c r="M97" s="245">
        <v>0.09</v>
      </c>
      <c r="N97" s="111">
        <v>2136513.75</v>
      </c>
      <c r="O97" s="245">
        <v>0.16</v>
      </c>
      <c r="P97" s="111">
        <v>6424.3320000000003</v>
      </c>
      <c r="Q97" s="111">
        <v>0</v>
      </c>
      <c r="R97" s="246">
        <v>0</v>
      </c>
    </row>
    <row r="98" spans="1:18" ht="14.25" customHeight="1">
      <c r="A98" s="237" t="s">
        <v>51</v>
      </c>
      <c r="B98" s="238" t="s">
        <v>178</v>
      </c>
      <c r="C98" s="238" t="s">
        <v>183</v>
      </c>
      <c r="D98" s="117" t="s">
        <v>50</v>
      </c>
      <c r="E98" s="157">
        <v>2107.77</v>
      </c>
      <c r="F98" s="116">
        <v>26409.269866943399</v>
      </c>
      <c r="G98" s="116">
        <v>39583.333333333299</v>
      </c>
      <c r="H98" s="239">
        <v>-0.33</v>
      </c>
      <c r="I98" s="116">
        <v>8146.0602416992197</v>
      </c>
      <c r="J98" s="239">
        <v>2.2400000000000002</v>
      </c>
      <c r="K98" s="116">
        <v>468740.83717346197</v>
      </c>
      <c r="L98" s="116">
        <v>558583.33333333302</v>
      </c>
      <c r="M98" s="239">
        <v>-0.16</v>
      </c>
      <c r="N98" s="116">
        <v>493979.87450313597</v>
      </c>
      <c r="O98" s="239">
        <v>-0.05</v>
      </c>
      <c r="P98" s="116">
        <v>4718.1460266113199</v>
      </c>
      <c r="Q98" s="116">
        <v>2973.5666666666698</v>
      </c>
      <c r="R98" s="240">
        <v>0</v>
      </c>
    </row>
    <row r="99" spans="1:18" ht="14.25" customHeight="1">
      <c r="A99" s="241" t="s">
        <v>51</v>
      </c>
      <c r="B99" s="236" t="s">
        <v>178</v>
      </c>
      <c r="C99" s="236" t="s">
        <v>183</v>
      </c>
      <c r="D99" s="115" t="s">
        <v>45</v>
      </c>
      <c r="E99" s="158">
        <v>437.42</v>
      </c>
      <c r="F99" s="114">
        <v>4362.1399230957004</v>
      </c>
      <c r="G99" s="114">
        <v>7125</v>
      </c>
      <c r="H99" s="113">
        <v>-0.39</v>
      </c>
      <c r="I99" s="114">
        <v>1023.92000007629</v>
      </c>
      <c r="J99" s="113">
        <v>3.26</v>
      </c>
      <c r="K99" s="114">
        <v>56188.529830932603</v>
      </c>
      <c r="L99" s="114">
        <v>23125</v>
      </c>
      <c r="M99" s="113">
        <v>1.43</v>
      </c>
      <c r="N99" s="114">
        <v>41332.9599514008</v>
      </c>
      <c r="O99" s="113">
        <v>0.36</v>
      </c>
      <c r="P99" s="114">
        <v>927.57201538085997</v>
      </c>
      <c r="Q99" s="114">
        <v>394.33333333333297</v>
      </c>
      <c r="R99" s="242">
        <v>0</v>
      </c>
    </row>
    <row r="100" spans="1:18" ht="14.25" customHeight="1">
      <c r="A100" s="241" t="s">
        <v>51</v>
      </c>
      <c r="B100" s="236" t="s">
        <v>178</v>
      </c>
      <c r="C100" s="236" t="s">
        <v>183</v>
      </c>
      <c r="D100" s="115" t="s">
        <v>48</v>
      </c>
      <c r="E100" s="158">
        <v>2123.16</v>
      </c>
      <c r="F100" s="114">
        <v>19129.570333480799</v>
      </c>
      <c r="G100" s="114">
        <v>15833.333333333299</v>
      </c>
      <c r="H100" s="113">
        <v>0.21</v>
      </c>
      <c r="I100" s="114">
        <v>14904.640014648399</v>
      </c>
      <c r="J100" s="113">
        <v>0.28000000000000003</v>
      </c>
      <c r="K100" s="114">
        <v>346471.250535011</v>
      </c>
      <c r="L100" s="114">
        <v>378833.33333333302</v>
      </c>
      <c r="M100" s="113">
        <v>-0.09</v>
      </c>
      <c r="N100" s="114">
        <v>324630.30238723801</v>
      </c>
      <c r="O100" s="113">
        <v>7.0000000000000007E-2</v>
      </c>
      <c r="P100" s="114">
        <v>174.08593330383999</v>
      </c>
      <c r="Q100" s="114">
        <v>1623.3416666666701</v>
      </c>
      <c r="R100" s="242">
        <v>0</v>
      </c>
    </row>
    <row r="101" spans="1:18" ht="14.25" customHeight="1">
      <c r="A101" s="241" t="s">
        <v>51</v>
      </c>
      <c r="B101" s="236" t="s">
        <v>178</v>
      </c>
      <c r="C101" s="236" t="s">
        <v>183</v>
      </c>
      <c r="D101" s="115" t="s">
        <v>63</v>
      </c>
      <c r="E101" s="158">
        <v>0</v>
      </c>
      <c r="F101" s="114">
        <v>0</v>
      </c>
      <c r="G101" s="114">
        <v>0</v>
      </c>
      <c r="H101" s="113" t="s">
        <v>15</v>
      </c>
      <c r="I101" s="114">
        <v>0</v>
      </c>
      <c r="J101" s="113" t="s">
        <v>15</v>
      </c>
      <c r="K101" s="114">
        <v>6066.3800277709997</v>
      </c>
      <c r="L101" s="114">
        <v>1</v>
      </c>
      <c r="M101" s="113" t="s">
        <v>217</v>
      </c>
      <c r="N101" s="114">
        <v>225805.20976734199</v>
      </c>
      <c r="O101" s="113">
        <v>-0.97</v>
      </c>
      <c r="P101" s="114">
        <v>0</v>
      </c>
      <c r="Q101" s="114">
        <v>0</v>
      </c>
      <c r="R101" s="242">
        <v>0</v>
      </c>
    </row>
    <row r="102" spans="1:18" ht="14.25" customHeight="1">
      <c r="A102" s="241" t="s">
        <v>51</v>
      </c>
      <c r="B102" s="236" t="s">
        <v>178</v>
      </c>
      <c r="C102" s="236" t="s">
        <v>183</v>
      </c>
      <c r="D102" s="115" t="s">
        <v>229</v>
      </c>
      <c r="E102" s="158">
        <v>0</v>
      </c>
      <c r="F102" s="114">
        <v>0</v>
      </c>
      <c r="G102" s="114">
        <v>0</v>
      </c>
      <c r="H102" s="113" t="s">
        <v>15</v>
      </c>
      <c r="I102" s="114">
        <v>0</v>
      </c>
      <c r="J102" s="113" t="s">
        <v>15</v>
      </c>
      <c r="K102" s="114">
        <v>1654.15000534058</v>
      </c>
      <c r="L102" s="114">
        <v>1</v>
      </c>
      <c r="M102" s="113" t="s">
        <v>230</v>
      </c>
      <c r="N102" s="114">
        <v>71709.759639740005</v>
      </c>
      <c r="O102" s="113">
        <v>-0.98</v>
      </c>
      <c r="P102" s="114">
        <v>0</v>
      </c>
      <c r="Q102" s="114">
        <v>0</v>
      </c>
      <c r="R102" s="242">
        <v>0</v>
      </c>
    </row>
    <row r="103" spans="1:18" ht="14.25" customHeight="1">
      <c r="A103" s="241" t="s">
        <v>51</v>
      </c>
      <c r="B103" s="236" t="s">
        <v>178</v>
      </c>
      <c r="C103" s="236" t="s">
        <v>183</v>
      </c>
      <c r="D103" s="115" t="s">
        <v>62</v>
      </c>
      <c r="E103" s="158">
        <v>0</v>
      </c>
      <c r="F103" s="114">
        <v>0</v>
      </c>
      <c r="G103" s="114">
        <v>0</v>
      </c>
      <c r="H103" s="113" t="s">
        <v>15</v>
      </c>
      <c r="I103" s="114">
        <v>0</v>
      </c>
      <c r="J103" s="113" t="s">
        <v>15</v>
      </c>
      <c r="K103" s="114">
        <v>0</v>
      </c>
      <c r="L103" s="114">
        <v>1</v>
      </c>
      <c r="M103" s="113">
        <v>-1</v>
      </c>
      <c r="N103" s="114">
        <v>91189.889423370405</v>
      </c>
      <c r="O103" s="113">
        <v>-1</v>
      </c>
      <c r="P103" s="114">
        <v>0</v>
      </c>
      <c r="Q103" s="114">
        <v>0</v>
      </c>
      <c r="R103" s="242">
        <v>0</v>
      </c>
    </row>
    <row r="104" spans="1:18" ht="14.25" customHeight="1">
      <c r="A104" s="241" t="s">
        <v>51</v>
      </c>
      <c r="B104" s="236" t="s">
        <v>178</v>
      </c>
      <c r="C104" s="236" t="s">
        <v>183</v>
      </c>
      <c r="D104" s="115" t="s">
        <v>189</v>
      </c>
      <c r="E104" s="158">
        <v>0</v>
      </c>
      <c r="F104" s="114">
        <v>0</v>
      </c>
      <c r="G104" s="114">
        <v>0</v>
      </c>
      <c r="H104" s="113" t="s">
        <v>15</v>
      </c>
      <c r="I104" s="114">
        <v>0</v>
      </c>
      <c r="J104" s="113" t="s">
        <v>15</v>
      </c>
      <c r="K104" s="114">
        <v>0</v>
      </c>
      <c r="L104" s="114">
        <v>0</v>
      </c>
      <c r="M104" s="113" t="s">
        <v>15</v>
      </c>
      <c r="N104" s="114">
        <v>0</v>
      </c>
      <c r="O104" s="113" t="s">
        <v>15</v>
      </c>
      <c r="P104" s="114">
        <v>0</v>
      </c>
      <c r="Q104" s="114">
        <v>0</v>
      </c>
      <c r="R104" s="242">
        <v>0</v>
      </c>
    </row>
    <row r="105" spans="1:18" ht="14.25" customHeight="1" thickBot="1">
      <c r="A105" s="243" t="s">
        <v>51</v>
      </c>
      <c r="B105" s="244" t="s">
        <v>178</v>
      </c>
      <c r="C105" s="244" t="s">
        <v>183</v>
      </c>
      <c r="D105" s="112" t="s">
        <v>61</v>
      </c>
      <c r="E105" s="159">
        <v>6132.43</v>
      </c>
      <c r="F105" s="111">
        <v>74561.509999999995</v>
      </c>
      <c r="G105" s="111">
        <v>95000</v>
      </c>
      <c r="H105" s="245">
        <v>-0.22</v>
      </c>
      <c r="I105" s="111">
        <v>32375.77</v>
      </c>
      <c r="J105" s="245">
        <v>1.3</v>
      </c>
      <c r="K105" s="111">
        <v>1268432.58</v>
      </c>
      <c r="L105" s="111">
        <v>1335000</v>
      </c>
      <c r="M105" s="245">
        <v>-0.05</v>
      </c>
      <c r="N105" s="111">
        <v>1714729.32</v>
      </c>
      <c r="O105" s="245">
        <v>-0.26</v>
      </c>
      <c r="P105" s="111">
        <v>9087.6980000000003</v>
      </c>
      <c r="Q105" s="111">
        <v>6695.5916666666699</v>
      </c>
      <c r="R105" s="246">
        <v>0</v>
      </c>
    </row>
    <row r="106" spans="1:18" ht="14.25" customHeight="1">
      <c r="A106" s="237" t="s">
        <v>51</v>
      </c>
      <c r="B106" s="238" t="s">
        <v>179</v>
      </c>
      <c r="C106" s="238" t="s">
        <v>195</v>
      </c>
      <c r="D106" s="117" t="s">
        <v>50</v>
      </c>
      <c r="E106" s="157">
        <v>0</v>
      </c>
      <c r="F106" s="116">
        <v>0</v>
      </c>
      <c r="G106" s="116">
        <v>0</v>
      </c>
      <c r="H106" s="239" t="s">
        <v>15</v>
      </c>
      <c r="I106" s="116">
        <v>10628.149993896501</v>
      </c>
      <c r="J106" s="239">
        <v>-1</v>
      </c>
      <c r="K106" s="116">
        <v>3474.9700763225601</v>
      </c>
      <c r="L106" s="116">
        <v>1</v>
      </c>
      <c r="M106" s="239" t="s">
        <v>218</v>
      </c>
      <c r="N106" s="116">
        <v>13189.8899898529</v>
      </c>
      <c r="O106" s="239">
        <v>-0.74</v>
      </c>
      <c r="P106" s="116">
        <v>0</v>
      </c>
      <c r="Q106" s="116">
        <v>0</v>
      </c>
      <c r="R106" s="240">
        <v>0</v>
      </c>
    </row>
    <row r="107" spans="1:18" ht="14.25" customHeight="1">
      <c r="A107" s="241" t="s">
        <v>51</v>
      </c>
      <c r="B107" s="236" t="s">
        <v>179</v>
      </c>
      <c r="C107" s="236" t="s">
        <v>195</v>
      </c>
      <c r="D107" s="115" t="s">
        <v>45</v>
      </c>
      <c r="E107" s="158">
        <v>0</v>
      </c>
      <c r="F107" s="114">
        <v>0</v>
      </c>
      <c r="G107" s="114">
        <v>0</v>
      </c>
      <c r="H107" s="113" t="s">
        <v>15</v>
      </c>
      <c r="I107" s="114">
        <v>2209.9300079345699</v>
      </c>
      <c r="J107" s="113">
        <v>-1</v>
      </c>
      <c r="K107" s="114">
        <v>467.590000152588</v>
      </c>
      <c r="L107" s="114">
        <v>1</v>
      </c>
      <c r="M107" s="113" t="s">
        <v>219</v>
      </c>
      <c r="N107" s="114">
        <v>2381.1800098419199</v>
      </c>
      <c r="O107" s="113">
        <v>-0.8</v>
      </c>
      <c r="P107" s="114">
        <v>0</v>
      </c>
      <c r="Q107" s="114">
        <v>0</v>
      </c>
      <c r="R107" s="242">
        <v>0</v>
      </c>
    </row>
    <row r="108" spans="1:18" ht="14.25" customHeight="1">
      <c r="A108" s="241" t="s">
        <v>51</v>
      </c>
      <c r="B108" s="236" t="s">
        <v>179</v>
      </c>
      <c r="C108" s="236" t="s">
        <v>195</v>
      </c>
      <c r="D108" s="115" t="s">
        <v>48</v>
      </c>
      <c r="E108" s="158">
        <v>0</v>
      </c>
      <c r="F108" s="114">
        <v>0</v>
      </c>
      <c r="G108" s="114">
        <v>0</v>
      </c>
      <c r="H108" s="113" t="s">
        <v>15</v>
      </c>
      <c r="I108" s="114">
        <v>5382.5101079940796</v>
      </c>
      <c r="J108" s="113">
        <v>-1</v>
      </c>
      <c r="K108" s="114">
        <v>5834.8200149536096</v>
      </c>
      <c r="L108" s="114">
        <v>1</v>
      </c>
      <c r="M108" s="113" t="s">
        <v>220</v>
      </c>
      <c r="N108" s="114">
        <v>6244.8400964736902</v>
      </c>
      <c r="O108" s="113">
        <v>-7.0000000000000007E-2</v>
      </c>
      <c r="P108" s="114">
        <v>0</v>
      </c>
      <c r="Q108" s="114">
        <v>0</v>
      </c>
      <c r="R108" s="242">
        <v>0</v>
      </c>
    </row>
    <row r="109" spans="1:18" ht="14.25" customHeight="1">
      <c r="A109" s="241" t="s">
        <v>51</v>
      </c>
      <c r="B109" s="236" t="s">
        <v>179</v>
      </c>
      <c r="C109" s="236" t="s">
        <v>195</v>
      </c>
      <c r="D109" s="115" t="s">
        <v>63</v>
      </c>
      <c r="E109" s="158">
        <v>2323.0100000000002</v>
      </c>
      <c r="F109" s="114">
        <v>27788.590055465698</v>
      </c>
      <c r="G109" s="114">
        <v>33250</v>
      </c>
      <c r="H109" s="113">
        <v>-0.16</v>
      </c>
      <c r="I109" s="114">
        <v>39048.459655761697</v>
      </c>
      <c r="J109" s="113">
        <v>-0.28999999999999998</v>
      </c>
      <c r="K109" s="114">
        <v>414575.40813255298</v>
      </c>
      <c r="L109" s="114">
        <v>411250</v>
      </c>
      <c r="M109" s="113">
        <v>0.01</v>
      </c>
      <c r="N109" s="114">
        <v>118308.69921875</v>
      </c>
      <c r="O109" s="113">
        <v>2.5</v>
      </c>
      <c r="P109" s="114">
        <v>2842.2819889068601</v>
      </c>
      <c r="Q109" s="114">
        <v>2405.8416666666699</v>
      </c>
      <c r="R109" s="242">
        <v>0</v>
      </c>
    </row>
    <row r="110" spans="1:18" ht="14.25" customHeight="1">
      <c r="A110" s="241" t="s">
        <v>51</v>
      </c>
      <c r="B110" s="236" t="s">
        <v>179</v>
      </c>
      <c r="C110" s="236" t="s">
        <v>195</v>
      </c>
      <c r="D110" s="115" t="s">
        <v>229</v>
      </c>
      <c r="E110" s="158">
        <v>737.11</v>
      </c>
      <c r="F110" s="114">
        <v>9344.5898761749304</v>
      </c>
      <c r="G110" s="114">
        <v>11875</v>
      </c>
      <c r="H110" s="113">
        <v>-0.21</v>
      </c>
      <c r="I110" s="114">
        <v>8502.5500087738001</v>
      </c>
      <c r="J110" s="113">
        <v>0.1</v>
      </c>
      <c r="K110" s="114">
        <v>119645.64950203001</v>
      </c>
      <c r="L110" s="114">
        <v>199875</v>
      </c>
      <c r="M110" s="113">
        <v>-0.4</v>
      </c>
      <c r="N110" s="114">
        <v>22609.130084037799</v>
      </c>
      <c r="O110" s="113">
        <v>4.29</v>
      </c>
      <c r="P110" s="114">
        <v>1131.0820247650099</v>
      </c>
      <c r="Q110" s="114">
        <v>1262.0833333333301</v>
      </c>
      <c r="R110" s="242">
        <v>0</v>
      </c>
    </row>
    <row r="111" spans="1:18" ht="14.25" customHeight="1">
      <c r="A111" s="241" t="s">
        <v>51</v>
      </c>
      <c r="B111" s="236" t="s">
        <v>179</v>
      </c>
      <c r="C111" s="236" t="s">
        <v>195</v>
      </c>
      <c r="D111" s="115" t="s">
        <v>62</v>
      </c>
      <c r="E111" s="158">
        <v>720</v>
      </c>
      <c r="F111" s="114">
        <v>10116.099975585899</v>
      </c>
      <c r="G111" s="114">
        <v>11875</v>
      </c>
      <c r="H111" s="113">
        <v>-0.15</v>
      </c>
      <c r="I111" s="114">
        <v>9747.3100891113299</v>
      </c>
      <c r="J111" s="113">
        <v>0.04</v>
      </c>
      <c r="K111" s="114">
        <v>86687.820171356201</v>
      </c>
      <c r="L111" s="114">
        <v>164875</v>
      </c>
      <c r="M111" s="113">
        <v>-0.47</v>
      </c>
      <c r="N111" s="114">
        <v>32045.950332641602</v>
      </c>
      <c r="O111" s="113">
        <v>1.71</v>
      </c>
      <c r="P111" s="114">
        <v>976.78000488281998</v>
      </c>
      <c r="Q111" s="114">
        <v>291.29166666666703</v>
      </c>
      <c r="R111" s="242">
        <v>0</v>
      </c>
    </row>
    <row r="112" spans="1:18" ht="14.25" customHeight="1">
      <c r="A112" s="241" t="s">
        <v>51</v>
      </c>
      <c r="B112" s="236" t="s">
        <v>179</v>
      </c>
      <c r="C112" s="236" t="s">
        <v>195</v>
      </c>
      <c r="D112" s="115" t="s">
        <v>189</v>
      </c>
      <c r="E112" s="158">
        <v>0</v>
      </c>
      <c r="F112" s="114">
        <v>0</v>
      </c>
      <c r="G112" s="114">
        <v>0</v>
      </c>
      <c r="H112" s="113" t="s">
        <v>15</v>
      </c>
      <c r="I112" s="114">
        <v>0</v>
      </c>
      <c r="J112" s="113" t="s">
        <v>15</v>
      </c>
      <c r="K112" s="114">
        <v>0</v>
      </c>
      <c r="L112" s="114">
        <v>0</v>
      </c>
      <c r="M112" s="113" t="s">
        <v>15</v>
      </c>
      <c r="N112" s="114">
        <v>0</v>
      </c>
      <c r="O112" s="113" t="s">
        <v>15</v>
      </c>
      <c r="P112" s="114">
        <v>0</v>
      </c>
      <c r="Q112" s="114">
        <v>0</v>
      </c>
      <c r="R112" s="242">
        <v>0</v>
      </c>
    </row>
    <row r="113" spans="1:18" ht="14.25" customHeight="1" thickBot="1">
      <c r="A113" s="243" t="s">
        <v>51</v>
      </c>
      <c r="B113" s="244" t="s">
        <v>179</v>
      </c>
      <c r="C113" s="244" t="s">
        <v>195</v>
      </c>
      <c r="D113" s="112" t="s">
        <v>61</v>
      </c>
      <c r="E113" s="159">
        <v>4959.1400000000003</v>
      </c>
      <c r="F113" s="111">
        <v>86705.4</v>
      </c>
      <c r="G113" s="111">
        <v>106875</v>
      </c>
      <c r="H113" s="245">
        <v>-0.19</v>
      </c>
      <c r="I113" s="111">
        <v>124601.28</v>
      </c>
      <c r="J113" s="245">
        <v>-0.3</v>
      </c>
      <c r="K113" s="111">
        <v>1021085.53</v>
      </c>
      <c r="L113" s="111">
        <v>1156875</v>
      </c>
      <c r="M113" s="245">
        <v>-0.12</v>
      </c>
      <c r="N113" s="111">
        <v>338827.32</v>
      </c>
      <c r="O113" s="245">
        <v>2.0099999999999998</v>
      </c>
      <c r="P113" s="111">
        <v>9658.92</v>
      </c>
      <c r="Q113" s="111">
        <v>6663.5249999999996</v>
      </c>
      <c r="R113" s="246">
        <v>0</v>
      </c>
    </row>
    <row r="114" spans="1:18" ht="14.25" customHeight="1">
      <c r="A114" s="237" t="s">
        <v>51</v>
      </c>
      <c r="B114" s="238" t="s">
        <v>164</v>
      </c>
      <c r="C114" s="238" t="s">
        <v>170</v>
      </c>
      <c r="D114" s="117" t="s">
        <v>50</v>
      </c>
      <c r="E114" s="157">
        <v>2258.1799999999998</v>
      </c>
      <c r="F114" s="116">
        <v>28717.939819335901</v>
      </c>
      <c r="G114" s="116">
        <v>39583.333333333299</v>
      </c>
      <c r="H114" s="239">
        <v>-0.27</v>
      </c>
      <c r="I114" s="116">
        <v>37654.599975585901</v>
      </c>
      <c r="J114" s="239">
        <v>-0.24</v>
      </c>
      <c r="K114" s="116">
        <v>505637.85052490199</v>
      </c>
      <c r="L114" s="116">
        <v>492583.33333333302</v>
      </c>
      <c r="M114" s="239">
        <v>0.03</v>
      </c>
      <c r="N114" s="116">
        <v>463151.43883514398</v>
      </c>
      <c r="O114" s="239">
        <v>0.09</v>
      </c>
      <c r="P114" s="116">
        <v>4256.4120361328196</v>
      </c>
      <c r="Q114" s="116">
        <v>1154.2750000000001</v>
      </c>
      <c r="R114" s="240">
        <v>0</v>
      </c>
    </row>
    <row r="115" spans="1:18" ht="14.25" customHeight="1">
      <c r="A115" s="241" t="s">
        <v>51</v>
      </c>
      <c r="B115" s="236" t="s">
        <v>164</v>
      </c>
      <c r="C115" s="236" t="s">
        <v>170</v>
      </c>
      <c r="D115" s="115" t="s">
        <v>45</v>
      </c>
      <c r="E115" s="158">
        <v>223.92</v>
      </c>
      <c r="F115" s="114">
        <v>3962.1199951171898</v>
      </c>
      <c r="G115" s="114">
        <v>5541.6666666666697</v>
      </c>
      <c r="H115" s="113">
        <v>-0.28999999999999998</v>
      </c>
      <c r="I115" s="114">
        <v>4363.9600067138699</v>
      </c>
      <c r="J115" s="113">
        <v>-0.09</v>
      </c>
      <c r="K115" s="114">
        <v>51515.069984435999</v>
      </c>
      <c r="L115" s="114">
        <v>22541.666666666701</v>
      </c>
      <c r="M115" s="113">
        <v>1.29</v>
      </c>
      <c r="N115" s="114">
        <v>40388.810141563401</v>
      </c>
      <c r="O115" s="113">
        <v>0.28000000000000003</v>
      </c>
      <c r="P115" s="114">
        <v>607.576000976562</v>
      </c>
      <c r="Q115" s="114">
        <v>110.916666666667</v>
      </c>
      <c r="R115" s="242">
        <v>0</v>
      </c>
    </row>
    <row r="116" spans="1:18" ht="14.25" customHeight="1">
      <c r="A116" s="241" t="s">
        <v>51</v>
      </c>
      <c r="B116" s="236" t="s">
        <v>164</v>
      </c>
      <c r="C116" s="236" t="s">
        <v>170</v>
      </c>
      <c r="D116" s="115" t="s">
        <v>48</v>
      </c>
      <c r="E116" s="158">
        <v>729.2</v>
      </c>
      <c r="F116" s="114">
        <v>16618.779988586899</v>
      </c>
      <c r="G116" s="114">
        <v>31666.666666666701</v>
      </c>
      <c r="H116" s="113">
        <v>-0.48</v>
      </c>
      <c r="I116" s="114">
        <v>33875.079986572302</v>
      </c>
      <c r="J116" s="113">
        <v>-0.51</v>
      </c>
      <c r="K116" s="114">
        <v>319623.98026144499</v>
      </c>
      <c r="L116" s="114">
        <v>313666.66666666698</v>
      </c>
      <c r="M116" s="113">
        <v>0.02</v>
      </c>
      <c r="N116" s="114">
        <v>260711.77077102699</v>
      </c>
      <c r="O116" s="113">
        <v>0.23</v>
      </c>
      <c r="P116" s="114">
        <v>4676.2440022826204</v>
      </c>
      <c r="Q116" s="114">
        <v>1189</v>
      </c>
      <c r="R116" s="242">
        <v>0</v>
      </c>
    </row>
    <row r="117" spans="1:18" ht="14.25" customHeight="1">
      <c r="A117" s="241" t="s">
        <v>51</v>
      </c>
      <c r="B117" s="236" t="s">
        <v>164</v>
      </c>
      <c r="C117" s="236" t="s">
        <v>170</v>
      </c>
      <c r="D117" s="115" t="s">
        <v>63</v>
      </c>
      <c r="E117" s="158">
        <v>0</v>
      </c>
      <c r="F117" s="114">
        <v>0</v>
      </c>
      <c r="G117" s="114">
        <v>0</v>
      </c>
      <c r="H117" s="113" t="s">
        <v>15</v>
      </c>
      <c r="I117" s="114">
        <v>3834.49998474121</v>
      </c>
      <c r="J117" s="113">
        <v>-1</v>
      </c>
      <c r="K117" s="114">
        <v>69413.1104650497</v>
      </c>
      <c r="L117" s="114"/>
      <c r="M117" s="113" t="s">
        <v>15</v>
      </c>
      <c r="N117" s="114">
        <v>97518.110046386704</v>
      </c>
      <c r="O117" s="113">
        <v>-0.28999999999999998</v>
      </c>
      <c r="P117" s="114">
        <v>0</v>
      </c>
      <c r="Q117" s="114">
        <v>0</v>
      </c>
      <c r="R117" s="242">
        <v>0</v>
      </c>
    </row>
    <row r="118" spans="1:18" ht="14.25" customHeight="1">
      <c r="A118" s="241" t="s">
        <v>51</v>
      </c>
      <c r="B118" s="236" t="s">
        <v>164</v>
      </c>
      <c r="C118" s="236" t="s">
        <v>170</v>
      </c>
      <c r="D118" s="115" t="s">
        <v>229</v>
      </c>
      <c r="E118" s="158">
        <v>0</v>
      </c>
      <c r="F118" s="114">
        <v>0</v>
      </c>
      <c r="G118" s="114">
        <v>0</v>
      </c>
      <c r="H118" s="113" t="s">
        <v>15</v>
      </c>
      <c r="I118" s="114">
        <v>238.740003585815</v>
      </c>
      <c r="J118" s="113">
        <v>-1</v>
      </c>
      <c r="K118" s="114">
        <v>16446.640146484599</v>
      </c>
      <c r="L118" s="114">
        <v>1</v>
      </c>
      <c r="M118" s="113" t="s">
        <v>231</v>
      </c>
      <c r="N118" s="114">
        <v>30247.399736404401</v>
      </c>
      <c r="O118" s="113">
        <v>-0.46</v>
      </c>
      <c r="P118" s="114">
        <v>0</v>
      </c>
      <c r="Q118" s="114">
        <v>0</v>
      </c>
      <c r="R118" s="242">
        <v>0</v>
      </c>
    </row>
    <row r="119" spans="1:18" ht="14.25" customHeight="1">
      <c r="A119" s="241" t="s">
        <v>51</v>
      </c>
      <c r="B119" s="236" t="s">
        <v>164</v>
      </c>
      <c r="C119" s="236" t="s">
        <v>170</v>
      </c>
      <c r="D119" s="115" t="s">
        <v>62</v>
      </c>
      <c r="E119" s="158">
        <v>0</v>
      </c>
      <c r="F119" s="114">
        <v>0</v>
      </c>
      <c r="G119" s="114">
        <v>0</v>
      </c>
      <c r="H119" s="113" t="s">
        <v>15</v>
      </c>
      <c r="I119" s="114">
        <v>959.99998474121105</v>
      </c>
      <c r="J119" s="113">
        <v>-1</v>
      </c>
      <c r="K119" s="114">
        <v>7905.54992580414</v>
      </c>
      <c r="L119" s="114">
        <v>1</v>
      </c>
      <c r="M119" s="113" t="s">
        <v>221</v>
      </c>
      <c r="N119" s="114">
        <v>15436.3699336052</v>
      </c>
      <c r="O119" s="113">
        <v>-0.49</v>
      </c>
      <c r="P119" s="114">
        <v>0</v>
      </c>
      <c r="Q119" s="114">
        <v>0</v>
      </c>
      <c r="R119" s="242">
        <v>0</v>
      </c>
    </row>
    <row r="120" spans="1:18" ht="14.25" customHeight="1">
      <c r="A120" s="241" t="s">
        <v>51</v>
      </c>
      <c r="B120" s="236" t="s">
        <v>164</v>
      </c>
      <c r="C120" s="236" t="s">
        <v>170</v>
      </c>
      <c r="D120" s="115" t="s">
        <v>189</v>
      </c>
      <c r="E120" s="158">
        <v>0</v>
      </c>
      <c r="F120" s="114">
        <v>0</v>
      </c>
      <c r="G120" s="114">
        <v>0</v>
      </c>
      <c r="H120" s="113" t="s">
        <v>15</v>
      </c>
      <c r="I120" s="114">
        <v>0</v>
      </c>
      <c r="J120" s="113" t="s">
        <v>15</v>
      </c>
      <c r="K120" s="114">
        <v>0</v>
      </c>
      <c r="L120" s="114">
        <v>0</v>
      </c>
      <c r="M120" s="113" t="s">
        <v>15</v>
      </c>
      <c r="N120" s="114">
        <v>0</v>
      </c>
      <c r="O120" s="113" t="s">
        <v>15</v>
      </c>
      <c r="P120" s="114">
        <v>0</v>
      </c>
      <c r="Q120" s="114">
        <v>0</v>
      </c>
      <c r="R120" s="242">
        <v>0</v>
      </c>
    </row>
    <row r="121" spans="1:18" ht="14.25" customHeight="1" thickBot="1">
      <c r="A121" s="243" t="s">
        <v>51</v>
      </c>
      <c r="B121" s="244" t="s">
        <v>164</v>
      </c>
      <c r="C121" s="244" t="s">
        <v>170</v>
      </c>
      <c r="D121" s="112" t="s">
        <v>61</v>
      </c>
      <c r="E121" s="159">
        <v>4317.04</v>
      </c>
      <c r="F121" s="111">
        <v>74964.23</v>
      </c>
      <c r="G121" s="111">
        <v>102916.66666666701</v>
      </c>
      <c r="H121" s="245">
        <v>-0.27</v>
      </c>
      <c r="I121" s="111">
        <v>125039.6</v>
      </c>
      <c r="J121" s="245">
        <v>-0.4</v>
      </c>
      <c r="K121" s="111">
        <v>1522862.99</v>
      </c>
      <c r="L121" s="111">
        <v>1442916.66666667</v>
      </c>
      <c r="M121" s="245">
        <v>0.06</v>
      </c>
      <c r="N121" s="111">
        <v>1390668.1</v>
      </c>
      <c r="O121" s="245">
        <v>0.1</v>
      </c>
      <c r="P121" s="111">
        <v>11007.154</v>
      </c>
      <c r="Q121" s="111">
        <v>3422.0250000000001</v>
      </c>
      <c r="R121" s="246">
        <v>0</v>
      </c>
    </row>
    <row r="122" spans="1:18" ht="14.25" customHeight="1">
      <c r="A122" s="237" t="s">
        <v>51</v>
      </c>
      <c r="B122" s="238" t="s">
        <v>159</v>
      </c>
      <c r="C122" s="238" t="s">
        <v>116</v>
      </c>
      <c r="D122" s="117" t="s">
        <v>50</v>
      </c>
      <c r="E122" s="157">
        <v>0</v>
      </c>
      <c r="F122" s="116">
        <v>3657.3399505615198</v>
      </c>
      <c r="G122" s="116">
        <v>0</v>
      </c>
      <c r="H122" s="239" t="s">
        <v>15</v>
      </c>
      <c r="I122" s="116">
        <v>0</v>
      </c>
      <c r="J122" s="239" t="s">
        <v>15</v>
      </c>
      <c r="K122" s="116">
        <v>13166.6298294067</v>
      </c>
      <c r="L122" s="116">
        <v>1</v>
      </c>
      <c r="M122" s="239" t="s">
        <v>243</v>
      </c>
      <c r="N122" s="116">
        <v>59580.351287841797</v>
      </c>
      <c r="O122" s="239">
        <v>-0.78</v>
      </c>
      <c r="P122" s="116">
        <v>-731.46799011230405</v>
      </c>
      <c r="Q122" s="116">
        <v>0</v>
      </c>
      <c r="R122" s="240">
        <v>0</v>
      </c>
    </row>
    <row r="123" spans="1:18" ht="14.25" customHeight="1">
      <c r="A123" s="241" t="s">
        <v>51</v>
      </c>
      <c r="B123" s="236" t="s">
        <v>159</v>
      </c>
      <c r="C123" s="236" t="s">
        <v>116</v>
      </c>
      <c r="D123" s="115" t="s">
        <v>45</v>
      </c>
      <c r="E123" s="158">
        <v>0</v>
      </c>
      <c r="F123" s="114">
        <v>100.5</v>
      </c>
      <c r="G123" s="114">
        <v>0</v>
      </c>
      <c r="H123" s="113" t="s">
        <v>15</v>
      </c>
      <c r="I123" s="114">
        <v>0</v>
      </c>
      <c r="J123" s="113" t="s">
        <v>15</v>
      </c>
      <c r="K123" s="114">
        <v>604.51000213623001</v>
      </c>
      <c r="L123" s="114">
        <v>1</v>
      </c>
      <c r="M123" s="113" t="s">
        <v>241</v>
      </c>
      <c r="N123" s="114">
        <v>2296.3000106811501</v>
      </c>
      <c r="O123" s="113">
        <v>-0.74</v>
      </c>
      <c r="P123" s="114">
        <v>-20.100000000000001</v>
      </c>
      <c r="Q123" s="114">
        <v>0</v>
      </c>
      <c r="R123" s="242">
        <v>0</v>
      </c>
    </row>
    <row r="124" spans="1:18" ht="14.25" customHeight="1">
      <c r="A124" s="241" t="s">
        <v>51</v>
      </c>
      <c r="B124" s="236" t="s">
        <v>159</v>
      </c>
      <c r="C124" s="236" t="s">
        <v>116</v>
      </c>
      <c r="D124" s="115" t="s">
        <v>48</v>
      </c>
      <c r="E124" s="158">
        <v>0</v>
      </c>
      <c r="F124" s="114">
        <v>2703.3099994659401</v>
      </c>
      <c r="G124" s="114">
        <v>0</v>
      </c>
      <c r="H124" s="113" t="s">
        <v>15</v>
      </c>
      <c r="I124" s="114">
        <v>0</v>
      </c>
      <c r="J124" s="113" t="s">
        <v>15</v>
      </c>
      <c r="K124" s="114">
        <v>5039.9999523162796</v>
      </c>
      <c r="L124" s="114">
        <v>1</v>
      </c>
      <c r="M124" s="113" t="s">
        <v>242</v>
      </c>
      <c r="N124" s="114">
        <v>14952.639963150001</v>
      </c>
      <c r="O124" s="113">
        <v>-0.66</v>
      </c>
      <c r="P124" s="114">
        <v>-540.66199989318795</v>
      </c>
      <c r="Q124" s="114">
        <v>0</v>
      </c>
      <c r="R124" s="242">
        <v>0</v>
      </c>
    </row>
    <row r="125" spans="1:18" ht="14.25" customHeight="1">
      <c r="A125" s="241" t="s">
        <v>51</v>
      </c>
      <c r="B125" s="236" t="s">
        <v>159</v>
      </c>
      <c r="C125" s="236" t="s">
        <v>116</v>
      </c>
      <c r="D125" s="115" t="s">
        <v>63</v>
      </c>
      <c r="E125" s="158">
        <v>1950.67</v>
      </c>
      <c r="F125" s="114">
        <v>39545.6796970367</v>
      </c>
      <c r="G125" s="114">
        <v>63333.333333333299</v>
      </c>
      <c r="H125" s="113">
        <v>-0.38</v>
      </c>
      <c r="I125" s="114">
        <v>69228.380264282197</v>
      </c>
      <c r="J125" s="113">
        <v>-0.43</v>
      </c>
      <c r="K125" s="114">
        <v>635495.02412319195</v>
      </c>
      <c r="L125" s="114">
        <v>639333.33333333302</v>
      </c>
      <c r="M125" s="113">
        <v>-0.01</v>
      </c>
      <c r="N125" s="114">
        <v>585115.34029769897</v>
      </c>
      <c r="O125" s="113">
        <v>0.09</v>
      </c>
      <c r="P125" s="114">
        <v>8090.8640605926603</v>
      </c>
      <c r="Q125" s="114">
        <v>2866.50833333333</v>
      </c>
      <c r="R125" s="242">
        <v>0</v>
      </c>
    </row>
    <row r="126" spans="1:18" ht="14.25" customHeight="1">
      <c r="A126" s="241" t="s">
        <v>51</v>
      </c>
      <c r="B126" s="236" t="s">
        <v>159</v>
      </c>
      <c r="C126" s="236" t="s">
        <v>116</v>
      </c>
      <c r="D126" s="115" t="s">
        <v>229</v>
      </c>
      <c r="E126" s="158">
        <v>677.52</v>
      </c>
      <c r="F126" s="114">
        <v>11361.6199512482</v>
      </c>
      <c r="G126" s="114">
        <v>23750</v>
      </c>
      <c r="H126" s="113">
        <v>-0.52</v>
      </c>
      <c r="I126" s="114">
        <v>17118.650033950798</v>
      </c>
      <c r="J126" s="113">
        <v>-0.34</v>
      </c>
      <c r="K126" s="114">
        <v>169292.82002449001</v>
      </c>
      <c r="L126" s="114">
        <v>282250</v>
      </c>
      <c r="M126" s="113">
        <v>-0.4</v>
      </c>
      <c r="N126" s="114">
        <v>168768.58025169399</v>
      </c>
      <c r="O126" s="113">
        <v>0</v>
      </c>
      <c r="P126" s="114">
        <v>3727.6760097503602</v>
      </c>
      <c r="Q126" s="114">
        <v>477.08333333333297</v>
      </c>
      <c r="R126" s="242">
        <v>0</v>
      </c>
    </row>
    <row r="127" spans="1:18" ht="14.25" customHeight="1">
      <c r="A127" s="241" t="s">
        <v>51</v>
      </c>
      <c r="B127" s="236" t="s">
        <v>159</v>
      </c>
      <c r="C127" s="236" t="s">
        <v>116</v>
      </c>
      <c r="D127" s="115" t="s">
        <v>62</v>
      </c>
      <c r="E127" s="158">
        <v>1092.29</v>
      </c>
      <c r="F127" s="114">
        <v>21500.130065918001</v>
      </c>
      <c r="G127" s="114">
        <v>23750</v>
      </c>
      <c r="H127" s="113">
        <v>-0.09</v>
      </c>
      <c r="I127" s="114">
        <v>17706.350219726599</v>
      </c>
      <c r="J127" s="113">
        <v>0.21</v>
      </c>
      <c r="K127" s="114">
        <v>194214.46002960199</v>
      </c>
      <c r="L127" s="114">
        <v>233750</v>
      </c>
      <c r="M127" s="113">
        <v>-0.17</v>
      </c>
      <c r="N127" s="114">
        <v>184211.86927795401</v>
      </c>
      <c r="O127" s="113">
        <v>0.05</v>
      </c>
      <c r="P127" s="114">
        <v>1699.9739868163999</v>
      </c>
      <c r="Q127" s="114">
        <v>1035.4083333333299</v>
      </c>
      <c r="R127" s="242">
        <v>0</v>
      </c>
    </row>
    <row r="128" spans="1:18" ht="14.25" customHeight="1">
      <c r="A128" s="241" t="s">
        <v>51</v>
      </c>
      <c r="B128" s="236" t="s">
        <v>159</v>
      </c>
      <c r="C128" s="236" t="s">
        <v>116</v>
      </c>
      <c r="D128" s="115" t="s">
        <v>189</v>
      </c>
      <c r="E128" s="158">
        <v>0</v>
      </c>
      <c r="F128" s="114">
        <v>0</v>
      </c>
      <c r="G128" s="114">
        <v>0</v>
      </c>
      <c r="H128" s="113" t="s">
        <v>15</v>
      </c>
      <c r="I128" s="114">
        <v>0</v>
      </c>
      <c r="J128" s="113" t="s">
        <v>15</v>
      </c>
      <c r="K128" s="114">
        <v>0</v>
      </c>
      <c r="L128" s="114">
        <v>0</v>
      </c>
      <c r="M128" s="113" t="s">
        <v>15</v>
      </c>
      <c r="N128" s="114">
        <v>0</v>
      </c>
      <c r="O128" s="113" t="s">
        <v>15</v>
      </c>
      <c r="P128" s="114">
        <v>0</v>
      </c>
      <c r="Q128" s="114">
        <v>0</v>
      </c>
      <c r="R128" s="242">
        <v>0</v>
      </c>
    </row>
    <row r="129" spans="1:18" ht="14.25" customHeight="1" thickBot="1">
      <c r="A129" s="243" t="s">
        <v>51</v>
      </c>
      <c r="B129" s="244" t="s">
        <v>159</v>
      </c>
      <c r="C129" s="244" t="s">
        <v>116</v>
      </c>
      <c r="D129" s="112" t="s">
        <v>61</v>
      </c>
      <c r="E129" s="159">
        <v>5583.09</v>
      </c>
      <c r="F129" s="111">
        <v>144718.38</v>
      </c>
      <c r="G129" s="111">
        <v>147250</v>
      </c>
      <c r="H129" s="245">
        <v>-0.02</v>
      </c>
      <c r="I129" s="111">
        <v>176131.81</v>
      </c>
      <c r="J129" s="245">
        <v>-0.18</v>
      </c>
      <c r="K129" s="111">
        <v>1650041.45</v>
      </c>
      <c r="L129" s="111">
        <v>1707250</v>
      </c>
      <c r="M129" s="245">
        <v>-0.03</v>
      </c>
      <c r="N129" s="111">
        <v>1603515.94</v>
      </c>
      <c r="O129" s="245">
        <v>0.03</v>
      </c>
      <c r="P129" s="111">
        <v>8256.3240000000005</v>
      </c>
      <c r="Q129" s="111">
        <v>7397.9666666666699</v>
      </c>
      <c r="R129" s="246">
        <v>0</v>
      </c>
    </row>
    <row r="130" spans="1:18" ht="14.25" customHeight="1">
      <c r="A130" s="237" t="s">
        <v>51</v>
      </c>
      <c r="B130" s="238" t="s">
        <v>160</v>
      </c>
      <c r="C130" s="238" t="s">
        <v>134</v>
      </c>
      <c r="D130" s="117" t="s">
        <v>50</v>
      </c>
      <c r="E130" s="157">
        <v>0</v>
      </c>
      <c r="F130" s="116">
        <v>0</v>
      </c>
      <c r="G130" s="116">
        <v>0</v>
      </c>
      <c r="H130" s="239" t="s">
        <v>15</v>
      </c>
      <c r="I130" s="116">
        <v>0</v>
      </c>
      <c r="J130" s="239" t="s">
        <v>15</v>
      </c>
      <c r="K130" s="116">
        <v>3388.7599639892601</v>
      </c>
      <c r="L130" s="116">
        <v>1</v>
      </c>
      <c r="M130" s="239" t="s">
        <v>222</v>
      </c>
      <c r="N130" s="116">
        <v>1992.3600158691399</v>
      </c>
      <c r="O130" s="239">
        <v>0.7</v>
      </c>
      <c r="P130" s="116">
        <v>0</v>
      </c>
      <c r="Q130" s="116">
        <v>0</v>
      </c>
      <c r="R130" s="240">
        <v>0</v>
      </c>
    </row>
    <row r="131" spans="1:18" ht="14.25" customHeight="1">
      <c r="A131" s="241" t="s">
        <v>51</v>
      </c>
      <c r="B131" s="236" t="s">
        <v>160</v>
      </c>
      <c r="C131" s="236" t="s">
        <v>134</v>
      </c>
      <c r="D131" s="115" t="s">
        <v>45</v>
      </c>
      <c r="E131" s="158">
        <v>0</v>
      </c>
      <c r="F131" s="114">
        <v>0</v>
      </c>
      <c r="G131" s="114">
        <v>0</v>
      </c>
      <c r="H131" s="113" t="s">
        <v>15</v>
      </c>
      <c r="I131" s="114">
        <v>0</v>
      </c>
      <c r="J131" s="113" t="s">
        <v>15</v>
      </c>
      <c r="K131" s="114">
        <v>67.5</v>
      </c>
      <c r="L131" s="114">
        <v>1</v>
      </c>
      <c r="M131" s="113" t="s">
        <v>223</v>
      </c>
      <c r="N131" s="114">
        <v>0</v>
      </c>
      <c r="O131" s="113" t="s">
        <v>15</v>
      </c>
      <c r="P131" s="114">
        <v>0</v>
      </c>
      <c r="Q131" s="114">
        <v>0</v>
      </c>
      <c r="R131" s="242">
        <v>0</v>
      </c>
    </row>
    <row r="132" spans="1:18" ht="14.25" customHeight="1">
      <c r="A132" s="241" t="s">
        <v>51</v>
      </c>
      <c r="B132" s="236" t="s">
        <v>160</v>
      </c>
      <c r="C132" s="236" t="s">
        <v>134</v>
      </c>
      <c r="D132" s="115" t="s">
        <v>48</v>
      </c>
      <c r="E132" s="158">
        <v>0</v>
      </c>
      <c r="F132" s="114">
        <v>0</v>
      </c>
      <c r="G132" s="114">
        <v>0</v>
      </c>
      <c r="H132" s="113" t="s">
        <v>15</v>
      </c>
      <c r="I132" s="114">
        <v>-125.000001907349</v>
      </c>
      <c r="J132" s="113">
        <v>-1</v>
      </c>
      <c r="K132" s="114">
        <v>2100.3299751281702</v>
      </c>
      <c r="L132" s="114">
        <v>1</v>
      </c>
      <c r="M132" s="113" t="s">
        <v>224</v>
      </c>
      <c r="N132" s="114">
        <v>-255.000001907349</v>
      </c>
      <c r="O132" s="113">
        <v>-9.24</v>
      </c>
      <c r="P132" s="114">
        <v>0</v>
      </c>
      <c r="Q132" s="114">
        <v>0</v>
      </c>
      <c r="R132" s="242">
        <v>0</v>
      </c>
    </row>
    <row r="133" spans="1:18" ht="14.25" customHeight="1">
      <c r="A133" s="241" t="s">
        <v>51</v>
      </c>
      <c r="B133" s="236" t="s">
        <v>160</v>
      </c>
      <c r="C133" s="236" t="s">
        <v>134</v>
      </c>
      <c r="D133" s="115" t="s">
        <v>63</v>
      </c>
      <c r="E133" s="158">
        <v>3433.69</v>
      </c>
      <c r="F133" s="114">
        <v>45847.830312728896</v>
      </c>
      <c r="G133" s="114">
        <v>67291.666666666701</v>
      </c>
      <c r="H133" s="113">
        <v>-0.32</v>
      </c>
      <c r="I133" s="114">
        <v>71728.419622421294</v>
      </c>
      <c r="J133" s="113">
        <v>-0.36</v>
      </c>
      <c r="K133" s="114">
        <v>572572.99986171699</v>
      </c>
      <c r="L133" s="114">
        <v>692291.66666666698</v>
      </c>
      <c r="M133" s="113">
        <v>-0.17</v>
      </c>
      <c r="N133" s="114">
        <v>612263.54051780701</v>
      </c>
      <c r="O133" s="113">
        <v>-0.06</v>
      </c>
      <c r="P133" s="114">
        <v>7830.4339374542196</v>
      </c>
      <c r="Q133" s="114">
        <v>2713.5</v>
      </c>
      <c r="R133" s="242">
        <v>0</v>
      </c>
    </row>
    <row r="134" spans="1:18" ht="14.25" customHeight="1">
      <c r="A134" s="241" t="s">
        <v>51</v>
      </c>
      <c r="B134" s="236" t="s">
        <v>160</v>
      </c>
      <c r="C134" s="236" t="s">
        <v>134</v>
      </c>
      <c r="D134" s="115" t="s">
        <v>229</v>
      </c>
      <c r="E134" s="158">
        <v>1099.18</v>
      </c>
      <c r="F134" s="114">
        <v>19539.679734230001</v>
      </c>
      <c r="G134" s="114">
        <v>19791.666666666701</v>
      </c>
      <c r="H134" s="113">
        <v>-0.01</v>
      </c>
      <c r="I134" s="114">
        <v>19739.760320663499</v>
      </c>
      <c r="J134" s="113">
        <v>-0.01</v>
      </c>
      <c r="K134" s="114">
        <v>207354.81900692001</v>
      </c>
      <c r="L134" s="114">
        <v>341791.66666666698</v>
      </c>
      <c r="M134" s="113">
        <v>-0.39</v>
      </c>
      <c r="N134" s="114">
        <v>194655.860314608</v>
      </c>
      <c r="O134" s="113">
        <v>7.0000000000000007E-2</v>
      </c>
      <c r="P134" s="114">
        <v>1092.064053154</v>
      </c>
      <c r="Q134" s="114">
        <v>202.916666666667</v>
      </c>
      <c r="R134" s="242">
        <v>0</v>
      </c>
    </row>
    <row r="135" spans="1:18" ht="14.25" customHeight="1">
      <c r="A135" s="241" t="s">
        <v>51</v>
      </c>
      <c r="B135" s="236" t="s">
        <v>160</v>
      </c>
      <c r="C135" s="236" t="s">
        <v>134</v>
      </c>
      <c r="D135" s="115" t="s">
        <v>62</v>
      </c>
      <c r="E135" s="158">
        <v>375.29</v>
      </c>
      <c r="F135" s="114">
        <v>24539.590362548799</v>
      </c>
      <c r="G135" s="114">
        <v>18208.333333333299</v>
      </c>
      <c r="H135" s="113">
        <v>0.35</v>
      </c>
      <c r="I135" s="114">
        <v>20421.8398742676</v>
      </c>
      <c r="J135" s="113">
        <v>0.2</v>
      </c>
      <c r="K135" s="114">
        <v>163186.43029022199</v>
      </c>
      <c r="L135" s="114">
        <v>169208.33333333299</v>
      </c>
      <c r="M135" s="113">
        <v>-0.04</v>
      </c>
      <c r="N135" s="114">
        <v>125335.779876709</v>
      </c>
      <c r="O135" s="113">
        <v>0.3</v>
      </c>
      <c r="P135" s="114">
        <v>-307.91807250976001</v>
      </c>
      <c r="Q135" s="114">
        <v>0</v>
      </c>
      <c r="R135" s="242">
        <v>0</v>
      </c>
    </row>
    <row r="136" spans="1:18" ht="14.25" customHeight="1">
      <c r="A136" s="241" t="s">
        <v>51</v>
      </c>
      <c r="B136" s="236" t="s">
        <v>160</v>
      </c>
      <c r="C136" s="236" t="s">
        <v>134</v>
      </c>
      <c r="D136" s="115" t="s">
        <v>189</v>
      </c>
      <c r="E136" s="158">
        <v>0</v>
      </c>
      <c r="F136" s="114">
        <v>0</v>
      </c>
      <c r="G136" s="114">
        <v>0</v>
      </c>
      <c r="H136" s="113" t="s">
        <v>15</v>
      </c>
      <c r="I136" s="114">
        <v>0</v>
      </c>
      <c r="J136" s="113" t="s">
        <v>15</v>
      </c>
      <c r="K136" s="114">
        <v>0</v>
      </c>
      <c r="L136" s="114">
        <v>0</v>
      </c>
      <c r="M136" s="113" t="s">
        <v>15</v>
      </c>
      <c r="N136" s="114">
        <v>0</v>
      </c>
      <c r="O136" s="113" t="s">
        <v>15</v>
      </c>
      <c r="P136" s="114">
        <v>0</v>
      </c>
      <c r="Q136" s="114">
        <v>0</v>
      </c>
      <c r="R136" s="242">
        <v>0</v>
      </c>
    </row>
    <row r="137" spans="1:18" ht="14.25" customHeight="1" thickBot="1">
      <c r="A137" s="243" t="s">
        <v>51</v>
      </c>
      <c r="B137" s="244" t="s">
        <v>160</v>
      </c>
      <c r="C137" s="244" t="s">
        <v>134</v>
      </c>
      <c r="D137" s="112" t="s">
        <v>61</v>
      </c>
      <c r="E137" s="159">
        <v>6820.96</v>
      </c>
      <c r="F137" s="111">
        <v>153511.9</v>
      </c>
      <c r="G137" s="111">
        <v>155166.66666666701</v>
      </c>
      <c r="H137" s="245">
        <v>-0.01</v>
      </c>
      <c r="I137" s="111">
        <v>186939.74</v>
      </c>
      <c r="J137" s="245">
        <v>-0.18</v>
      </c>
      <c r="K137" s="111">
        <v>1576309.04</v>
      </c>
      <c r="L137" s="111">
        <v>1690166.66666667</v>
      </c>
      <c r="M137" s="245">
        <v>-7.0000000000000007E-2</v>
      </c>
      <c r="N137" s="111">
        <v>1495719.85</v>
      </c>
      <c r="O137" s="245">
        <v>0.05</v>
      </c>
      <c r="P137" s="111">
        <v>8497.6200000000008</v>
      </c>
      <c r="Q137" s="111">
        <v>5185.7166666666699</v>
      </c>
      <c r="R137" s="246">
        <v>0</v>
      </c>
    </row>
    <row r="138" spans="1:18" ht="14.25" customHeight="1">
      <c r="A138" s="237" t="s">
        <v>51</v>
      </c>
      <c r="B138" s="238" t="s">
        <v>163</v>
      </c>
      <c r="C138" s="238" t="s">
        <v>117</v>
      </c>
      <c r="D138" s="117" t="s">
        <v>50</v>
      </c>
      <c r="E138" s="157">
        <v>1584.05</v>
      </c>
      <c r="F138" s="116">
        <v>54786.100830078103</v>
      </c>
      <c r="G138" s="116">
        <v>47500</v>
      </c>
      <c r="H138" s="239">
        <v>0.15</v>
      </c>
      <c r="I138" s="116">
        <v>40491.950073242202</v>
      </c>
      <c r="J138" s="239">
        <v>0.35</v>
      </c>
      <c r="K138" s="116">
        <v>542024.06103515602</v>
      </c>
      <c r="L138" s="116">
        <v>607500</v>
      </c>
      <c r="M138" s="239">
        <v>-0.11</v>
      </c>
      <c r="N138" s="116">
        <v>560914.63764953602</v>
      </c>
      <c r="O138" s="239">
        <v>-0.03</v>
      </c>
      <c r="P138" s="116">
        <v>1042.77983398438</v>
      </c>
      <c r="Q138" s="116">
        <v>1787.45</v>
      </c>
      <c r="R138" s="240">
        <v>0</v>
      </c>
    </row>
    <row r="139" spans="1:18" ht="14.25" customHeight="1">
      <c r="A139" s="241" t="s">
        <v>51</v>
      </c>
      <c r="B139" s="236" t="s">
        <v>163</v>
      </c>
      <c r="C139" s="236" t="s">
        <v>117</v>
      </c>
      <c r="D139" s="115" t="s">
        <v>45</v>
      </c>
      <c r="E139" s="158">
        <v>395.67</v>
      </c>
      <c r="F139" s="114">
        <v>5372.7600250244104</v>
      </c>
      <c r="G139" s="114">
        <v>7125</v>
      </c>
      <c r="H139" s="113">
        <v>-0.25</v>
      </c>
      <c r="I139" s="114">
        <v>4467.9100189209003</v>
      </c>
      <c r="J139" s="113">
        <v>0.2</v>
      </c>
      <c r="K139" s="114">
        <v>43465.439971923799</v>
      </c>
      <c r="L139" s="114">
        <v>24125</v>
      </c>
      <c r="M139" s="113">
        <v>0.8</v>
      </c>
      <c r="N139" s="114">
        <v>41204.5401287079</v>
      </c>
      <c r="O139" s="113">
        <v>0.05</v>
      </c>
      <c r="P139" s="114">
        <v>725.44799499511805</v>
      </c>
      <c r="Q139" s="114">
        <v>394.25</v>
      </c>
      <c r="R139" s="242">
        <v>0</v>
      </c>
    </row>
    <row r="140" spans="1:18" ht="14.25" customHeight="1">
      <c r="A140" s="241" t="s">
        <v>51</v>
      </c>
      <c r="B140" s="236" t="s">
        <v>163</v>
      </c>
      <c r="C140" s="236" t="s">
        <v>117</v>
      </c>
      <c r="D140" s="115" t="s">
        <v>48</v>
      </c>
      <c r="E140" s="158">
        <v>1048.1300000000001</v>
      </c>
      <c r="F140" s="114">
        <v>18530.130003690701</v>
      </c>
      <c r="G140" s="114">
        <v>23750</v>
      </c>
      <c r="H140" s="113">
        <v>-0.22</v>
      </c>
      <c r="I140" s="114">
        <v>25103.609649658199</v>
      </c>
      <c r="J140" s="113">
        <v>-0.26</v>
      </c>
      <c r="K140" s="114">
        <v>282729.989995718</v>
      </c>
      <c r="L140" s="114">
        <v>290750</v>
      </c>
      <c r="M140" s="113">
        <v>-0.03</v>
      </c>
      <c r="N140" s="114">
        <v>241130.81091785399</v>
      </c>
      <c r="O140" s="113">
        <v>0.17</v>
      </c>
      <c r="P140" s="114">
        <v>2293.9739992618602</v>
      </c>
      <c r="Q140" s="114">
        <v>1487.0833333333301</v>
      </c>
      <c r="R140" s="242">
        <v>0</v>
      </c>
    </row>
    <row r="141" spans="1:18" ht="14.25" customHeight="1">
      <c r="A141" s="241" t="s">
        <v>51</v>
      </c>
      <c r="B141" s="236" t="s">
        <v>163</v>
      </c>
      <c r="C141" s="236" t="s">
        <v>117</v>
      </c>
      <c r="D141" s="115" t="s">
        <v>63</v>
      </c>
      <c r="E141" s="158">
        <v>0</v>
      </c>
      <c r="F141" s="114">
        <v>85.75</v>
      </c>
      <c r="G141" s="114">
        <v>0</v>
      </c>
      <c r="H141" s="113" t="s">
        <v>15</v>
      </c>
      <c r="I141" s="114">
        <v>781</v>
      </c>
      <c r="J141" s="113">
        <v>-0.89</v>
      </c>
      <c r="K141" s="114">
        <v>38720.639979362502</v>
      </c>
      <c r="L141" s="114">
        <v>1</v>
      </c>
      <c r="M141" s="113" t="s">
        <v>244</v>
      </c>
      <c r="N141" s="114">
        <v>35395.520061492898</v>
      </c>
      <c r="O141" s="113">
        <v>0.09</v>
      </c>
      <c r="P141" s="114">
        <v>-17.149999999999999</v>
      </c>
      <c r="Q141" s="114">
        <v>0</v>
      </c>
      <c r="R141" s="242">
        <v>0</v>
      </c>
    </row>
    <row r="142" spans="1:18" ht="14.25" customHeight="1">
      <c r="A142" s="241" t="s">
        <v>51</v>
      </c>
      <c r="B142" s="236" t="s">
        <v>163</v>
      </c>
      <c r="C142" s="236" t="s">
        <v>117</v>
      </c>
      <c r="D142" s="115" t="s">
        <v>229</v>
      </c>
      <c r="E142" s="158">
        <v>0</v>
      </c>
      <c r="F142" s="114">
        <v>-30.840000152587901</v>
      </c>
      <c r="G142" s="114">
        <v>0</v>
      </c>
      <c r="H142" s="113" t="s">
        <v>15</v>
      </c>
      <c r="I142" s="114">
        <v>0</v>
      </c>
      <c r="J142" s="113" t="s">
        <v>15</v>
      </c>
      <c r="K142" s="114">
        <v>8589.2200088500995</v>
      </c>
      <c r="L142" s="114">
        <v>1</v>
      </c>
      <c r="M142" s="113" t="s">
        <v>240</v>
      </c>
      <c r="N142" s="114">
        <v>7370.7799377441397</v>
      </c>
      <c r="O142" s="113">
        <v>0.17</v>
      </c>
      <c r="P142" s="114">
        <v>6.1680000305175797</v>
      </c>
      <c r="Q142" s="114">
        <v>0</v>
      </c>
      <c r="R142" s="242">
        <v>0</v>
      </c>
    </row>
    <row r="143" spans="1:18" ht="14.25" customHeight="1">
      <c r="A143" s="241" t="s">
        <v>51</v>
      </c>
      <c r="B143" s="236" t="s">
        <v>163</v>
      </c>
      <c r="C143" s="236" t="s">
        <v>117</v>
      </c>
      <c r="D143" s="115" t="s">
        <v>62</v>
      </c>
      <c r="E143" s="158">
        <v>0</v>
      </c>
      <c r="F143" s="114">
        <v>0</v>
      </c>
      <c r="G143" s="114">
        <v>0</v>
      </c>
      <c r="H143" s="113" t="s">
        <v>15</v>
      </c>
      <c r="I143" s="114">
        <v>0</v>
      </c>
      <c r="J143" s="113" t="s">
        <v>15</v>
      </c>
      <c r="K143" s="114">
        <v>3309.2500362396199</v>
      </c>
      <c r="L143" s="114">
        <v>1</v>
      </c>
      <c r="M143" s="113" t="s">
        <v>225</v>
      </c>
      <c r="N143" s="114">
        <v>5333.4501342773401</v>
      </c>
      <c r="O143" s="113">
        <v>-0.38</v>
      </c>
      <c r="P143" s="114">
        <v>0</v>
      </c>
      <c r="Q143" s="114">
        <v>0</v>
      </c>
      <c r="R143" s="242">
        <v>0</v>
      </c>
    </row>
    <row r="144" spans="1:18" ht="14.25" customHeight="1">
      <c r="A144" s="241" t="s">
        <v>51</v>
      </c>
      <c r="B144" s="236" t="s">
        <v>163</v>
      </c>
      <c r="C144" s="236" t="s">
        <v>117</v>
      </c>
      <c r="D144" s="115" t="s">
        <v>189</v>
      </c>
      <c r="E144" s="158">
        <v>0</v>
      </c>
      <c r="F144" s="114">
        <v>0</v>
      </c>
      <c r="G144" s="114">
        <v>0</v>
      </c>
      <c r="H144" s="113" t="s">
        <v>15</v>
      </c>
      <c r="I144" s="114">
        <v>0</v>
      </c>
      <c r="J144" s="113" t="s">
        <v>15</v>
      </c>
      <c r="K144" s="114">
        <v>0</v>
      </c>
      <c r="L144" s="114">
        <v>0</v>
      </c>
      <c r="M144" s="113" t="s">
        <v>15</v>
      </c>
      <c r="N144" s="114">
        <v>0</v>
      </c>
      <c r="O144" s="113" t="s">
        <v>15</v>
      </c>
      <c r="P144" s="114">
        <v>0</v>
      </c>
      <c r="Q144" s="114">
        <v>0</v>
      </c>
      <c r="R144" s="242">
        <v>0</v>
      </c>
    </row>
    <row r="145" spans="1:18" ht="14.25" customHeight="1" thickBot="1">
      <c r="A145" s="243" t="s">
        <v>51</v>
      </c>
      <c r="B145" s="244" t="s">
        <v>163</v>
      </c>
      <c r="C145" s="244" t="s">
        <v>117</v>
      </c>
      <c r="D145" s="112" t="s">
        <v>61</v>
      </c>
      <c r="E145" s="159">
        <v>5193.2299999999996</v>
      </c>
      <c r="F145" s="111">
        <v>117326.39999999999</v>
      </c>
      <c r="G145" s="111">
        <v>126666.66666666701</v>
      </c>
      <c r="H145" s="245">
        <v>-7.0000000000000007E-2</v>
      </c>
      <c r="I145" s="111">
        <v>112512.74</v>
      </c>
      <c r="J145" s="245">
        <v>0.04</v>
      </c>
      <c r="K145" s="111">
        <v>1413279.69</v>
      </c>
      <c r="L145" s="111">
        <v>1501666.66666667</v>
      </c>
      <c r="M145" s="245">
        <v>-0.06</v>
      </c>
      <c r="N145" s="111">
        <v>1369016.57</v>
      </c>
      <c r="O145" s="245">
        <v>0.03</v>
      </c>
      <c r="P145" s="111">
        <v>8534.7199999999993</v>
      </c>
      <c r="Q145" s="111">
        <v>5077.6166666666704</v>
      </c>
      <c r="R145" s="246">
        <v>0</v>
      </c>
    </row>
    <row r="146" spans="1:18" ht="14.25" customHeight="1">
      <c r="A146" s="237" t="s">
        <v>51</v>
      </c>
      <c r="B146" s="238" t="s">
        <v>152</v>
      </c>
      <c r="C146" s="238" t="s">
        <v>180</v>
      </c>
      <c r="D146" s="117" t="s">
        <v>50</v>
      </c>
      <c r="E146" s="157">
        <v>1663.4</v>
      </c>
      <c r="F146" s="116">
        <v>35155.700714111299</v>
      </c>
      <c r="G146" s="116">
        <v>39583.333333333299</v>
      </c>
      <c r="H146" s="239">
        <v>-0.11</v>
      </c>
      <c r="I146" s="116">
        <v>27166.490158081098</v>
      </c>
      <c r="J146" s="239">
        <v>0.28999999999999998</v>
      </c>
      <c r="K146" s="116">
        <v>469641.13095092803</v>
      </c>
      <c r="L146" s="116">
        <v>446583.33333333302</v>
      </c>
      <c r="M146" s="239">
        <v>0.05</v>
      </c>
      <c r="N146" s="116">
        <v>379922.12138366699</v>
      </c>
      <c r="O146" s="239">
        <v>0.24</v>
      </c>
      <c r="P146" s="116">
        <v>2968.8598571777402</v>
      </c>
      <c r="Q146" s="116">
        <v>0</v>
      </c>
      <c r="R146" s="240">
        <v>0</v>
      </c>
    </row>
    <row r="147" spans="1:18" ht="14.25" customHeight="1">
      <c r="A147" s="241" t="s">
        <v>51</v>
      </c>
      <c r="B147" s="236" t="s">
        <v>152</v>
      </c>
      <c r="C147" s="236" t="s">
        <v>180</v>
      </c>
      <c r="D147" s="115" t="s">
        <v>45</v>
      </c>
      <c r="E147" s="158">
        <v>268.5</v>
      </c>
      <c r="F147" s="114">
        <v>3102.2799987793001</v>
      </c>
      <c r="G147" s="114">
        <v>7916.6666666666697</v>
      </c>
      <c r="H147" s="113">
        <v>-0.61</v>
      </c>
      <c r="I147" s="114">
        <v>7298.51002693176</v>
      </c>
      <c r="J147" s="113">
        <v>-0.56999999999999995</v>
      </c>
      <c r="K147" s="114">
        <v>60537.7101192474</v>
      </c>
      <c r="L147" s="114">
        <v>29916.666666666701</v>
      </c>
      <c r="M147" s="113">
        <v>1.02</v>
      </c>
      <c r="N147" s="114">
        <v>44620.469850540198</v>
      </c>
      <c r="O147" s="113">
        <v>0.36</v>
      </c>
      <c r="P147" s="114">
        <v>1379.5440002441401</v>
      </c>
      <c r="Q147" s="114">
        <v>0</v>
      </c>
      <c r="R147" s="242">
        <v>0</v>
      </c>
    </row>
    <row r="148" spans="1:18" ht="14.25" customHeight="1">
      <c r="A148" s="241" t="s">
        <v>51</v>
      </c>
      <c r="B148" s="236" t="s">
        <v>152</v>
      </c>
      <c r="C148" s="236" t="s">
        <v>180</v>
      </c>
      <c r="D148" s="115" t="s">
        <v>48</v>
      </c>
      <c r="E148" s="158">
        <v>666.3</v>
      </c>
      <c r="F148" s="114">
        <v>6006.8300358653096</v>
      </c>
      <c r="G148" s="114">
        <v>11875</v>
      </c>
      <c r="H148" s="113">
        <v>-0.49</v>
      </c>
      <c r="I148" s="114">
        <v>11233.1500883102</v>
      </c>
      <c r="J148" s="113">
        <v>-0.47</v>
      </c>
      <c r="K148" s="114">
        <v>196514.49904724999</v>
      </c>
      <c r="L148" s="114">
        <v>198875</v>
      </c>
      <c r="M148" s="113">
        <v>-0.01</v>
      </c>
      <c r="N148" s="114">
        <v>124520.470091343</v>
      </c>
      <c r="O148" s="113">
        <v>0.57999999999999996</v>
      </c>
      <c r="P148" s="114">
        <v>1798.6339928269399</v>
      </c>
      <c r="Q148" s="114">
        <v>0</v>
      </c>
      <c r="R148" s="242">
        <v>0</v>
      </c>
    </row>
    <row r="149" spans="1:18" ht="14.25" customHeight="1">
      <c r="A149" s="241" t="s">
        <v>51</v>
      </c>
      <c r="B149" s="236" t="s">
        <v>152</v>
      </c>
      <c r="C149" s="236" t="s">
        <v>180</v>
      </c>
      <c r="D149" s="115" t="s">
        <v>63</v>
      </c>
      <c r="E149" s="158">
        <v>1110.5</v>
      </c>
      <c r="F149" s="114">
        <v>44763.490516662598</v>
      </c>
      <c r="G149" s="114">
        <v>39583.333333333299</v>
      </c>
      <c r="H149" s="113">
        <v>0.13</v>
      </c>
      <c r="I149" s="114">
        <v>42154.8303375244</v>
      </c>
      <c r="J149" s="113">
        <v>0.06</v>
      </c>
      <c r="K149" s="114">
        <v>567189.19939517998</v>
      </c>
      <c r="L149" s="114">
        <v>452583.33333333302</v>
      </c>
      <c r="M149" s="113">
        <v>0.25</v>
      </c>
      <c r="N149" s="114">
        <v>375328.14009285002</v>
      </c>
      <c r="O149" s="113">
        <v>0.51</v>
      </c>
      <c r="P149" s="114">
        <v>1047.3018966674799</v>
      </c>
      <c r="Q149" s="114">
        <v>0</v>
      </c>
      <c r="R149" s="242">
        <v>0</v>
      </c>
    </row>
    <row r="150" spans="1:18" ht="14.25" customHeight="1">
      <c r="A150" s="241" t="s">
        <v>51</v>
      </c>
      <c r="B150" s="236" t="s">
        <v>152</v>
      </c>
      <c r="C150" s="236" t="s">
        <v>180</v>
      </c>
      <c r="D150" s="115" t="s">
        <v>229</v>
      </c>
      <c r="E150" s="158">
        <v>250.84</v>
      </c>
      <c r="F150" s="114">
        <v>11182.589891433699</v>
      </c>
      <c r="G150" s="114">
        <v>7916.6666666666697</v>
      </c>
      <c r="H150" s="113">
        <v>0.41</v>
      </c>
      <c r="I150" s="114">
        <v>7051.5599060058603</v>
      </c>
      <c r="J150" s="113">
        <v>0.59</v>
      </c>
      <c r="K150" s="114">
        <v>136594.310245514</v>
      </c>
      <c r="L150" s="114">
        <v>226916.66666666701</v>
      </c>
      <c r="M150" s="113">
        <v>-0.4</v>
      </c>
      <c r="N150" s="114">
        <v>77675.310325622602</v>
      </c>
      <c r="O150" s="113">
        <v>0.76</v>
      </c>
      <c r="P150" s="114">
        <v>-236.51797828674</v>
      </c>
      <c r="Q150" s="114">
        <v>0</v>
      </c>
      <c r="R150" s="242">
        <v>0</v>
      </c>
    </row>
    <row r="151" spans="1:18" ht="14.25" customHeight="1">
      <c r="A151" s="241" t="s">
        <v>51</v>
      </c>
      <c r="B151" s="236" t="s">
        <v>152</v>
      </c>
      <c r="C151" s="236" t="s">
        <v>180</v>
      </c>
      <c r="D151" s="115" t="s">
        <v>62</v>
      </c>
      <c r="E151" s="158">
        <v>0</v>
      </c>
      <c r="F151" s="114">
        <v>4892.5899810790997</v>
      </c>
      <c r="G151" s="114">
        <v>7916.6666666666697</v>
      </c>
      <c r="H151" s="113">
        <v>-0.38</v>
      </c>
      <c r="I151" s="114">
        <v>7741.7300109863299</v>
      </c>
      <c r="J151" s="113">
        <v>-0.37</v>
      </c>
      <c r="K151" s="114">
        <v>55450.140258789099</v>
      </c>
      <c r="L151" s="114">
        <v>134916.66666666701</v>
      </c>
      <c r="M151" s="113">
        <v>-0.59</v>
      </c>
      <c r="N151" s="114">
        <v>69652.410291671797</v>
      </c>
      <c r="O151" s="113">
        <v>-0.2</v>
      </c>
      <c r="P151" s="114">
        <v>1021.4820037841801</v>
      </c>
      <c r="Q151" s="114">
        <v>0</v>
      </c>
      <c r="R151" s="242">
        <v>0</v>
      </c>
    </row>
    <row r="152" spans="1:18" ht="14.25" customHeight="1">
      <c r="A152" s="241" t="s">
        <v>51</v>
      </c>
      <c r="B152" s="236" t="s">
        <v>152</v>
      </c>
      <c r="C152" s="236" t="s">
        <v>180</v>
      </c>
      <c r="D152" s="115" t="s">
        <v>189</v>
      </c>
      <c r="E152" s="158">
        <v>0</v>
      </c>
      <c r="F152" s="114">
        <v>474.83999633789102</v>
      </c>
      <c r="G152" s="114">
        <v>0</v>
      </c>
      <c r="H152" s="113" t="s">
        <v>15</v>
      </c>
      <c r="I152" s="114">
        <v>0</v>
      </c>
      <c r="J152" s="113" t="s">
        <v>15</v>
      </c>
      <c r="K152" s="114">
        <v>12300.140045165999</v>
      </c>
      <c r="L152" s="114">
        <v>0</v>
      </c>
      <c r="M152" s="113" t="s">
        <v>15</v>
      </c>
      <c r="N152" s="114">
        <v>0</v>
      </c>
      <c r="O152" s="113" t="s">
        <v>15</v>
      </c>
      <c r="P152" s="114">
        <v>-94.967999267578193</v>
      </c>
      <c r="Q152" s="114">
        <v>0</v>
      </c>
      <c r="R152" s="242">
        <v>0</v>
      </c>
    </row>
    <row r="153" spans="1:18" ht="14.25" customHeight="1" thickBot="1">
      <c r="A153" s="243" t="s">
        <v>51</v>
      </c>
      <c r="B153" s="244" t="s">
        <v>152</v>
      </c>
      <c r="C153" s="244" t="s">
        <v>180</v>
      </c>
      <c r="D153" s="112" t="s">
        <v>61</v>
      </c>
      <c r="E153" s="159">
        <v>10329.27</v>
      </c>
      <c r="F153" s="111">
        <v>183118.7</v>
      </c>
      <c r="G153" s="111">
        <v>190000</v>
      </c>
      <c r="H153" s="245">
        <v>-0.04</v>
      </c>
      <c r="I153" s="111">
        <v>176207.74</v>
      </c>
      <c r="J153" s="245">
        <v>0.04</v>
      </c>
      <c r="K153" s="111">
        <v>2346259.9700000002</v>
      </c>
      <c r="L153" s="111">
        <v>2020000</v>
      </c>
      <c r="M153" s="245">
        <v>0.16</v>
      </c>
      <c r="N153" s="111">
        <v>1631432.39</v>
      </c>
      <c r="O153" s="245">
        <v>0.44</v>
      </c>
      <c r="P153" s="111">
        <v>11376.26</v>
      </c>
      <c r="Q153" s="111">
        <v>0</v>
      </c>
      <c r="R153" s="246">
        <v>1</v>
      </c>
    </row>
    <row r="154" spans="1:18" ht="14.25" customHeight="1">
      <c r="A154" s="237" t="s">
        <v>51</v>
      </c>
      <c r="B154" s="238" t="s">
        <v>153</v>
      </c>
      <c r="C154" s="238" t="s">
        <v>129</v>
      </c>
      <c r="D154" s="117" t="s">
        <v>50</v>
      </c>
      <c r="E154" s="157">
        <v>0</v>
      </c>
      <c r="F154" s="116">
        <v>27946.749450683601</v>
      </c>
      <c r="G154" s="116">
        <v>31666.666666666701</v>
      </c>
      <c r="H154" s="239">
        <v>-0.12</v>
      </c>
      <c r="I154" s="116">
        <v>18678.6806030273</v>
      </c>
      <c r="J154" s="239">
        <v>0.5</v>
      </c>
      <c r="K154" s="116">
        <v>401316.42657470697</v>
      </c>
      <c r="L154" s="116">
        <v>537166.66666666698</v>
      </c>
      <c r="M154" s="239">
        <v>-0.25</v>
      </c>
      <c r="N154" s="116">
        <v>494318.44091796898</v>
      </c>
      <c r="O154" s="239">
        <v>-0.19</v>
      </c>
      <c r="P154" s="116">
        <v>2410.6501098632798</v>
      </c>
      <c r="Q154" s="116">
        <v>0</v>
      </c>
      <c r="R154" s="240">
        <v>0</v>
      </c>
    </row>
    <row r="155" spans="1:18" ht="14.25" customHeight="1">
      <c r="A155" s="241" t="s">
        <v>51</v>
      </c>
      <c r="B155" s="236" t="s">
        <v>153</v>
      </c>
      <c r="C155" s="236" t="s">
        <v>129</v>
      </c>
      <c r="D155" s="115" t="s">
        <v>45</v>
      </c>
      <c r="E155" s="158">
        <v>0</v>
      </c>
      <c r="F155" s="114">
        <v>9241.1300659179706</v>
      </c>
      <c r="G155" s="114">
        <v>7916.6666666666697</v>
      </c>
      <c r="H155" s="113">
        <v>0.17</v>
      </c>
      <c r="I155" s="114">
        <v>3096.5900268554701</v>
      </c>
      <c r="J155" s="113">
        <v>1.98</v>
      </c>
      <c r="K155" s="114">
        <v>86580.039672851606</v>
      </c>
      <c r="L155" s="114">
        <v>29916.666666666701</v>
      </c>
      <c r="M155" s="113">
        <v>1.89</v>
      </c>
      <c r="N155" s="114">
        <v>68114.799858093305</v>
      </c>
      <c r="O155" s="113">
        <v>0.27</v>
      </c>
      <c r="P155" s="114">
        <v>151.77398681640599</v>
      </c>
      <c r="Q155" s="114">
        <v>0</v>
      </c>
      <c r="R155" s="242">
        <v>0</v>
      </c>
    </row>
    <row r="156" spans="1:18" ht="14.25" customHeight="1">
      <c r="A156" s="241" t="s">
        <v>51</v>
      </c>
      <c r="B156" s="236" t="s">
        <v>153</v>
      </c>
      <c r="C156" s="236" t="s">
        <v>129</v>
      </c>
      <c r="D156" s="115" t="s">
        <v>48</v>
      </c>
      <c r="E156" s="158">
        <v>0</v>
      </c>
      <c r="F156" s="114">
        <v>20936.9902648926</v>
      </c>
      <c r="G156" s="114">
        <v>31666.666666666701</v>
      </c>
      <c r="H156" s="113">
        <v>-0.34</v>
      </c>
      <c r="I156" s="114">
        <v>30374.829696655299</v>
      </c>
      <c r="J156" s="113">
        <v>-0.31</v>
      </c>
      <c r="K156" s="114">
        <v>418003.49956441898</v>
      </c>
      <c r="L156" s="114">
        <v>502266.66666666698</v>
      </c>
      <c r="M156" s="113">
        <v>-0.17</v>
      </c>
      <c r="N156" s="114">
        <v>465457.18214798003</v>
      </c>
      <c r="O156" s="113">
        <v>-0.1</v>
      </c>
      <c r="P156" s="114">
        <v>3812.6019470214801</v>
      </c>
      <c r="Q156" s="114">
        <v>0</v>
      </c>
      <c r="R156" s="242">
        <v>0</v>
      </c>
    </row>
    <row r="157" spans="1:18" ht="14.25" customHeight="1">
      <c r="A157" s="241" t="s">
        <v>51</v>
      </c>
      <c r="B157" s="236" t="s">
        <v>153</v>
      </c>
      <c r="C157" s="236" t="s">
        <v>129</v>
      </c>
      <c r="D157" s="115" t="s">
        <v>63</v>
      </c>
      <c r="E157" s="158">
        <v>0</v>
      </c>
      <c r="F157" s="114">
        <v>41928.239807128899</v>
      </c>
      <c r="G157" s="114">
        <v>43541.666666666701</v>
      </c>
      <c r="H157" s="113">
        <v>-0.04</v>
      </c>
      <c r="I157" s="114">
        <v>50493.399459838904</v>
      </c>
      <c r="J157" s="113">
        <v>-0.17</v>
      </c>
      <c r="K157" s="114">
        <v>479817.07054805802</v>
      </c>
      <c r="L157" s="114">
        <v>515541.66666666698</v>
      </c>
      <c r="M157" s="113">
        <v>-7.0000000000000007E-2</v>
      </c>
      <c r="N157" s="114">
        <v>495839.56086826301</v>
      </c>
      <c r="O157" s="113">
        <v>-0.03</v>
      </c>
      <c r="P157" s="114">
        <v>2614.3520385742199</v>
      </c>
      <c r="Q157" s="114">
        <v>0</v>
      </c>
      <c r="R157" s="242">
        <v>0</v>
      </c>
    </row>
    <row r="158" spans="1:18" ht="14.25" customHeight="1">
      <c r="A158" s="241" t="s">
        <v>51</v>
      </c>
      <c r="B158" s="236" t="s">
        <v>153</v>
      </c>
      <c r="C158" s="236" t="s">
        <v>129</v>
      </c>
      <c r="D158" s="115" t="s">
        <v>229</v>
      </c>
      <c r="E158" s="158">
        <v>0</v>
      </c>
      <c r="F158" s="114">
        <v>9762.4300537109393</v>
      </c>
      <c r="G158" s="114">
        <v>11875</v>
      </c>
      <c r="H158" s="113">
        <v>-0.18</v>
      </c>
      <c r="I158" s="114">
        <v>10019.509885788</v>
      </c>
      <c r="J158" s="113">
        <v>-0.03</v>
      </c>
      <c r="K158" s="114">
        <v>149688.380872726</v>
      </c>
      <c r="L158" s="114">
        <v>251875</v>
      </c>
      <c r="M158" s="113">
        <v>-0.41</v>
      </c>
      <c r="N158" s="114">
        <v>143947.86925125099</v>
      </c>
      <c r="O158" s="113">
        <v>0.04</v>
      </c>
      <c r="P158" s="114">
        <v>1047.51398925781</v>
      </c>
      <c r="Q158" s="114">
        <v>0</v>
      </c>
      <c r="R158" s="242">
        <v>0</v>
      </c>
    </row>
    <row r="159" spans="1:18" ht="14.25" customHeight="1">
      <c r="A159" s="241" t="s">
        <v>51</v>
      </c>
      <c r="B159" s="236" t="s">
        <v>153</v>
      </c>
      <c r="C159" s="236" t="s">
        <v>129</v>
      </c>
      <c r="D159" s="115" t="s">
        <v>62</v>
      </c>
      <c r="E159" s="158">
        <v>0</v>
      </c>
      <c r="F159" s="114">
        <v>7782.1700439453098</v>
      </c>
      <c r="G159" s="114">
        <v>15833.333333333299</v>
      </c>
      <c r="H159" s="113">
        <v>-0.51</v>
      </c>
      <c r="I159" s="114">
        <v>16378.4003295898</v>
      </c>
      <c r="J159" s="113">
        <v>-0.52</v>
      </c>
      <c r="K159" s="114">
        <v>79760.569721221895</v>
      </c>
      <c r="L159" s="114">
        <v>159833.33333333299</v>
      </c>
      <c r="M159" s="113">
        <v>-0.5</v>
      </c>
      <c r="N159" s="114">
        <v>116445.440681458</v>
      </c>
      <c r="O159" s="113">
        <v>-0.32</v>
      </c>
      <c r="P159" s="114">
        <v>2443.56599121094</v>
      </c>
      <c r="Q159" s="114">
        <v>0</v>
      </c>
      <c r="R159" s="242">
        <v>0</v>
      </c>
    </row>
    <row r="160" spans="1:18" ht="14.25" customHeight="1">
      <c r="A160" s="241" t="s">
        <v>51</v>
      </c>
      <c r="B160" s="236" t="s">
        <v>153</v>
      </c>
      <c r="C160" s="236" t="s">
        <v>129</v>
      </c>
      <c r="D160" s="115" t="s">
        <v>189</v>
      </c>
      <c r="E160" s="158">
        <v>0</v>
      </c>
      <c r="F160" s="114">
        <v>201.26000213623001</v>
      </c>
      <c r="G160" s="114">
        <v>0</v>
      </c>
      <c r="H160" s="113" t="s">
        <v>15</v>
      </c>
      <c r="I160" s="114">
        <v>0</v>
      </c>
      <c r="J160" s="113" t="s">
        <v>15</v>
      </c>
      <c r="K160" s="114">
        <v>5696.4900131225604</v>
      </c>
      <c r="L160" s="114">
        <v>0</v>
      </c>
      <c r="M160" s="113" t="s">
        <v>15</v>
      </c>
      <c r="N160" s="114">
        <v>1895.1899833679199</v>
      </c>
      <c r="O160" s="113">
        <v>2.0099999999999998</v>
      </c>
      <c r="P160" s="114">
        <v>-40.252000427246003</v>
      </c>
      <c r="Q160" s="114">
        <v>0</v>
      </c>
      <c r="R160" s="242">
        <v>0</v>
      </c>
    </row>
    <row r="161" spans="1:18" ht="14.25" customHeight="1" thickBot="1">
      <c r="A161" s="243" t="s">
        <v>51</v>
      </c>
      <c r="B161" s="244" t="s">
        <v>153</v>
      </c>
      <c r="C161" s="244" t="s">
        <v>129</v>
      </c>
      <c r="D161" s="112" t="s">
        <v>61</v>
      </c>
      <c r="E161" s="159">
        <v>0</v>
      </c>
      <c r="F161" s="111">
        <v>189400.91</v>
      </c>
      <c r="G161" s="111">
        <v>190000</v>
      </c>
      <c r="H161" s="245">
        <v>0</v>
      </c>
      <c r="I161" s="111">
        <v>214422.36</v>
      </c>
      <c r="J161" s="245">
        <v>-0.12</v>
      </c>
      <c r="K161" s="111">
        <v>2532889.0099999998</v>
      </c>
      <c r="L161" s="111">
        <v>2600000</v>
      </c>
      <c r="M161" s="245">
        <v>-0.03</v>
      </c>
      <c r="N161" s="111">
        <v>2665171.84</v>
      </c>
      <c r="O161" s="245">
        <v>-0.05</v>
      </c>
      <c r="P161" s="111">
        <v>10119.817999999999</v>
      </c>
      <c r="Q161" s="111">
        <v>0</v>
      </c>
      <c r="R161" s="246">
        <v>0</v>
      </c>
    </row>
    <row r="162" spans="1:18" ht="14.25" customHeight="1">
      <c r="A162" s="237" t="s">
        <v>51</v>
      </c>
      <c r="B162" s="238" t="s">
        <v>181</v>
      </c>
      <c r="C162" s="238" t="s">
        <v>184</v>
      </c>
      <c r="D162" s="117" t="s">
        <v>50</v>
      </c>
      <c r="E162" s="157">
        <v>0</v>
      </c>
      <c r="F162" s="116">
        <v>0</v>
      </c>
      <c r="G162" s="116">
        <v>0</v>
      </c>
      <c r="H162" s="239" t="s">
        <v>15</v>
      </c>
      <c r="I162" s="116">
        <v>0</v>
      </c>
      <c r="J162" s="239" t="s">
        <v>15</v>
      </c>
      <c r="K162" s="116">
        <v>155478.63909912101</v>
      </c>
      <c r="L162" s="116">
        <v>202000</v>
      </c>
      <c r="M162" s="239">
        <v>-0.23</v>
      </c>
      <c r="N162" s="116">
        <v>47821.310241699197</v>
      </c>
      <c r="O162" s="239">
        <v>2.25</v>
      </c>
      <c r="P162" s="116">
        <v>0</v>
      </c>
      <c r="Q162" s="116">
        <v>0</v>
      </c>
      <c r="R162" s="240">
        <v>0</v>
      </c>
    </row>
    <row r="163" spans="1:18" ht="14.25" customHeight="1">
      <c r="A163" s="241" t="s">
        <v>51</v>
      </c>
      <c r="B163" s="236" t="s">
        <v>181</v>
      </c>
      <c r="C163" s="236" t="s">
        <v>184</v>
      </c>
      <c r="D163" s="115" t="s">
        <v>45</v>
      </c>
      <c r="E163" s="158">
        <v>0</v>
      </c>
      <c r="F163" s="114">
        <v>0</v>
      </c>
      <c r="G163" s="114">
        <v>0</v>
      </c>
      <c r="H163" s="113" t="s">
        <v>15</v>
      </c>
      <c r="I163" s="114">
        <v>0</v>
      </c>
      <c r="J163" s="113" t="s">
        <v>15</v>
      </c>
      <c r="K163" s="114">
        <v>18543.340057373</v>
      </c>
      <c r="L163" s="114">
        <v>16000</v>
      </c>
      <c r="M163" s="113">
        <v>0.16</v>
      </c>
      <c r="N163" s="114">
        <v>5491.9299468994104</v>
      </c>
      <c r="O163" s="113">
        <v>2.38</v>
      </c>
      <c r="P163" s="114">
        <v>0</v>
      </c>
      <c r="Q163" s="114">
        <v>0</v>
      </c>
      <c r="R163" s="242">
        <v>0</v>
      </c>
    </row>
    <row r="164" spans="1:18" ht="14.25" customHeight="1">
      <c r="A164" s="241" t="s">
        <v>51</v>
      </c>
      <c r="B164" s="236" t="s">
        <v>181</v>
      </c>
      <c r="C164" s="236" t="s">
        <v>184</v>
      </c>
      <c r="D164" s="115" t="s">
        <v>48</v>
      </c>
      <c r="E164" s="158">
        <v>0</v>
      </c>
      <c r="F164" s="114">
        <v>0</v>
      </c>
      <c r="G164" s="114">
        <v>0</v>
      </c>
      <c r="H164" s="113" t="s">
        <v>15</v>
      </c>
      <c r="I164" s="114">
        <v>0</v>
      </c>
      <c r="J164" s="113" t="s">
        <v>15</v>
      </c>
      <c r="K164" s="114">
        <v>127538.619113922</v>
      </c>
      <c r="L164" s="114">
        <v>182000</v>
      </c>
      <c r="M164" s="113">
        <v>-0.3</v>
      </c>
      <c r="N164" s="114">
        <v>16949.470260620099</v>
      </c>
      <c r="O164" s="113">
        <v>6.52</v>
      </c>
      <c r="P164" s="114">
        <v>0</v>
      </c>
      <c r="Q164" s="114">
        <v>0</v>
      </c>
      <c r="R164" s="242">
        <v>0</v>
      </c>
    </row>
    <row r="165" spans="1:18" ht="14.25" customHeight="1">
      <c r="A165" s="241" t="s">
        <v>51</v>
      </c>
      <c r="B165" s="236" t="s">
        <v>181</v>
      </c>
      <c r="C165" s="236" t="s">
        <v>184</v>
      </c>
      <c r="D165" s="115" t="s">
        <v>63</v>
      </c>
      <c r="E165" s="158">
        <v>0</v>
      </c>
      <c r="F165" s="114">
        <v>0</v>
      </c>
      <c r="G165" s="114">
        <v>0</v>
      </c>
      <c r="H165" s="113" t="s">
        <v>15</v>
      </c>
      <c r="I165" s="114">
        <v>0</v>
      </c>
      <c r="J165" s="113" t="s">
        <v>15</v>
      </c>
      <c r="K165" s="114">
        <v>180723.489789963</v>
      </c>
      <c r="L165" s="114">
        <v>207000</v>
      </c>
      <c r="M165" s="113">
        <v>-0.13</v>
      </c>
      <c r="N165" s="114">
        <v>43458.910100936897</v>
      </c>
      <c r="O165" s="113">
        <v>3.16</v>
      </c>
      <c r="P165" s="114">
        <v>0</v>
      </c>
      <c r="Q165" s="114">
        <v>0</v>
      </c>
      <c r="R165" s="242">
        <v>0</v>
      </c>
    </row>
    <row r="166" spans="1:18" ht="14.25" customHeight="1">
      <c r="A166" s="241" t="s">
        <v>51</v>
      </c>
      <c r="B166" s="236" t="s">
        <v>181</v>
      </c>
      <c r="C166" s="236" t="s">
        <v>184</v>
      </c>
      <c r="D166" s="115" t="s">
        <v>229</v>
      </c>
      <c r="E166" s="158">
        <v>0</v>
      </c>
      <c r="F166" s="114">
        <v>0</v>
      </c>
      <c r="G166" s="114">
        <v>0</v>
      </c>
      <c r="H166" s="113" t="s">
        <v>15</v>
      </c>
      <c r="I166" s="114">
        <v>0</v>
      </c>
      <c r="J166" s="113" t="s">
        <v>15</v>
      </c>
      <c r="K166" s="114">
        <v>54354.549724578901</v>
      </c>
      <c r="L166" s="114">
        <v>159000</v>
      </c>
      <c r="M166" s="113">
        <v>-0.66</v>
      </c>
      <c r="N166" s="114">
        <v>10493.1801128387</v>
      </c>
      <c r="O166" s="113">
        <v>4.18</v>
      </c>
      <c r="P166" s="114">
        <v>0</v>
      </c>
      <c r="Q166" s="114">
        <v>0</v>
      </c>
      <c r="R166" s="242">
        <v>0</v>
      </c>
    </row>
    <row r="167" spans="1:18" ht="14.25" customHeight="1">
      <c r="A167" s="241" t="s">
        <v>51</v>
      </c>
      <c r="B167" s="236" t="s">
        <v>181</v>
      </c>
      <c r="C167" s="236" t="s">
        <v>184</v>
      </c>
      <c r="D167" s="115" t="s">
        <v>62</v>
      </c>
      <c r="E167" s="158">
        <v>0</v>
      </c>
      <c r="F167" s="114">
        <v>0</v>
      </c>
      <c r="G167" s="114">
        <v>0</v>
      </c>
      <c r="H167" s="113" t="s">
        <v>15</v>
      </c>
      <c r="I167" s="114">
        <v>0</v>
      </c>
      <c r="J167" s="113" t="s">
        <v>15</v>
      </c>
      <c r="K167" s="114">
        <v>29923.8200492859</v>
      </c>
      <c r="L167" s="114">
        <v>83000</v>
      </c>
      <c r="M167" s="113">
        <v>-0.64</v>
      </c>
      <c r="N167" s="114">
        <v>5985.1500549316397</v>
      </c>
      <c r="O167" s="113">
        <v>4</v>
      </c>
      <c r="P167" s="114">
        <v>0</v>
      </c>
      <c r="Q167" s="114">
        <v>0</v>
      </c>
      <c r="R167" s="242">
        <v>0</v>
      </c>
    </row>
    <row r="168" spans="1:18" ht="14.25" customHeight="1">
      <c r="A168" s="241" t="s">
        <v>51</v>
      </c>
      <c r="B168" s="236" t="s">
        <v>181</v>
      </c>
      <c r="C168" s="236" t="s">
        <v>184</v>
      </c>
      <c r="D168" s="115" t="s">
        <v>189</v>
      </c>
      <c r="E168" s="158">
        <v>0</v>
      </c>
      <c r="F168" s="114">
        <v>0</v>
      </c>
      <c r="G168" s="114">
        <v>0</v>
      </c>
      <c r="H168" s="113" t="s">
        <v>15</v>
      </c>
      <c r="I168" s="114">
        <v>0</v>
      </c>
      <c r="J168" s="113" t="s">
        <v>15</v>
      </c>
      <c r="K168" s="114">
        <v>4549.3300170898401</v>
      </c>
      <c r="L168" s="114">
        <v>0</v>
      </c>
      <c r="M168" s="113" t="s">
        <v>15</v>
      </c>
      <c r="N168" s="114">
        <v>0</v>
      </c>
      <c r="O168" s="113" t="s">
        <v>15</v>
      </c>
      <c r="P168" s="114">
        <v>0</v>
      </c>
      <c r="Q168" s="114">
        <v>0</v>
      </c>
      <c r="R168" s="242">
        <v>0</v>
      </c>
    </row>
    <row r="169" spans="1:18" ht="14.25" customHeight="1" thickBot="1">
      <c r="A169" s="243" t="s">
        <v>51</v>
      </c>
      <c r="B169" s="244" t="s">
        <v>181</v>
      </c>
      <c r="C169" s="244" t="s">
        <v>184</v>
      </c>
      <c r="D169" s="112" t="s">
        <v>61</v>
      </c>
      <c r="E169" s="159">
        <v>0</v>
      </c>
      <c r="F169" s="111">
        <v>0</v>
      </c>
      <c r="G169" s="111">
        <v>0</v>
      </c>
      <c r="H169" s="245" t="s">
        <v>15</v>
      </c>
      <c r="I169" s="111">
        <v>0</v>
      </c>
      <c r="J169" s="245" t="s">
        <v>15</v>
      </c>
      <c r="K169" s="111">
        <v>940078.1</v>
      </c>
      <c r="L169" s="111">
        <v>1160000</v>
      </c>
      <c r="M169" s="245">
        <v>-0.19</v>
      </c>
      <c r="N169" s="111">
        <v>237094.66</v>
      </c>
      <c r="O169" s="245">
        <v>2.96</v>
      </c>
      <c r="P169" s="111">
        <v>0</v>
      </c>
      <c r="Q169" s="111">
        <v>0</v>
      </c>
      <c r="R169" s="246">
        <v>0</v>
      </c>
    </row>
    <row r="170" spans="1:18" ht="14.25" customHeight="1">
      <c r="A170" s="237" t="s">
        <v>51</v>
      </c>
      <c r="B170" s="238" t="s">
        <v>193</v>
      </c>
      <c r="C170" s="238" t="s">
        <v>192</v>
      </c>
      <c r="D170" s="117" t="s">
        <v>50</v>
      </c>
      <c r="E170" s="157">
        <v>2125.5100000000002</v>
      </c>
      <c r="F170" s="116">
        <v>34795.420288085901</v>
      </c>
      <c r="G170" s="116">
        <v>39583.333333333299</v>
      </c>
      <c r="H170" s="239">
        <v>-0.12</v>
      </c>
      <c r="I170" s="116">
        <v>22410.529983520501</v>
      </c>
      <c r="J170" s="239">
        <v>0.55000000000000004</v>
      </c>
      <c r="K170" s="116">
        <v>365500.32127189601</v>
      </c>
      <c r="L170" s="116">
        <v>381325.33333333302</v>
      </c>
      <c r="M170" s="239">
        <v>-0.04</v>
      </c>
      <c r="N170" s="116">
        <v>318015.148571014</v>
      </c>
      <c r="O170" s="239">
        <v>0.15</v>
      </c>
      <c r="P170" s="116">
        <v>3040.91594238282</v>
      </c>
      <c r="Q170" s="116">
        <v>2133.1</v>
      </c>
      <c r="R170" s="240">
        <v>0</v>
      </c>
    </row>
    <row r="171" spans="1:18" ht="14.25" customHeight="1">
      <c r="A171" s="241" t="s">
        <v>51</v>
      </c>
      <c r="B171" s="236" t="s">
        <v>193</v>
      </c>
      <c r="C171" s="236" t="s">
        <v>192</v>
      </c>
      <c r="D171" s="115" t="s">
        <v>45</v>
      </c>
      <c r="E171" s="158">
        <v>136.5</v>
      </c>
      <c r="F171" s="114">
        <v>8323.5800170898401</v>
      </c>
      <c r="G171" s="114">
        <v>6333.3333333333303</v>
      </c>
      <c r="H171" s="113">
        <v>0.31</v>
      </c>
      <c r="I171" s="114">
        <v>4523.9600219726599</v>
      </c>
      <c r="J171" s="113">
        <v>0.84</v>
      </c>
      <c r="K171" s="114">
        <v>69232.739904403701</v>
      </c>
      <c r="L171" s="114">
        <v>27333.333333333299</v>
      </c>
      <c r="M171" s="113">
        <v>1.53</v>
      </c>
      <c r="N171" s="114">
        <v>59546.300073623701</v>
      </c>
      <c r="O171" s="113">
        <v>0.16</v>
      </c>
      <c r="P171" s="114">
        <v>-64.716003417967997</v>
      </c>
      <c r="Q171" s="114">
        <v>133.833333333333</v>
      </c>
      <c r="R171" s="242">
        <v>0</v>
      </c>
    </row>
    <row r="172" spans="1:18" ht="14.25" customHeight="1">
      <c r="A172" s="241" t="s">
        <v>51</v>
      </c>
      <c r="B172" s="236" t="s">
        <v>193</v>
      </c>
      <c r="C172" s="236" t="s">
        <v>192</v>
      </c>
      <c r="D172" s="115" t="s">
        <v>48</v>
      </c>
      <c r="E172" s="158">
        <v>523.78</v>
      </c>
      <c r="F172" s="114">
        <v>23937.319898605299</v>
      </c>
      <c r="G172" s="114">
        <v>23750</v>
      </c>
      <c r="H172" s="113">
        <v>0.01</v>
      </c>
      <c r="I172" s="114">
        <v>18349.2800445557</v>
      </c>
      <c r="J172" s="113">
        <v>0.3</v>
      </c>
      <c r="K172" s="114">
        <v>245270.877990276</v>
      </c>
      <c r="L172" s="114">
        <v>241345</v>
      </c>
      <c r="M172" s="113">
        <v>0.02</v>
      </c>
      <c r="N172" s="114">
        <v>229111.62883663201</v>
      </c>
      <c r="O172" s="113">
        <v>7.0000000000000007E-2</v>
      </c>
      <c r="P172" s="114">
        <v>1212.53602027894</v>
      </c>
      <c r="Q172" s="114">
        <v>556.35</v>
      </c>
      <c r="R172" s="242">
        <v>0</v>
      </c>
    </row>
    <row r="173" spans="1:18" ht="14.25" customHeight="1">
      <c r="A173" s="241" t="s">
        <v>51</v>
      </c>
      <c r="B173" s="236" t="s">
        <v>193</v>
      </c>
      <c r="C173" s="236" t="s">
        <v>192</v>
      </c>
      <c r="D173" s="115" t="s">
        <v>63</v>
      </c>
      <c r="E173" s="158">
        <v>0</v>
      </c>
      <c r="F173" s="114">
        <v>0</v>
      </c>
      <c r="G173" s="114">
        <v>0</v>
      </c>
      <c r="H173" s="113" t="s">
        <v>15</v>
      </c>
      <c r="I173" s="114">
        <v>56456.240402221702</v>
      </c>
      <c r="J173" s="113">
        <v>-1</v>
      </c>
      <c r="K173" s="114">
        <v>170348.58948516799</v>
      </c>
      <c r="L173" s="114">
        <v>50001</v>
      </c>
      <c r="M173" s="113">
        <v>2.41</v>
      </c>
      <c r="N173" s="114">
        <v>470593.41207122803</v>
      </c>
      <c r="O173" s="113">
        <v>-0.64</v>
      </c>
      <c r="P173" s="114">
        <v>0</v>
      </c>
      <c r="Q173" s="114">
        <v>0</v>
      </c>
      <c r="R173" s="242">
        <v>0</v>
      </c>
    </row>
    <row r="174" spans="1:18" ht="14.25" customHeight="1">
      <c r="A174" s="241" t="s">
        <v>51</v>
      </c>
      <c r="B174" s="236" t="s">
        <v>193</v>
      </c>
      <c r="C174" s="236" t="s">
        <v>192</v>
      </c>
      <c r="D174" s="115" t="s">
        <v>229</v>
      </c>
      <c r="E174" s="158">
        <v>0</v>
      </c>
      <c r="F174" s="114">
        <v>0</v>
      </c>
      <c r="G174" s="114">
        <v>0</v>
      </c>
      <c r="H174" s="113" t="s">
        <v>15</v>
      </c>
      <c r="I174" s="114">
        <v>12918.369968414299</v>
      </c>
      <c r="J174" s="113">
        <v>-1</v>
      </c>
      <c r="K174" s="114">
        <v>59514.730214119001</v>
      </c>
      <c r="L174" s="114">
        <v>30001</v>
      </c>
      <c r="M174" s="113">
        <v>0.98</v>
      </c>
      <c r="N174" s="114">
        <v>124641.830328941</v>
      </c>
      <c r="O174" s="113">
        <v>-0.52</v>
      </c>
      <c r="P174" s="114">
        <v>0</v>
      </c>
      <c r="Q174" s="114">
        <v>0</v>
      </c>
      <c r="R174" s="242">
        <v>0</v>
      </c>
    </row>
    <row r="175" spans="1:18" ht="14.25" customHeight="1">
      <c r="A175" s="241" t="s">
        <v>51</v>
      </c>
      <c r="B175" s="236" t="s">
        <v>193</v>
      </c>
      <c r="C175" s="236" t="s">
        <v>192</v>
      </c>
      <c r="D175" s="115" t="s">
        <v>62</v>
      </c>
      <c r="E175" s="158">
        <v>0</v>
      </c>
      <c r="F175" s="114">
        <v>0</v>
      </c>
      <c r="G175" s="114">
        <v>0</v>
      </c>
      <c r="H175" s="113" t="s">
        <v>15</v>
      </c>
      <c r="I175" s="114">
        <v>18999.5898284912</v>
      </c>
      <c r="J175" s="113">
        <v>-1</v>
      </c>
      <c r="K175" s="114">
        <v>63561.109832763701</v>
      </c>
      <c r="L175" s="114">
        <v>20001</v>
      </c>
      <c r="M175" s="113">
        <v>2.1800000000000002</v>
      </c>
      <c r="N175" s="114">
        <v>167695.850362778</v>
      </c>
      <c r="O175" s="113">
        <v>-0.62</v>
      </c>
      <c r="P175" s="114">
        <v>0</v>
      </c>
      <c r="Q175" s="114">
        <v>0</v>
      </c>
      <c r="R175" s="242">
        <v>0</v>
      </c>
    </row>
    <row r="176" spans="1:18" ht="14.25" customHeight="1">
      <c r="A176" s="241" t="s">
        <v>51</v>
      </c>
      <c r="B176" s="236" t="s">
        <v>193</v>
      </c>
      <c r="C176" s="236" t="s">
        <v>192</v>
      </c>
      <c r="D176" s="115" t="s">
        <v>189</v>
      </c>
      <c r="E176" s="158">
        <v>0</v>
      </c>
      <c r="F176" s="114">
        <v>0</v>
      </c>
      <c r="G176" s="114">
        <v>0</v>
      </c>
      <c r="H176" s="113" t="s">
        <v>15</v>
      </c>
      <c r="I176" s="114">
        <v>0</v>
      </c>
      <c r="J176" s="113" t="s">
        <v>15</v>
      </c>
      <c r="K176" s="114">
        <v>0</v>
      </c>
      <c r="L176" s="114">
        <v>0</v>
      </c>
      <c r="M176" s="113" t="s">
        <v>15</v>
      </c>
      <c r="N176" s="114">
        <v>0</v>
      </c>
      <c r="O176" s="113" t="s">
        <v>15</v>
      </c>
      <c r="P176" s="114">
        <v>0</v>
      </c>
      <c r="Q176" s="114">
        <v>0</v>
      </c>
      <c r="R176" s="242">
        <v>0</v>
      </c>
    </row>
    <row r="177" spans="1:18" ht="14.25" customHeight="1" thickBot="1">
      <c r="A177" s="243" t="s">
        <v>51</v>
      </c>
      <c r="B177" s="244" t="s">
        <v>193</v>
      </c>
      <c r="C177" s="244" t="s">
        <v>192</v>
      </c>
      <c r="D177" s="112" t="s">
        <v>61</v>
      </c>
      <c r="E177" s="159">
        <v>4495.5</v>
      </c>
      <c r="F177" s="111">
        <v>100407.01</v>
      </c>
      <c r="G177" s="111">
        <v>102916.66666666701</v>
      </c>
      <c r="H177" s="245">
        <v>-0.02</v>
      </c>
      <c r="I177" s="111">
        <v>212775.47</v>
      </c>
      <c r="J177" s="245">
        <v>-0.53</v>
      </c>
      <c r="K177" s="111">
        <v>1499589.05</v>
      </c>
      <c r="L177" s="111">
        <v>1263415.66666667</v>
      </c>
      <c r="M177" s="245">
        <v>0.19</v>
      </c>
      <c r="N177" s="111">
        <v>2077972.5</v>
      </c>
      <c r="O177" s="245">
        <v>-0.28000000000000003</v>
      </c>
      <c r="P177" s="111">
        <v>5918.598</v>
      </c>
      <c r="Q177" s="111">
        <v>4747.9333333333298</v>
      </c>
      <c r="R177" s="246">
        <v>0</v>
      </c>
    </row>
    <row r="178" spans="1:18" ht="14.25" customHeight="1">
      <c r="A178" s="237" t="s">
        <v>51</v>
      </c>
      <c r="B178" s="238" t="s">
        <v>191</v>
      </c>
      <c r="C178" s="238" t="s">
        <v>136</v>
      </c>
      <c r="D178" s="117" t="s">
        <v>50</v>
      </c>
      <c r="E178" s="157">
        <v>0</v>
      </c>
      <c r="F178" s="116">
        <v>0</v>
      </c>
      <c r="G178" s="116">
        <v>0</v>
      </c>
      <c r="H178" s="239" t="s">
        <v>15</v>
      </c>
      <c r="I178" s="116">
        <v>0</v>
      </c>
      <c r="J178" s="239" t="s">
        <v>15</v>
      </c>
      <c r="K178" s="116">
        <v>53362.620361328103</v>
      </c>
      <c r="L178" s="116">
        <v>1</v>
      </c>
      <c r="M178" s="239" t="s">
        <v>226</v>
      </c>
      <c r="N178" s="116">
        <v>0</v>
      </c>
      <c r="O178" s="239" t="s">
        <v>15</v>
      </c>
      <c r="P178" s="116">
        <v>0</v>
      </c>
      <c r="Q178" s="116">
        <v>0</v>
      </c>
      <c r="R178" s="240">
        <v>0</v>
      </c>
    </row>
    <row r="179" spans="1:18" ht="14.25" customHeight="1">
      <c r="A179" s="241" t="s">
        <v>51</v>
      </c>
      <c r="B179" s="236" t="s">
        <v>191</v>
      </c>
      <c r="C179" s="236" t="s">
        <v>136</v>
      </c>
      <c r="D179" s="115" t="s">
        <v>45</v>
      </c>
      <c r="E179" s="158">
        <v>0</v>
      </c>
      <c r="F179" s="114">
        <v>0</v>
      </c>
      <c r="G179" s="114">
        <v>0</v>
      </c>
      <c r="H179" s="113" t="s">
        <v>15</v>
      </c>
      <c r="I179" s="114">
        <v>0</v>
      </c>
      <c r="J179" s="113" t="s">
        <v>15</v>
      </c>
      <c r="K179" s="114">
        <v>8040.0500488281295</v>
      </c>
      <c r="L179" s="114">
        <v>1</v>
      </c>
      <c r="M179" s="113" t="s">
        <v>227</v>
      </c>
      <c r="N179" s="114">
        <v>0</v>
      </c>
      <c r="O179" s="113" t="s">
        <v>15</v>
      </c>
      <c r="P179" s="114">
        <v>0</v>
      </c>
      <c r="Q179" s="114">
        <v>0</v>
      </c>
      <c r="R179" s="242">
        <v>0</v>
      </c>
    </row>
    <row r="180" spans="1:18" ht="14.25" customHeight="1">
      <c r="A180" s="241" t="s">
        <v>51</v>
      </c>
      <c r="B180" s="236" t="s">
        <v>191</v>
      </c>
      <c r="C180" s="236" t="s">
        <v>136</v>
      </c>
      <c r="D180" s="115" t="s">
        <v>48</v>
      </c>
      <c r="E180" s="158">
        <v>0</v>
      </c>
      <c r="F180" s="114">
        <v>0</v>
      </c>
      <c r="G180" s="114">
        <v>0</v>
      </c>
      <c r="H180" s="113" t="s">
        <v>15</v>
      </c>
      <c r="I180" s="114">
        <v>0</v>
      </c>
      <c r="J180" s="113" t="s">
        <v>15</v>
      </c>
      <c r="K180" s="114">
        <v>55629.920785903902</v>
      </c>
      <c r="L180" s="114">
        <v>1</v>
      </c>
      <c r="M180" s="113" t="s">
        <v>228</v>
      </c>
      <c r="N180" s="114">
        <v>0</v>
      </c>
      <c r="O180" s="113" t="s">
        <v>15</v>
      </c>
      <c r="P180" s="114">
        <v>0</v>
      </c>
      <c r="Q180" s="114">
        <v>0</v>
      </c>
      <c r="R180" s="242">
        <v>0</v>
      </c>
    </row>
    <row r="181" spans="1:18" ht="14.25" customHeight="1">
      <c r="A181" s="241" t="s">
        <v>51</v>
      </c>
      <c r="B181" s="236" t="s">
        <v>191</v>
      </c>
      <c r="C181" s="236" t="s">
        <v>136</v>
      </c>
      <c r="D181" s="115" t="s">
        <v>63</v>
      </c>
      <c r="E181" s="158">
        <v>3649.19</v>
      </c>
      <c r="F181" s="114">
        <v>39589.820150375403</v>
      </c>
      <c r="G181" s="114">
        <v>55416.666666666701</v>
      </c>
      <c r="H181" s="113">
        <v>-0.28999999999999998</v>
      </c>
      <c r="I181" s="114">
        <v>0</v>
      </c>
      <c r="J181" s="113" t="s">
        <v>15</v>
      </c>
      <c r="K181" s="114">
        <v>337387.64933395397</v>
      </c>
      <c r="L181" s="114">
        <v>465576.66666666698</v>
      </c>
      <c r="M181" s="113">
        <v>-0.28000000000000003</v>
      </c>
      <c r="N181" s="114">
        <v>0</v>
      </c>
      <c r="O181" s="113" t="s">
        <v>15</v>
      </c>
      <c r="P181" s="114">
        <v>6082.0359699249202</v>
      </c>
      <c r="Q181" s="114">
        <v>2204.6750000000002</v>
      </c>
      <c r="R181" s="242">
        <v>0</v>
      </c>
    </row>
    <row r="182" spans="1:18" ht="14.25" customHeight="1">
      <c r="A182" s="241" t="s">
        <v>51</v>
      </c>
      <c r="B182" s="236" t="s">
        <v>191</v>
      </c>
      <c r="C182" s="236" t="s">
        <v>136</v>
      </c>
      <c r="D182" s="115" t="s">
        <v>229</v>
      </c>
      <c r="E182" s="158">
        <v>992.4</v>
      </c>
      <c r="F182" s="114">
        <v>13708.100090026899</v>
      </c>
      <c r="G182" s="114">
        <v>19791.666666666701</v>
      </c>
      <c r="H182" s="113">
        <v>-0.31</v>
      </c>
      <c r="I182" s="114">
        <v>0</v>
      </c>
      <c r="J182" s="113" t="s">
        <v>15</v>
      </c>
      <c r="K182" s="114">
        <v>90158.030464172407</v>
      </c>
      <c r="L182" s="114">
        <v>209207.66666666701</v>
      </c>
      <c r="M182" s="113">
        <v>-0.56999999999999995</v>
      </c>
      <c r="N182" s="114">
        <v>0</v>
      </c>
      <c r="O182" s="113" t="s">
        <v>15</v>
      </c>
      <c r="P182" s="114">
        <v>2258.3799819946198</v>
      </c>
      <c r="Q182" s="114">
        <v>400</v>
      </c>
      <c r="R182" s="242">
        <v>0</v>
      </c>
    </row>
    <row r="183" spans="1:18" ht="14.25" customHeight="1">
      <c r="A183" s="241" t="s">
        <v>51</v>
      </c>
      <c r="B183" s="236" t="s">
        <v>191</v>
      </c>
      <c r="C183" s="236" t="s">
        <v>136</v>
      </c>
      <c r="D183" s="115" t="s">
        <v>62</v>
      </c>
      <c r="E183" s="158">
        <v>2355.88</v>
      </c>
      <c r="F183" s="114">
        <v>22072.3400878906</v>
      </c>
      <c r="G183" s="114">
        <v>23750</v>
      </c>
      <c r="H183" s="113">
        <v>-7.0000000000000007E-2</v>
      </c>
      <c r="I183" s="114">
        <v>0</v>
      </c>
      <c r="J183" s="113" t="s">
        <v>15</v>
      </c>
      <c r="K183" s="114">
        <v>144683.06086731001</v>
      </c>
      <c r="L183" s="114">
        <v>175342</v>
      </c>
      <c r="M183" s="113">
        <v>-0.17</v>
      </c>
      <c r="N183" s="114">
        <v>0</v>
      </c>
      <c r="O183" s="113" t="s">
        <v>15</v>
      </c>
      <c r="P183" s="114">
        <v>1585.53198242188</v>
      </c>
      <c r="Q183" s="114">
        <v>228.90833333333299</v>
      </c>
      <c r="R183" s="242">
        <v>0</v>
      </c>
    </row>
    <row r="184" spans="1:18" ht="14.25" customHeight="1">
      <c r="A184" s="241" t="s">
        <v>51</v>
      </c>
      <c r="B184" s="236" t="s">
        <v>191</v>
      </c>
      <c r="C184" s="236" t="s">
        <v>136</v>
      </c>
      <c r="D184" s="115" t="s">
        <v>189</v>
      </c>
      <c r="E184" s="158">
        <v>0</v>
      </c>
      <c r="F184" s="114">
        <v>0</v>
      </c>
      <c r="G184" s="114">
        <v>0</v>
      </c>
      <c r="H184" s="113" t="s">
        <v>15</v>
      </c>
      <c r="I184" s="114">
        <v>0</v>
      </c>
      <c r="J184" s="113" t="s">
        <v>15</v>
      </c>
      <c r="K184" s="114">
        <v>0</v>
      </c>
      <c r="L184" s="114">
        <v>0</v>
      </c>
      <c r="M184" s="113" t="s">
        <v>15</v>
      </c>
      <c r="N184" s="114">
        <v>0</v>
      </c>
      <c r="O184" s="113" t="s">
        <v>15</v>
      </c>
      <c r="P184" s="114">
        <v>0</v>
      </c>
      <c r="Q184" s="114">
        <v>0</v>
      </c>
      <c r="R184" s="242">
        <v>0</v>
      </c>
    </row>
    <row r="185" spans="1:18" ht="14.25" customHeight="1" thickBot="1">
      <c r="A185" s="243" t="s">
        <v>51</v>
      </c>
      <c r="B185" s="244" t="s">
        <v>191</v>
      </c>
      <c r="C185" s="244" t="s">
        <v>136</v>
      </c>
      <c r="D185" s="112" t="s">
        <v>61</v>
      </c>
      <c r="E185" s="159">
        <v>9389.77</v>
      </c>
      <c r="F185" s="111">
        <v>138983.69</v>
      </c>
      <c r="G185" s="111">
        <v>126666.66666666701</v>
      </c>
      <c r="H185" s="245">
        <v>0.1</v>
      </c>
      <c r="I185" s="111">
        <v>0</v>
      </c>
      <c r="J185" s="245" t="s">
        <v>15</v>
      </c>
      <c r="K185" s="111">
        <v>1115418.5</v>
      </c>
      <c r="L185" s="111">
        <v>1341461.66666667</v>
      </c>
      <c r="M185" s="245">
        <v>-0.17</v>
      </c>
      <c r="N185" s="111">
        <v>0</v>
      </c>
      <c r="O185" s="245" t="s">
        <v>15</v>
      </c>
      <c r="P185" s="111">
        <v>4203.2619999999997</v>
      </c>
      <c r="Q185" s="111">
        <v>4518.3583333333299</v>
      </c>
      <c r="R185" s="246">
        <v>1</v>
      </c>
    </row>
    <row r="186" spans="1:18" ht="14.25" customHeight="1">
      <c r="A186" s="237" t="s">
        <v>51</v>
      </c>
      <c r="B186" s="238" t="s">
        <v>56</v>
      </c>
      <c r="C186" s="238" t="s">
        <v>56</v>
      </c>
      <c r="D186" s="117" t="s">
        <v>50</v>
      </c>
      <c r="E186" s="157">
        <v>82864.179999999993</v>
      </c>
      <c r="F186" s="116">
        <v>355836.12186026602</v>
      </c>
      <c r="G186" s="116">
        <v>1741666.66666667</v>
      </c>
      <c r="H186" s="239">
        <v>-0.8</v>
      </c>
      <c r="I186" s="116">
        <v>1906639.6312646901</v>
      </c>
      <c r="J186" s="239">
        <v>-0.81</v>
      </c>
      <c r="K186" s="116">
        <v>14567534.6746135</v>
      </c>
      <c r="L186" s="116">
        <v>20571666.666666701</v>
      </c>
      <c r="M186" s="239">
        <v>-0.28999999999999998</v>
      </c>
      <c r="N186" s="116">
        <v>19091423.4359417</v>
      </c>
      <c r="O186" s="239">
        <v>-0.24</v>
      </c>
      <c r="P186" s="116">
        <v>368832.77562794602</v>
      </c>
      <c r="Q186" s="116">
        <v>582972.93166666594</v>
      </c>
      <c r="R186" s="240">
        <v>0</v>
      </c>
    </row>
    <row r="187" spans="1:18" ht="14.25" customHeight="1">
      <c r="A187" s="241" t="s">
        <v>51</v>
      </c>
      <c r="B187" s="236" t="s">
        <v>56</v>
      </c>
      <c r="C187" s="236" t="s">
        <v>56</v>
      </c>
      <c r="D187" s="115" t="s">
        <v>45</v>
      </c>
      <c r="E187" s="158">
        <v>0</v>
      </c>
      <c r="F187" s="114">
        <v>69364.599853515596</v>
      </c>
      <c r="G187" s="114">
        <v>114791.66666666701</v>
      </c>
      <c r="H187" s="113">
        <v>-0.4</v>
      </c>
      <c r="I187" s="114">
        <v>174248.56966853101</v>
      </c>
      <c r="J187" s="113">
        <v>-0.6</v>
      </c>
      <c r="K187" s="114">
        <v>1783183.09771729</v>
      </c>
      <c r="L187" s="114">
        <v>313791.66666666599</v>
      </c>
      <c r="M187" s="113">
        <v>4.68</v>
      </c>
      <c r="N187" s="114">
        <v>1595173.6803569801</v>
      </c>
      <c r="O187" s="113">
        <v>0.12</v>
      </c>
      <c r="P187" s="114">
        <v>15127.0800292969</v>
      </c>
      <c r="Q187" s="114">
        <v>138860.33333333299</v>
      </c>
      <c r="R187" s="242">
        <v>0</v>
      </c>
    </row>
    <row r="188" spans="1:18" ht="14.25" customHeight="1">
      <c r="A188" s="241" t="s">
        <v>51</v>
      </c>
      <c r="B188" s="236" t="s">
        <v>56</v>
      </c>
      <c r="C188" s="236" t="s">
        <v>56</v>
      </c>
      <c r="D188" s="115" t="s">
        <v>48</v>
      </c>
      <c r="E188" s="158">
        <v>12359.72</v>
      </c>
      <c r="F188" s="114">
        <v>103295.410633087</v>
      </c>
      <c r="G188" s="114">
        <v>67291.666666666701</v>
      </c>
      <c r="H188" s="113">
        <v>0.54</v>
      </c>
      <c r="I188" s="114">
        <v>84139.839835166902</v>
      </c>
      <c r="J188" s="113">
        <v>0.23</v>
      </c>
      <c r="K188" s="114">
        <v>6632752.2112927502</v>
      </c>
      <c r="L188" s="114">
        <v>5685291.6666666698</v>
      </c>
      <c r="M188" s="113">
        <v>0.17</v>
      </c>
      <c r="N188" s="114">
        <v>4937337.29293299</v>
      </c>
      <c r="O188" s="113">
        <v>0.34</v>
      </c>
      <c r="P188" s="114">
        <v>-3659.0821266174398</v>
      </c>
      <c r="Q188" s="114">
        <v>60067.062666666599</v>
      </c>
      <c r="R188" s="242">
        <v>0</v>
      </c>
    </row>
    <row r="189" spans="1:18" ht="14.25" customHeight="1">
      <c r="A189" s="241" t="s">
        <v>51</v>
      </c>
      <c r="B189" s="236" t="s">
        <v>56</v>
      </c>
      <c r="C189" s="236" t="s">
        <v>56</v>
      </c>
      <c r="D189" s="115" t="s">
        <v>63</v>
      </c>
      <c r="E189" s="158">
        <v>51454.25</v>
      </c>
      <c r="F189" s="114">
        <v>623038.72353410698</v>
      </c>
      <c r="G189" s="114">
        <v>1266666.66666667</v>
      </c>
      <c r="H189" s="113">
        <v>-0.51</v>
      </c>
      <c r="I189" s="114">
        <v>1564362.9173767599</v>
      </c>
      <c r="J189" s="113">
        <v>-0.6</v>
      </c>
      <c r="K189" s="114">
        <v>13952579.935020899</v>
      </c>
      <c r="L189" s="114">
        <v>13146667.6666667</v>
      </c>
      <c r="M189" s="113">
        <v>0.06</v>
      </c>
      <c r="N189" s="114">
        <v>12652470.848126199</v>
      </c>
      <c r="O189" s="113">
        <v>0.1</v>
      </c>
      <c r="P189" s="114">
        <v>195392.25529317799</v>
      </c>
      <c r="Q189" s="114">
        <v>1200723.4019166699</v>
      </c>
      <c r="R189" s="242">
        <v>0</v>
      </c>
    </row>
    <row r="190" spans="1:18" ht="14.25" customHeight="1">
      <c r="A190" s="241" t="s">
        <v>51</v>
      </c>
      <c r="B190" s="236" t="s">
        <v>56</v>
      </c>
      <c r="C190" s="236" t="s">
        <v>56</v>
      </c>
      <c r="D190" s="115" t="s">
        <v>229</v>
      </c>
      <c r="E190" s="158">
        <v>0</v>
      </c>
      <c r="F190" s="114">
        <v>57009.120341301001</v>
      </c>
      <c r="G190" s="114">
        <v>241458.33333333299</v>
      </c>
      <c r="H190" s="113">
        <v>-0.76</v>
      </c>
      <c r="I190" s="114">
        <v>151503.689947128</v>
      </c>
      <c r="J190" s="113">
        <v>-0.62</v>
      </c>
      <c r="K190" s="114">
        <v>2263504.25852203</v>
      </c>
      <c r="L190" s="114">
        <v>1006459.33333333</v>
      </c>
      <c r="M190" s="113">
        <v>1.25</v>
      </c>
      <c r="N190" s="114">
        <v>1672578.7206139599</v>
      </c>
      <c r="O190" s="113">
        <v>0.35</v>
      </c>
      <c r="P190" s="114">
        <v>49598.175931739803</v>
      </c>
      <c r="Q190" s="114">
        <v>81589.241666666698</v>
      </c>
      <c r="R190" s="242">
        <v>0</v>
      </c>
    </row>
    <row r="191" spans="1:18" ht="14.25" customHeight="1">
      <c r="A191" s="241" t="s">
        <v>51</v>
      </c>
      <c r="B191" s="236" t="s">
        <v>56</v>
      </c>
      <c r="C191" s="236" t="s">
        <v>56</v>
      </c>
      <c r="D191" s="115" t="s">
        <v>62</v>
      </c>
      <c r="E191" s="158">
        <v>224</v>
      </c>
      <c r="F191" s="114">
        <v>16125.9401283264</v>
      </c>
      <c r="G191" s="114">
        <v>35625</v>
      </c>
      <c r="H191" s="113">
        <v>-0.55000000000000004</v>
      </c>
      <c r="I191" s="114">
        <v>35745.740036010699</v>
      </c>
      <c r="J191" s="113">
        <v>-0.55000000000000004</v>
      </c>
      <c r="K191" s="114">
        <v>618331.84001445805</v>
      </c>
      <c r="L191" s="114">
        <v>1081626</v>
      </c>
      <c r="M191" s="113">
        <v>-0.43</v>
      </c>
      <c r="N191" s="114">
        <v>653770.70105552697</v>
      </c>
      <c r="O191" s="113">
        <v>-0.05</v>
      </c>
      <c r="P191" s="114">
        <v>5774.8119743347097</v>
      </c>
      <c r="Q191" s="114">
        <v>51262.556933333297</v>
      </c>
      <c r="R191" s="242">
        <v>0</v>
      </c>
    </row>
    <row r="192" spans="1:18" ht="14.25" customHeight="1">
      <c r="A192" s="241" t="s">
        <v>51</v>
      </c>
      <c r="B192" s="236" t="s">
        <v>56</v>
      </c>
      <c r="C192" s="236" t="s">
        <v>56</v>
      </c>
      <c r="D192" s="115" t="s">
        <v>189</v>
      </c>
      <c r="E192" s="158">
        <v>0</v>
      </c>
      <c r="F192" s="114">
        <v>4369.0101547241202</v>
      </c>
      <c r="G192" s="114">
        <v>0</v>
      </c>
      <c r="H192" s="113" t="s">
        <v>15</v>
      </c>
      <c r="I192" s="114">
        <v>7.6999998092651403</v>
      </c>
      <c r="J192" s="113" t="s">
        <v>250</v>
      </c>
      <c r="K192" s="114">
        <v>4369.0101547241202</v>
      </c>
      <c r="L192" s="114">
        <v>0</v>
      </c>
      <c r="M192" s="113" t="s">
        <v>15</v>
      </c>
      <c r="N192" s="114">
        <v>7.6999998092651403</v>
      </c>
      <c r="O192" s="113" t="s">
        <v>250</v>
      </c>
      <c r="P192" s="114">
        <v>-873.80203094482397</v>
      </c>
      <c r="Q192" s="114">
        <v>6017.9750000000004</v>
      </c>
      <c r="R192" s="242">
        <v>0</v>
      </c>
    </row>
    <row r="193" spans="1:18" ht="14.25" customHeight="1" thickBot="1">
      <c r="A193" s="243" t="s">
        <v>51</v>
      </c>
      <c r="B193" s="244" t="s">
        <v>56</v>
      </c>
      <c r="C193" s="244" t="s">
        <v>56</v>
      </c>
      <c r="D193" s="112" t="s">
        <v>61</v>
      </c>
      <c r="E193" s="159">
        <v>192404.71</v>
      </c>
      <c r="F193" s="111">
        <v>2366981.27</v>
      </c>
      <c r="G193" s="111">
        <v>4591666.6666666698</v>
      </c>
      <c r="H193" s="245">
        <v>-0.48</v>
      </c>
      <c r="I193" s="111">
        <v>5989584.3899999997</v>
      </c>
      <c r="J193" s="245">
        <v>-0.6</v>
      </c>
      <c r="K193" s="111">
        <v>62736290.359999999</v>
      </c>
      <c r="L193" s="111">
        <v>59441666.666666701</v>
      </c>
      <c r="M193" s="245">
        <v>0.06</v>
      </c>
      <c r="N193" s="111">
        <v>61242051.990000002</v>
      </c>
      <c r="O193" s="245">
        <v>0.02</v>
      </c>
      <c r="P193" s="111">
        <v>686603.74600000004</v>
      </c>
      <c r="Q193" s="111">
        <v>3843450.5423499998</v>
      </c>
      <c r="R193" s="246">
        <v>0</v>
      </c>
    </row>
    <row r="194" spans="1:18" ht="14.25" customHeight="1">
      <c r="A194" s="237" t="s">
        <v>51</v>
      </c>
      <c r="B194" s="238" t="s">
        <v>58</v>
      </c>
      <c r="C194" s="238" t="s">
        <v>177</v>
      </c>
      <c r="D194" s="117" t="s">
        <v>50</v>
      </c>
      <c r="E194" s="157">
        <v>8229.16</v>
      </c>
      <c r="F194" s="116">
        <v>171470.62975883501</v>
      </c>
      <c r="G194" s="116">
        <v>186041.66666666701</v>
      </c>
      <c r="H194" s="239">
        <v>-0.08</v>
      </c>
      <c r="I194" s="116">
        <v>128020.200096131</v>
      </c>
      <c r="J194" s="239">
        <v>0.34</v>
      </c>
      <c r="K194" s="116">
        <v>2510772.75065351</v>
      </c>
      <c r="L194" s="116">
        <v>2691044.6666666698</v>
      </c>
      <c r="M194" s="239">
        <v>-7.0000000000000007E-2</v>
      </c>
      <c r="N194" s="116">
        <v>2462317.9967107801</v>
      </c>
      <c r="O194" s="239">
        <v>0.02</v>
      </c>
      <c r="P194" s="116">
        <v>12705.874048232999</v>
      </c>
      <c r="Q194" s="116">
        <v>5963.2250000000004</v>
      </c>
      <c r="R194" s="240">
        <v>0</v>
      </c>
    </row>
    <row r="195" spans="1:18" ht="14.25" customHeight="1">
      <c r="A195" s="241" t="s">
        <v>51</v>
      </c>
      <c r="B195" s="236" t="s">
        <v>58</v>
      </c>
      <c r="C195" s="236" t="s">
        <v>177</v>
      </c>
      <c r="D195" s="115" t="s">
        <v>45</v>
      </c>
      <c r="E195" s="158">
        <v>1265.3499999999999</v>
      </c>
      <c r="F195" s="114">
        <v>36208.569812774702</v>
      </c>
      <c r="G195" s="114">
        <v>38000</v>
      </c>
      <c r="H195" s="113">
        <v>-0.05</v>
      </c>
      <c r="I195" s="114">
        <v>19726.119935989402</v>
      </c>
      <c r="J195" s="113">
        <v>0.84</v>
      </c>
      <c r="K195" s="114">
        <v>435798.72993278498</v>
      </c>
      <c r="L195" s="114">
        <v>192202</v>
      </c>
      <c r="M195" s="113">
        <v>1.27</v>
      </c>
      <c r="N195" s="114">
        <v>352933.52961730998</v>
      </c>
      <c r="O195" s="113">
        <v>0.23</v>
      </c>
      <c r="P195" s="114">
        <v>2358.2860374450702</v>
      </c>
      <c r="Q195" s="114">
        <v>1454</v>
      </c>
      <c r="R195" s="242">
        <v>0</v>
      </c>
    </row>
    <row r="196" spans="1:18" ht="14.25" customHeight="1">
      <c r="A196" s="241" t="s">
        <v>51</v>
      </c>
      <c r="B196" s="236" t="s">
        <v>58</v>
      </c>
      <c r="C196" s="236" t="s">
        <v>177</v>
      </c>
      <c r="D196" s="115" t="s">
        <v>48</v>
      </c>
      <c r="E196" s="158">
        <v>4467.78</v>
      </c>
      <c r="F196" s="114">
        <v>113291.899902344</v>
      </c>
      <c r="G196" s="114">
        <v>130625</v>
      </c>
      <c r="H196" s="113">
        <v>-0.13</v>
      </c>
      <c r="I196" s="114">
        <v>141843.19023799899</v>
      </c>
      <c r="J196" s="113">
        <v>-0.2</v>
      </c>
      <c r="K196" s="114">
        <v>2155861.7485697302</v>
      </c>
      <c r="L196" s="114">
        <v>2146628</v>
      </c>
      <c r="M196" s="113">
        <v>0</v>
      </c>
      <c r="N196" s="114">
        <v>1859981.3817276999</v>
      </c>
      <c r="O196" s="113">
        <v>0.16</v>
      </c>
      <c r="P196" s="114">
        <v>10341.620019531299</v>
      </c>
      <c r="Q196" s="114">
        <v>3638.3416666666699</v>
      </c>
      <c r="R196" s="242">
        <v>0</v>
      </c>
    </row>
    <row r="197" spans="1:18" ht="14.25" customHeight="1">
      <c r="A197" s="241" t="s">
        <v>51</v>
      </c>
      <c r="B197" s="236" t="s">
        <v>58</v>
      </c>
      <c r="C197" s="236" t="s">
        <v>177</v>
      </c>
      <c r="D197" s="115" t="s">
        <v>63</v>
      </c>
      <c r="E197" s="158">
        <v>5951.72</v>
      </c>
      <c r="F197" s="114">
        <v>177054.350219727</v>
      </c>
      <c r="G197" s="114">
        <v>211375</v>
      </c>
      <c r="H197" s="113">
        <v>-0.16</v>
      </c>
      <c r="I197" s="114">
        <v>230860.97919845601</v>
      </c>
      <c r="J197" s="113">
        <v>-0.23</v>
      </c>
      <c r="K197" s="114">
        <v>2420788.8356561698</v>
      </c>
      <c r="L197" s="114">
        <v>2444378</v>
      </c>
      <c r="M197" s="113">
        <v>-0.01</v>
      </c>
      <c r="N197" s="114">
        <v>2105176.6609492102</v>
      </c>
      <c r="O197" s="113">
        <v>0.15</v>
      </c>
      <c r="P197" s="114">
        <v>17989.129956054701</v>
      </c>
      <c r="Q197" s="114">
        <v>5297.8000000000102</v>
      </c>
      <c r="R197" s="242">
        <v>0</v>
      </c>
    </row>
    <row r="198" spans="1:18" ht="14.25" customHeight="1">
      <c r="A198" s="241" t="s">
        <v>51</v>
      </c>
      <c r="B198" s="236" t="s">
        <v>58</v>
      </c>
      <c r="C198" s="236" t="s">
        <v>177</v>
      </c>
      <c r="D198" s="115" t="s">
        <v>229</v>
      </c>
      <c r="E198" s="158">
        <v>1082.1600000000001</v>
      </c>
      <c r="F198" s="114">
        <v>59193.409437179602</v>
      </c>
      <c r="G198" s="114">
        <v>65708.333333333401</v>
      </c>
      <c r="H198" s="113">
        <v>-0.1</v>
      </c>
      <c r="I198" s="114">
        <v>59034.339973449802</v>
      </c>
      <c r="J198" s="113">
        <v>0</v>
      </c>
      <c r="K198" s="114">
        <v>791312.60647866398</v>
      </c>
      <c r="L198" s="114">
        <v>1355311.33333333</v>
      </c>
      <c r="M198" s="113">
        <v>-0.42</v>
      </c>
      <c r="N198" s="114">
        <v>633521.18067336199</v>
      </c>
      <c r="O198" s="113">
        <v>0.25</v>
      </c>
      <c r="P198" s="114">
        <v>4761.3181125640704</v>
      </c>
      <c r="Q198" s="114">
        <v>1861.6666666666599</v>
      </c>
      <c r="R198" s="242">
        <v>0</v>
      </c>
    </row>
    <row r="199" spans="1:18" ht="14.25" customHeight="1">
      <c r="A199" s="241" t="s">
        <v>51</v>
      </c>
      <c r="B199" s="236" t="s">
        <v>58</v>
      </c>
      <c r="C199" s="236" t="s">
        <v>177</v>
      </c>
      <c r="D199" s="115" t="s">
        <v>62</v>
      </c>
      <c r="E199" s="158">
        <v>2696.93</v>
      </c>
      <c r="F199" s="114">
        <v>73364.700225830107</v>
      </c>
      <c r="G199" s="114">
        <v>72833.333333333299</v>
      </c>
      <c r="H199" s="113">
        <v>0.01</v>
      </c>
      <c r="I199" s="114">
        <v>72402.390701293902</v>
      </c>
      <c r="J199" s="113">
        <v>0.01</v>
      </c>
      <c r="K199" s="114">
        <v>650989.33979034401</v>
      </c>
      <c r="L199" s="114">
        <v>904736.33333333302</v>
      </c>
      <c r="M199" s="113">
        <v>-0.28000000000000003</v>
      </c>
      <c r="N199" s="114">
        <v>622914.61895370495</v>
      </c>
      <c r="O199" s="113">
        <v>0.05</v>
      </c>
      <c r="P199" s="114">
        <v>3727.0599548339701</v>
      </c>
      <c r="Q199" s="114">
        <v>1152.125</v>
      </c>
      <c r="R199" s="242">
        <v>0</v>
      </c>
    </row>
    <row r="200" spans="1:18" ht="14.25" customHeight="1">
      <c r="A200" s="241" t="s">
        <v>51</v>
      </c>
      <c r="B200" s="236" t="s">
        <v>58</v>
      </c>
      <c r="C200" s="236" t="s">
        <v>177</v>
      </c>
      <c r="D200" s="115" t="s">
        <v>189</v>
      </c>
      <c r="E200" s="158">
        <v>0</v>
      </c>
      <c r="F200" s="114">
        <v>2647.92993164063</v>
      </c>
      <c r="G200" s="114">
        <v>0</v>
      </c>
      <c r="H200" s="113" t="s">
        <v>15</v>
      </c>
      <c r="I200" s="114">
        <v>0</v>
      </c>
      <c r="J200" s="113" t="s">
        <v>15</v>
      </c>
      <c r="K200" s="114">
        <v>23169.289989471399</v>
      </c>
      <c r="L200" s="114">
        <v>0</v>
      </c>
      <c r="M200" s="113" t="s">
        <v>15</v>
      </c>
      <c r="N200" s="114">
        <v>7007.2400588989303</v>
      </c>
      <c r="O200" s="113">
        <v>2.31</v>
      </c>
      <c r="P200" s="114">
        <v>-529.58598632812595</v>
      </c>
      <c r="Q200" s="114">
        <v>0</v>
      </c>
      <c r="R200" s="242">
        <v>0</v>
      </c>
    </row>
    <row r="201" spans="1:18" ht="14.25" customHeight="1" thickBot="1">
      <c r="A201" s="243" t="s">
        <v>51</v>
      </c>
      <c r="B201" s="244" t="s">
        <v>58</v>
      </c>
      <c r="C201" s="244" t="s">
        <v>177</v>
      </c>
      <c r="D201" s="112" t="s">
        <v>61</v>
      </c>
      <c r="E201" s="159">
        <v>34965.22</v>
      </c>
      <c r="F201" s="111">
        <v>1045683.58</v>
      </c>
      <c r="G201" s="111">
        <v>1088541.66666667</v>
      </c>
      <c r="H201" s="245">
        <v>-0.04</v>
      </c>
      <c r="I201" s="111">
        <v>1106347.93</v>
      </c>
      <c r="J201" s="245">
        <v>-0.05</v>
      </c>
      <c r="K201" s="111">
        <v>13818170.630000001</v>
      </c>
      <c r="L201" s="111">
        <v>13424541.6666667</v>
      </c>
      <c r="M201" s="245">
        <v>0.03</v>
      </c>
      <c r="N201" s="111">
        <v>12021266.289999999</v>
      </c>
      <c r="O201" s="245">
        <v>0.15</v>
      </c>
      <c r="P201" s="111">
        <v>65863.284</v>
      </c>
      <c r="Q201" s="111">
        <v>29995.9083333333</v>
      </c>
      <c r="R201" s="246">
        <v>10</v>
      </c>
    </row>
    <row r="202" spans="1:18" ht="14.25" customHeight="1">
      <c r="A202" s="237" t="s">
        <v>51</v>
      </c>
      <c r="B202" s="238" t="s">
        <v>59</v>
      </c>
      <c r="C202" s="238" t="s">
        <v>59</v>
      </c>
      <c r="D202" s="117" t="s">
        <v>50</v>
      </c>
      <c r="E202" s="157">
        <v>7631.14</v>
      </c>
      <c r="F202" s="116">
        <v>185059.25105285601</v>
      </c>
      <c r="G202" s="116">
        <v>197916.66666666701</v>
      </c>
      <c r="H202" s="239">
        <v>-0.06</v>
      </c>
      <c r="I202" s="116">
        <v>146402.250793457</v>
      </c>
      <c r="J202" s="239">
        <v>0.26</v>
      </c>
      <c r="K202" s="116">
        <v>2509516.4396114298</v>
      </c>
      <c r="L202" s="116">
        <v>2667161.6666666698</v>
      </c>
      <c r="M202" s="239">
        <v>-0.06</v>
      </c>
      <c r="N202" s="116">
        <v>2325715.80890274</v>
      </c>
      <c r="O202" s="239">
        <v>0.08</v>
      </c>
      <c r="P202" s="116">
        <v>12988.1497894287</v>
      </c>
      <c r="Q202" s="116">
        <v>5074.8249999999998</v>
      </c>
      <c r="R202" s="240">
        <v>0</v>
      </c>
    </row>
    <row r="203" spans="1:18" ht="14.25" customHeight="1">
      <c r="A203" s="241" t="s">
        <v>51</v>
      </c>
      <c r="B203" s="236" t="s">
        <v>59</v>
      </c>
      <c r="C203" s="236" t="s">
        <v>59</v>
      </c>
      <c r="D203" s="115" t="s">
        <v>45</v>
      </c>
      <c r="E203" s="158">
        <v>1024.5899999999999</v>
      </c>
      <c r="F203" s="114">
        <v>30102.3701019287</v>
      </c>
      <c r="G203" s="114">
        <v>34833.333333333299</v>
      </c>
      <c r="H203" s="113">
        <v>-0.14000000000000001</v>
      </c>
      <c r="I203" s="114">
        <v>23750.930101394701</v>
      </c>
      <c r="J203" s="113">
        <v>0.27</v>
      </c>
      <c r="K203" s="114">
        <v>338586.39976120001</v>
      </c>
      <c r="L203" s="114">
        <v>149836.33333333299</v>
      </c>
      <c r="M203" s="113">
        <v>1.26</v>
      </c>
      <c r="N203" s="114">
        <v>261663.15001010901</v>
      </c>
      <c r="O203" s="113">
        <v>0.28999999999999998</v>
      </c>
      <c r="P203" s="114">
        <v>2779.52597961426</v>
      </c>
      <c r="Q203" s="114">
        <v>639</v>
      </c>
      <c r="R203" s="242">
        <v>0</v>
      </c>
    </row>
    <row r="204" spans="1:18" ht="14.25" customHeight="1">
      <c r="A204" s="241" t="s">
        <v>51</v>
      </c>
      <c r="B204" s="236" t="s">
        <v>59</v>
      </c>
      <c r="C204" s="236" t="s">
        <v>59</v>
      </c>
      <c r="D204" s="115" t="s">
        <v>48</v>
      </c>
      <c r="E204" s="158">
        <v>2967.41</v>
      </c>
      <c r="F204" s="114">
        <v>88733.360191106694</v>
      </c>
      <c r="G204" s="114">
        <v>122708.33333333299</v>
      </c>
      <c r="H204" s="113">
        <v>-0.28000000000000003</v>
      </c>
      <c r="I204" s="114">
        <v>118810.94946384399</v>
      </c>
      <c r="J204" s="113">
        <v>-0.25</v>
      </c>
      <c r="K204" s="114">
        <v>1652451.7166863801</v>
      </c>
      <c r="L204" s="114">
        <v>1728906.33333333</v>
      </c>
      <c r="M204" s="113">
        <v>-0.04</v>
      </c>
      <c r="N204" s="114">
        <v>1352578.9729867</v>
      </c>
      <c r="O204" s="113">
        <v>0.22</v>
      </c>
      <c r="P204" s="114">
        <v>13253.327961778699</v>
      </c>
      <c r="Q204" s="114">
        <v>3232.4333333333302</v>
      </c>
      <c r="R204" s="242">
        <v>0</v>
      </c>
    </row>
    <row r="205" spans="1:18" ht="14.25" customHeight="1">
      <c r="A205" s="241" t="s">
        <v>51</v>
      </c>
      <c r="B205" s="236" t="s">
        <v>59</v>
      </c>
      <c r="C205" s="236" t="s">
        <v>59</v>
      </c>
      <c r="D205" s="115" t="s">
        <v>63</v>
      </c>
      <c r="E205" s="158">
        <v>10144.049999999999</v>
      </c>
      <c r="F205" s="114">
        <v>211760.810483932</v>
      </c>
      <c r="G205" s="114">
        <v>269166.66666666698</v>
      </c>
      <c r="H205" s="113">
        <v>-0.21</v>
      </c>
      <c r="I205" s="114">
        <v>294676.77007103001</v>
      </c>
      <c r="J205" s="113">
        <v>-0.28000000000000003</v>
      </c>
      <c r="K205" s="114">
        <v>3051667.77298164</v>
      </c>
      <c r="L205" s="114">
        <v>3022328.6666666698</v>
      </c>
      <c r="M205" s="113">
        <v>0.01</v>
      </c>
      <c r="N205" s="114">
        <v>2715512.5340566598</v>
      </c>
      <c r="O205" s="113">
        <v>0.12</v>
      </c>
      <c r="P205" s="114">
        <v>25647.837903213502</v>
      </c>
      <c r="Q205" s="114">
        <v>7784.6833333333298</v>
      </c>
      <c r="R205" s="242">
        <v>0</v>
      </c>
    </row>
    <row r="206" spans="1:18" ht="14.25" customHeight="1">
      <c r="A206" s="241" t="s">
        <v>51</v>
      </c>
      <c r="B206" s="236" t="s">
        <v>59</v>
      </c>
      <c r="C206" s="236" t="s">
        <v>59</v>
      </c>
      <c r="D206" s="115" t="s">
        <v>229</v>
      </c>
      <c r="E206" s="158">
        <v>3019.94</v>
      </c>
      <c r="F206" s="114">
        <v>65523.579720497197</v>
      </c>
      <c r="G206" s="114">
        <v>83125.000000000102</v>
      </c>
      <c r="H206" s="113">
        <v>-0.21</v>
      </c>
      <c r="I206" s="114">
        <v>67086.590118408305</v>
      </c>
      <c r="J206" s="113">
        <v>-0.02</v>
      </c>
      <c r="K206" s="114">
        <v>891993.50070785498</v>
      </c>
      <c r="L206" s="114">
        <v>1501044</v>
      </c>
      <c r="M206" s="113">
        <v>-0.41</v>
      </c>
      <c r="N206" s="114">
        <v>757800.81025910401</v>
      </c>
      <c r="O206" s="113">
        <v>0.18</v>
      </c>
      <c r="P206" s="114">
        <v>7895.2840559005699</v>
      </c>
      <c r="Q206" s="114">
        <v>1080</v>
      </c>
      <c r="R206" s="242">
        <v>0</v>
      </c>
    </row>
    <row r="207" spans="1:18" ht="14.25" customHeight="1">
      <c r="A207" s="241" t="s">
        <v>51</v>
      </c>
      <c r="B207" s="236" t="s">
        <v>59</v>
      </c>
      <c r="C207" s="236" t="s">
        <v>59</v>
      </c>
      <c r="D207" s="115" t="s">
        <v>62</v>
      </c>
      <c r="E207" s="158">
        <v>3823.46</v>
      </c>
      <c r="F207" s="114">
        <v>80786.820541381807</v>
      </c>
      <c r="G207" s="114">
        <v>89458.333333333299</v>
      </c>
      <c r="H207" s="113">
        <v>-0.1</v>
      </c>
      <c r="I207" s="114">
        <v>82207.910247802705</v>
      </c>
      <c r="J207" s="113">
        <v>-0.02</v>
      </c>
      <c r="K207" s="114">
        <v>741994.39101123798</v>
      </c>
      <c r="L207" s="114">
        <v>976053.33333333302</v>
      </c>
      <c r="M207" s="113">
        <v>-0.24</v>
      </c>
      <c r="N207" s="114">
        <v>690096.32061338495</v>
      </c>
      <c r="O207" s="113">
        <v>0.08</v>
      </c>
      <c r="P207" s="114">
        <v>6442.6358917236403</v>
      </c>
      <c r="Q207" s="114">
        <v>1264.31666666666</v>
      </c>
      <c r="R207" s="242">
        <v>0</v>
      </c>
    </row>
    <row r="208" spans="1:18" ht="14.25" customHeight="1">
      <c r="A208" s="241" t="s">
        <v>51</v>
      </c>
      <c r="B208" s="236" t="s">
        <v>59</v>
      </c>
      <c r="C208" s="236" t="s">
        <v>59</v>
      </c>
      <c r="D208" s="115" t="s">
        <v>189</v>
      </c>
      <c r="E208" s="158">
        <v>0</v>
      </c>
      <c r="F208" s="114">
        <v>676.09999847412098</v>
      </c>
      <c r="G208" s="114">
        <v>0</v>
      </c>
      <c r="H208" s="113" t="s">
        <v>15</v>
      </c>
      <c r="I208" s="114">
        <v>0</v>
      </c>
      <c r="J208" s="113" t="s">
        <v>15</v>
      </c>
      <c r="K208" s="114">
        <v>22545.9600753784</v>
      </c>
      <c r="L208" s="114">
        <v>0</v>
      </c>
      <c r="M208" s="113" t="s">
        <v>15</v>
      </c>
      <c r="N208" s="114">
        <v>1895.1899833679199</v>
      </c>
      <c r="O208" s="113" t="s">
        <v>251</v>
      </c>
      <c r="P208" s="114">
        <v>-135.219999694824</v>
      </c>
      <c r="Q208" s="114">
        <v>0</v>
      </c>
      <c r="R208" s="242">
        <v>0</v>
      </c>
    </row>
    <row r="209" spans="1:18" ht="14.25" customHeight="1" thickBot="1">
      <c r="A209" s="243" t="s">
        <v>51</v>
      </c>
      <c r="B209" s="244" t="s">
        <v>59</v>
      </c>
      <c r="C209" s="244" t="s">
        <v>59</v>
      </c>
      <c r="D209" s="112" t="s">
        <v>61</v>
      </c>
      <c r="E209" s="159">
        <v>46128.86</v>
      </c>
      <c r="F209" s="111">
        <v>1102431.22</v>
      </c>
      <c r="G209" s="111">
        <v>1141583.33333334</v>
      </c>
      <c r="H209" s="245">
        <v>-0.03</v>
      </c>
      <c r="I209" s="111">
        <v>1204029.46</v>
      </c>
      <c r="J209" s="245">
        <v>-0.08</v>
      </c>
      <c r="K209" s="111">
        <v>14596727.800000001</v>
      </c>
      <c r="L209" s="111">
        <v>14726877.3333333</v>
      </c>
      <c r="M209" s="245">
        <v>-0.01</v>
      </c>
      <c r="N209" s="111">
        <v>12470591.85</v>
      </c>
      <c r="O209" s="245">
        <v>0.17</v>
      </c>
      <c r="P209" s="111">
        <v>67913.755999999994</v>
      </c>
      <c r="Q209" s="111">
        <v>30349.616666666701</v>
      </c>
      <c r="R209" s="246">
        <v>2</v>
      </c>
    </row>
    <row r="210" spans="1:18" ht="14.25" customHeight="1">
      <c r="A210" s="237" t="s">
        <v>51</v>
      </c>
      <c r="B210" s="238" t="s">
        <v>60</v>
      </c>
      <c r="C210" s="238" t="s">
        <v>120</v>
      </c>
      <c r="D210" s="117" t="s">
        <v>50</v>
      </c>
      <c r="E210" s="157">
        <v>98724.479999999996</v>
      </c>
      <c r="F210" s="116">
        <v>712366.00267195702</v>
      </c>
      <c r="G210" s="116">
        <v>2125625</v>
      </c>
      <c r="H210" s="239">
        <v>-0.66</v>
      </c>
      <c r="I210" s="116">
        <v>2181062.0821542698</v>
      </c>
      <c r="J210" s="239">
        <v>-0.67</v>
      </c>
      <c r="K210" s="116">
        <v>19587823.864878401</v>
      </c>
      <c r="L210" s="116">
        <v>25929873</v>
      </c>
      <c r="M210" s="239">
        <v>-0.24</v>
      </c>
      <c r="N210" s="116">
        <v>23879457.241555199</v>
      </c>
      <c r="O210" s="239">
        <v>-0.18</v>
      </c>
      <c r="P210" s="116">
        <v>394526.79946560803</v>
      </c>
      <c r="Q210" s="116">
        <v>594010.98166666599</v>
      </c>
      <c r="R210" s="240">
        <v>0</v>
      </c>
    </row>
    <row r="211" spans="1:18" ht="14.25" customHeight="1">
      <c r="A211" s="241" t="s">
        <v>51</v>
      </c>
      <c r="B211" s="236" t="s">
        <v>60</v>
      </c>
      <c r="C211" s="236" t="s">
        <v>120</v>
      </c>
      <c r="D211" s="115" t="s">
        <v>45</v>
      </c>
      <c r="E211" s="158">
        <v>2289.94</v>
      </c>
      <c r="F211" s="114">
        <v>135675.53976821899</v>
      </c>
      <c r="G211" s="114">
        <v>187625</v>
      </c>
      <c r="H211" s="113">
        <v>-0.28000000000000003</v>
      </c>
      <c r="I211" s="114">
        <v>217725.61970591501</v>
      </c>
      <c r="J211" s="113">
        <v>-0.38</v>
      </c>
      <c r="K211" s="114">
        <v>2557568.2274112701</v>
      </c>
      <c r="L211" s="114">
        <v>655830</v>
      </c>
      <c r="M211" s="113">
        <v>2.9</v>
      </c>
      <c r="N211" s="114">
        <v>2209770.3599844002</v>
      </c>
      <c r="O211" s="113">
        <v>0.16</v>
      </c>
      <c r="P211" s="114">
        <v>20264.892046356199</v>
      </c>
      <c r="Q211" s="114">
        <v>140953.33333333299</v>
      </c>
      <c r="R211" s="242">
        <v>0</v>
      </c>
    </row>
    <row r="212" spans="1:18" ht="14.25" customHeight="1">
      <c r="A212" s="241" t="s">
        <v>51</v>
      </c>
      <c r="B212" s="236" t="s">
        <v>60</v>
      </c>
      <c r="C212" s="236" t="s">
        <v>120</v>
      </c>
      <c r="D212" s="115" t="s">
        <v>48</v>
      </c>
      <c r="E212" s="158">
        <v>19794.91</v>
      </c>
      <c r="F212" s="114">
        <v>305320.670726538</v>
      </c>
      <c r="G212" s="114">
        <v>320625</v>
      </c>
      <c r="H212" s="113">
        <v>-0.05</v>
      </c>
      <c r="I212" s="114">
        <v>344793.97953701002</v>
      </c>
      <c r="J212" s="113">
        <v>-0.11</v>
      </c>
      <c r="K212" s="114">
        <v>10441065.6765489</v>
      </c>
      <c r="L212" s="114">
        <v>9560826</v>
      </c>
      <c r="M212" s="113">
        <v>0.09</v>
      </c>
      <c r="N212" s="114">
        <v>8149897.6476473799</v>
      </c>
      <c r="O212" s="113">
        <v>0.28000000000000003</v>
      </c>
      <c r="P212" s="114">
        <v>19935.8658546925</v>
      </c>
      <c r="Q212" s="114">
        <v>66937.837666666601</v>
      </c>
      <c r="R212" s="242">
        <v>0</v>
      </c>
    </row>
    <row r="213" spans="1:18" ht="14.25" customHeight="1">
      <c r="A213" s="241" t="s">
        <v>51</v>
      </c>
      <c r="B213" s="236" t="s">
        <v>60</v>
      </c>
      <c r="C213" s="236" t="s">
        <v>120</v>
      </c>
      <c r="D213" s="115" t="s">
        <v>63</v>
      </c>
      <c r="E213" s="158">
        <v>67550.02</v>
      </c>
      <c r="F213" s="114">
        <v>1011853.88423777</v>
      </c>
      <c r="G213" s="114">
        <v>1747208.33333333</v>
      </c>
      <c r="H213" s="113">
        <v>-0.42</v>
      </c>
      <c r="I213" s="114">
        <v>2089900.66664624</v>
      </c>
      <c r="J213" s="113">
        <v>-0.52</v>
      </c>
      <c r="K213" s="114">
        <v>19425036.5436587</v>
      </c>
      <c r="L213" s="114">
        <v>18613374.333333299</v>
      </c>
      <c r="M213" s="113">
        <v>0.04</v>
      </c>
      <c r="N213" s="114">
        <v>17473160.043132</v>
      </c>
      <c r="O213" s="113">
        <v>0.11</v>
      </c>
      <c r="P213" s="114">
        <v>239029.22315244601</v>
      </c>
      <c r="Q213" s="114">
        <v>1213805.8852500001</v>
      </c>
      <c r="R213" s="242">
        <v>0</v>
      </c>
    </row>
    <row r="214" spans="1:18" ht="14.25" customHeight="1">
      <c r="A214" s="241" t="s">
        <v>51</v>
      </c>
      <c r="B214" s="236" t="s">
        <v>60</v>
      </c>
      <c r="C214" s="236" t="s">
        <v>120</v>
      </c>
      <c r="D214" s="115" t="s">
        <v>229</v>
      </c>
      <c r="E214" s="158">
        <v>4102.1000000000004</v>
      </c>
      <c r="F214" s="114">
        <v>181726.10949897801</v>
      </c>
      <c r="G214" s="114">
        <v>390291.66666666599</v>
      </c>
      <c r="H214" s="113">
        <v>-0.53</v>
      </c>
      <c r="I214" s="114">
        <v>277624.62003898597</v>
      </c>
      <c r="J214" s="113">
        <v>-0.35</v>
      </c>
      <c r="K214" s="114">
        <v>3946810.36570855</v>
      </c>
      <c r="L214" s="114">
        <v>3862814.6666666698</v>
      </c>
      <c r="M214" s="113">
        <v>0.02</v>
      </c>
      <c r="N214" s="114">
        <v>3063900.7115464201</v>
      </c>
      <c r="O214" s="113">
        <v>0.28999999999999998</v>
      </c>
      <c r="P214" s="114">
        <v>62254.778100204501</v>
      </c>
      <c r="Q214" s="114">
        <v>84530.908333333398</v>
      </c>
      <c r="R214" s="242">
        <v>0</v>
      </c>
    </row>
    <row r="215" spans="1:18" ht="14.25" customHeight="1">
      <c r="A215" s="241" t="s">
        <v>51</v>
      </c>
      <c r="B215" s="236" t="s">
        <v>60</v>
      </c>
      <c r="C215" s="236" t="s">
        <v>120</v>
      </c>
      <c r="D215" s="115" t="s">
        <v>62</v>
      </c>
      <c r="E215" s="158">
        <v>6744.39</v>
      </c>
      <c r="F215" s="114">
        <v>170277.46089553801</v>
      </c>
      <c r="G215" s="114">
        <v>197916.66666666701</v>
      </c>
      <c r="H215" s="113">
        <v>-0.14000000000000001</v>
      </c>
      <c r="I215" s="114">
        <v>190356.04098510701</v>
      </c>
      <c r="J215" s="113">
        <v>-0.11</v>
      </c>
      <c r="K215" s="114">
        <v>2011315.57081604</v>
      </c>
      <c r="L215" s="114">
        <v>2962415.6666666698</v>
      </c>
      <c r="M215" s="113">
        <v>-0.32</v>
      </c>
      <c r="N215" s="114">
        <v>1966781.64062262</v>
      </c>
      <c r="O215" s="113">
        <v>0.02</v>
      </c>
      <c r="P215" s="114">
        <v>15944.507820892301</v>
      </c>
      <c r="Q215" s="114">
        <v>53678.998599999999</v>
      </c>
      <c r="R215" s="242">
        <v>0</v>
      </c>
    </row>
    <row r="216" spans="1:18">
      <c r="A216" s="108" t="s">
        <v>51</v>
      </c>
      <c r="B216" s="108" t="s">
        <v>60</v>
      </c>
      <c r="C216" s="108" t="s">
        <v>120</v>
      </c>
      <c r="D216" s="108" t="s">
        <v>189</v>
      </c>
      <c r="E216" s="108">
        <v>0</v>
      </c>
      <c r="F216" s="108">
        <v>7693.0400848388699</v>
      </c>
      <c r="G216" s="108">
        <v>0</v>
      </c>
      <c r="H216" s="110" t="s">
        <v>15</v>
      </c>
      <c r="I216" s="108">
        <v>7.6999998092651403</v>
      </c>
      <c r="J216" s="110" t="s">
        <v>252</v>
      </c>
      <c r="K216" s="108">
        <v>50084.260219573902</v>
      </c>
      <c r="L216" s="108">
        <v>0</v>
      </c>
      <c r="M216" s="110" t="s">
        <v>15</v>
      </c>
      <c r="N216" s="108">
        <v>8910.1300420761108</v>
      </c>
      <c r="O216" s="110">
        <v>4.62</v>
      </c>
      <c r="P216" s="109">
        <v>-1538.60801696777</v>
      </c>
      <c r="Q216" s="108">
        <v>6017.9750000000004</v>
      </c>
      <c r="R216" s="108">
        <v>0</v>
      </c>
    </row>
    <row r="217" spans="1:18">
      <c r="A217" s="108" t="s">
        <v>51</v>
      </c>
      <c r="B217" s="108" t="s">
        <v>60</v>
      </c>
      <c r="C217" s="108" t="s">
        <v>120</v>
      </c>
      <c r="D217" s="108" t="s">
        <v>61</v>
      </c>
      <c r="E217" s="108">
        <v>273498.78999999998</v>
      </c>
      <c r="F217" s="108">
        <v>4515096.07</v>
      </c>
      <c r="G217" s="108">
        <v>6821791.6666666698</v>
      </c>
      <c r="H217" s="110">
        <v>-0.34</v>
      </c>
      <c r="I217" s="108">
        <v>8299961.7800000003</v>
      </c>
      <c r="J217" s="110">
        <v>-0.46</v>
      </c>
      <c r="K217" s="108">
        <v>91151188.790000007</v>
      </c>
      <c r="L217" s="108">
        <v>87593085.666666701</v>
      </c>
      <c r="M217" s="110">
        <v>0.04</v>
      </c>
      <c r="N217" s="108">
        <v>85733910.129999995</v>
      </c>
      <c r="O217" s="110">
        <v>0.06</v>
      </c>
      <c r="P217" s="109">
        <v>820380.78599999996</v>
      </c>
      <c r="Q217" s="108">
        <v>3903796.0673500001</v>
      </c>
      <c r="R217" s="108">
        <v>12</v>
      </c>
    </row>
    <row r="218" spans="1:18">
      <c r="A218" s="108" t="s">
        <v>51</v>
      </c>
      <c r="B218" s="108" t="s">
        <v>60</v>
      </c>
      <c r="C218" s="108" t="s">
        <v>120</v>
      </c>
      <c r="D218" s="108" t="s">
        <v>103</v>
      </c>
      <c r="E218" s="108">
        <v>0</v>
      </c>
      <c r="F218" s="108">
        <v>2100282.5499999998</v>
      </c>
      <c r="G218" s="108">
        <v>3071666.6666666698</v>
      </c>
      <c r="H218" s="110">
        <v>-0.32</v>
      </c>
      <c r="I218" s="108">
        <v>3666268.49</v>
      </c>
      <c r="J218" s="110">
        <v>-0.43</v>
      </c>
      <c r="K218" s="108">
        <v>50402477.780000404</v>
      </c>
      <c r="L218" s="108">
        <v>51441666.666666701</v>
      </c>
      <c r="M218" s="110">
        <v>-0.02</v>
      </c>
      <c r="N218" s="108">
        <v>48457986.1700003</v>
      </c>
      <c r="O218" s="110">
        <v>0.04</v>
      </c>
      <c r="P218" s="109">
        <v>776000</v>
      </c>
      <c r="Q218" s="108">
        <v>0</v>
      </c>
      <c r="R218" s="108">
        <v>0</v>
      </c>
    </row>
    <row r="219" spans="1:18">
      <c r="A219" s="108" t="s">
        <v>51</v>
      </c>
      <c r="B219" s="108" t="s">
        <v>60</v>
      </c>
      <c r="C219" s="108" t="s">
        <v>120</v>
      </c>
      <c r="D219" s="108" t="s">
        <v>104</v>
      </c>
      <c r="E219" s="108">
        <v>0</v>
      </c>
      <c r="F219" s="108">
        <v>3002784.98</v>
      </c>
      <c r="G219" s="108">
        <v>3800000</v>
      </c>
      <c r="H219" s="110">
        <v>-0.21</v>
      </c>
      <c r="I219" s="108">
        <v>4794044.74</v>
      </c>
      <c r="J219" s="110">
        <v>-0.37</v>
      </c>
      <c r="K219" s="108">
        <v>45270515.869999997</v>
      </c>
      <c r="L219" s="108">
        <v>39850000</v>
      </c>
      <c r="M219" s="110">
        <v>0.14000000000000001</v>
      </c>
      <c r="N219" s="108">
        <v>38612806.009999998</v>
      </c>
      <c r="O219" s="110">
        <v>0.17</v>
      </c>
      <c r="P219" s="109">
        <v>960000</v>
      </c>
      <c r="Q219" s="108">
        <v>0</v>
      </c>
      <c r="R219" s="108">
        <v>0</v>
      </c>
    </row>
    <row r="220" spans="1:18">
      <c r="A220" s="108" t="s">
        <v>51</v>
      </c>
      <c r="B220" s="108" t="s">
        <v>60</v>
      </c>
      <c r="C220" s="108" t="s">
        <v>120</v>
      </c>
      <c r="D220" s="108" t="s">
        <v>105</v>
      </c>
      <c r="E220" s="108">
        <v>0</v>
      </c>
      <c r="F220" s="108">
        <v>1268659.43</v>
      </c>
      <c r="G220" s="108">
        <v>0</v>
      </c>
      <c r="H220" s="110" t="s">
        <v>15</v>
      </c>
      <c r="I220" s="108">
        <v>1301322.76</v>
      </c>
      <c r="J220" s="110">
        <v>-0.03</v>
      </c>
      <c r="K220" s="108">
        <v>11569511.029999999</v>
      </c>
      <c r="L220" s="108">
        <v>0</v>
      </c>
      <c r="M220" s="110" t="s">
        <v>15</v>
      </c>
      <c r="N220" s="108">
        <v>9753170.3999999892</v>
      </c>
      <c r="O220" s="110">
        <v>0.19</v>
      </c>
      <c r="P220" s="109">
        <v>0</v>
      </c>
      <c r="Q220" s="108">
        <v>0</v>
      </c>
      <c r="R220" s="108">
        <v>0</v>
      </c>
    </row>
    <row r="221" spans="1:18">
      <c r="A221" s="108" t="s">
        <v>51</v>
      </c>
      <c r="B221" s="108" t="s">
        <v>60</v>
      </c>
      <c r="C221" s="108" t="s">
        <v>120</v>
      </c>
      <c r="D221" s="108" t="s">
        <v>106</v>
      </c>
      <c r="E221" s="108">
        <v>0</v>
      </c>
      <c r="F221" s="108">
        <v>6589.56</v>
      </c>
      <c r="G221" s="108">
        <v>0</v>
      </c>
      <c r="H221" s="110" t="s">
        <v>15</v>
      </c>
      <c r="I221" s="108">
        <v>19710.330000000002</v>
      </c>
      <c r="J221" s="110">
        <v>-0.67</v>
      </c>
      <c r="K221" s="108">
        <v>97742.46</v>
      </c>
      <c r="L221" s="108">
        <v>0</v>
      </c>
      <c r="M221" s="110" t="s">
        <v>15</v>
      </c>
      <c r="N221" s="108">
        <v>183185.35</v>
      </c>
      <c r="O221" s="110">
        <v>-0.47</v>
      </c>
      <c r="P221" s="109">
        <v>0</v>
      </c>
      <c r="Q221" s="108">
        <v>0</v>
      </c>
      <c r="R221" s="108">
        <v>0</v>
      </c>
    </row>
    <row r="222" spans="1:18">
      <c r="A222" s="108" t="s">
        <v>51</v>
      </c>
      <c r="B222" s="108" t="s">
        <v>60</v>
      </c>
      <c r="C222" s="108" t="s">
        <v>120</v>
      </c>
      <c r="D222" s="108" t="s">
        <v>107</v>
      </c>
      <c r="E222" s="108">
        <v>0</v>
      </c>
      <c r="F222" s="108">
        <v>0</v>
      </c>
      <c r="G222" s="108">
        <v>0</v>
      </c>
      <c r="H222" s="110" t="s">
        <v>15</v>
      </c>
      <c r="I222" s="108">
        <v>0</v>
      </c>
      <c r="J222" s="110" t="s">
        <v>15</v>
      </c>
      <c r="K222" s="108">
        <v>0</v>
      </c>
      <c r="L222" s="108">
        <v>0</v>
      </c>
      <c r="M222" s="110" t="s">
        <v>15</v>
      </c>
      <c r="N222" s="108">
        <v>0</v>
      </c>
      <c r="O222" s="110" t="s">
        <v>15</v>
      </c>
      <c r="P222" s="109">
        <v>0</v>
      </c>
      <c r="Q222" s="108">
        <v>0</v>
      </c>
      <c r="R222" s="108">
        <v>0</v>
      </c>
    </row>
    <row r="223" spans="1:18">
      <c r="A223" s="108" t="s">
        <v>51</v>
      </c>
      <c r="B223" s="108" t="s">
        <v>60</v>
      </c>
      <c r="C223" s="108" t="s">
        <v>120</v>
      </c>
      <c r="D223" s="108" t="s">
        <v>108</v>
      </c>
      <c r="E223" s="108">
        <v>0</v>
      </c>
      <c r="F223" s="108">
        <v>416973.83</v>
      </c>
      <c r="G223" s="108">
        <v>0</v>
      </c>
      <c r="H223" s="110" t="s">
        <v>15</v>
      </c>
      <c r="I223" s="108">
        <v>977874.04000000097</v>
      </c>
      <c r="J223" s="110">
        <v>-0.56999999999999995</v>
      </c>
      <c r="K223" s="108">
        <v>5598971.52999999</v>
      </c>
      <c r="L223" s="108">
        <v>0</v>
      </c>
      <c r="M223" s="110" t="s">
        <v>15</v>
      </c>
      <c r="N223" s="108">
        <v>7766806.4400000004</v>
      </c>
      <c r="O223" s="110">
        <v>-0.28000000000000003</v>
      </c>
      <c r="P223" s="109">
        <v>0</v>
      </c>
      <c r="Q223" s="108">
        <v>0</v>
      </c>
      <c r="R223" s="108">
        <v>0</v>
      </c>
    </row>
  </sheetData>
  <mergeCells count="5">
    <mergeCell ref="K8:O8"/>
    <mergeCell ref="A8:A9"/>
    <mergeCell ref="B8:B9"/>
    <mergeCell ref="D8:D9"/>
    <mergeCell ref="F8:J8"/>
  </mergeCells>
  <conditionalFormatting sqref="H1:H5 O1:O17 J1:J17 M1:M17 H7:H17 H216:H65536 M216:M65536 J216:J65536 O216:O65536">
    <cfRule type="cellIs" dxfId="6" priority="18" stopIfTrue="1" operator="lessThan">
      <formula>0</formula>
    </cfRule>
  </conditionalFormatting>
  <conditionalFormatting sqref="O10:O17 J10:J17 M10:M17 H10:H17">
    <cfRule type="cellIs" dxfId="5" priority="17" stopIfTrue="1" operator="lessThan">
      <formula>0</formula>
    </cfRule>
  </conditionalFormatting>
  <conditionalFormatting sqref="G4">
    <cfRule type="cellIs" dxfId="4" priority="5" stopIfTrue="1" operator="lessThan">
      <formula>0</formula>
    </cfRule>
  </conditionalFormatting>
  <conditionalFormatting sqref="O18:O215 J18:J215 M18:M215 H18:H215">
    <cfRule type="cellIs" dxfId="3" priority="2" stopIfTrue="1" operator="lessThan">
      <formula>0</formula>
    </cfRule>
  </conditionalFormatting>
  <conditionalFormatting sqref="O18:O215 J18:J215 M18:M215 H18:H215">
    <cfRule type="cellIs" dxfId="2" priority="1" stopIfTrue="1" operator="lessThan">
      <formula>0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70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I500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42578125" defaultRowHeight="12"/>
  <cols>
    <col min="1" max="1" width="9.7109375" style="175" customWidth="1"/>
    <col min="2" max="2" width="12.140625" style="175" bestFit="1" customWidth="1"/>
    <col min="3" max="3" width="29.42578125" style="175" bestFit="1" customWidth="1"/>
    <col min="4" max="4" width="29.85546875" style="175" bestFit="1" customWidth="1"/>
    <col min="5" max="6" width="5.5703125" style="175" bestFit="1" customWidth="1"/>
    <col min="7" max="7" width="6.140625" style="175" bestFit="1" customWidth="1"/>
    <col min="8" max="8" width="13.85546875" style="182" customWidth="1"/>
    <col min="9" max="9" width="12.7109375" style="176" bestFit="1" customWidth="1"/>
    <col min="10" max="10" width="9.85546875" style="183" customWidth="1"/>
    <col min="11" max="11" width="13.85546875" style="176" bestFit="1" customWidth="1"/>
    <col min="12" max="12" width="9.85546875" style="176" customWidth="1"/>
    <col min="13" max="13" width="7.7109375" style="182" hidden="1" customWidth="1"/>
    <col min="14" max="14" width="13.42578125" style="175" bestFit="1" customWidth="1"/>
    <col min="15" max="15" width="8.42578125" style="181" hidden="1" customWidth="1"/>
    <col min="16" max="16" width="12.5703125" style="180" hidden="1" customWidth="1"/>
    <col min="17" max="17" width="13.7109375" style="175" bestFit="1" customWidth="1"/>
    <col min="18" max="18" width="13.140625" style="176" customWidth="1"/>
    <col min="19" max="19" width="14.28515625" style="179" customWidth="1"/>
    <col min="20" max="20" width="0" style="179" hidden="1" customWidth="1"/>
    <col min="21" max="21" width="11.42578125" style="179"/>
    <col min="22" max="22" width="11.42578125" style="176"/>
    <col min="23" max="23" width="0" style="176" hidden="1" customWidth="1"/>
    <col min="24" max="24" width="16.42578125" style="178" bestFit="1" customWidth="1"/>
    <col min="25" max="25" width="11.42578125" style="177"/>
    <col min="26" max="26" width="11.42578125" style="176"/>
    <col min="27" max="27" width="10.140625" style="175" customWidth="1"/>
    <col min="28" max="28" width="9.42578125" style="175" customWidth="1"/>
    <col min="29" max="29" width="11.5703125" style="175" customWidth="1"/>
    <col min="30" max="16384" width="11.42578125" style="175"/>
  </cols>
  <sheetData>
    <row r="1" spans="1:191" ht="20.25" customHeight="1">
      <c r="A1" s="223"/>
      <c r="B1" s="220"/>
      <c r="C1" s="220"/>
      <c r="D1" s="220"/>
      <c r="E1" s="258" t="s">
        <v>147</v>
      </c>
      <c r="F1" s="258"/>
      <c r="G1" s="258"/>
      <c r="H1" s="258"/>
      <c r="I1" s="258"/>
      <c r="J1" s="258"/>
      <c r="K1" s="258"/>
      <c r="L1" s="220"/>
      <c r="M1" s="220"/>
      <c r="N1" s="220"/>
      <c r="O1" s="222"/>
      <c r="P1" s="221"/>
      <c r="Q1" s="220"/>
      <c r="R1" s="220"/>
      <c r="S1" s="220"/>
      <c r="T1" s="220"/>
      <c r="U1" s="220"/>
      <c r="V1" s="220"/>
      <c r="W1" s="220"/>
      <c r="X1" s="220"/>
      <c r="Y1" s="220"/>
      <c r="Z1" s="220"/>
    </row>
    <row r="2" spans="1:191" ht="22.5" customHeight="1">
      <c r="A2" s="223"/>
      <c r="B2" s="220"/>
      <c r="C2" s="220"/>
      <c r="D2" s="220"/>
      <c r="E2" s="258"/>
      <c r="F2" s="258"/>
      <c r="G2" s="258"/>
      <c r="H2" s="258"/>
      <c r="I2" s="258"/>
      <c r="J2" s="258"/>
      <c r="K2" s="258"/>
      <c r="L2" s="220"/>
      <c r="M2" s="220"/>
      <c r="N2" s="220"/>
      <c r="O2" s="222"/>
      <c r="P2" s="221"/>
      <c r="Q2" s="220"/>
      <c r="R2" s="220"/>
      <c r="S2" s="220"/>
      <c r="T2" s="220" t="s">
        <v>146</v>
      </c>
      <c r="U2" s="220"/>
      <c r="V2" s="220"/>
      <c r="W2" s="220"/>
      <c r="X2" s="220"/>
      <c r="Y2" s="220"/>
      <c r="Z2" s="220"/>
    </row>
    <row r="3" spans="1:191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spans="1:191" ht="13.5" customHeight="1">
      <c r="A4" s="209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1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</row>
    <row r="5" spans="1:191" ht="15">
      <c r="A5" s="209"/>
      <c r="B5" s="209"/>
      <c r="C5" s="209"/>
      <c r="D5" s="209"/>
      <c r="E5" s="209"/>
      <c r="F5" s="209"/>
      <c r="G5" s="209"/>
      <c r="H5" s="218"/>
      <c r="I5" s="218"/>
      <c r="J5" s="209"/>
      <c r="K5" s="209"/>
      <c r="L5" s="217" t="s">
        <v>253</v>
      </c>
      <c r="M5" s="216"/>
      <c r="N5" s="209"/>
      <c r="O5" s="211"/>
      <c r="P5" s="210"/>
      <c r="Q5" s="209"/>
      <c r="R5" s="209"/>
      <c r="S5" s="209"/>
      <c r="T5" s="209"/>
      <c r="U5" s="209"/>
      <c r="V5" s="209"/>
      <c r="W5" s="209"/>
      <c r="X5" s="209"/>
      <c r="Y5" s="209"/>
      <c r="Z5" s="209"/>
    </row>
    <row r="6" spans="1:191" ht="12.75">
      <c r="A6" s="209"/>
      <c r="B6" s="215" t="s">
        <v>74</v>
      </c>
      <c r="C6" s="214" t="s">
        <v>248</v>
      </c>
      <c r="D6" s="213"/>
      <c r="E6" s="213"/>
      <c r="F6" s="213"/>
      <c r="G6" s="212"/>
      <c r="H6" s="209"/>
      <c r="I6" s="209"/>
      <c r="J6" s="211"/>
      <c r="K6" s="209"/>
      <c r="L6" s="209"/>
      <c r="M6" s="211"/>
      <c r="N6" s="209"/>
      <c r="O6" s="211"/>
      <c r="P6" s="210"/>
      <c r="Q6" s="209"/>
      <c r="R6" s="209"/>
      <c r="S6" s="209"/>
      <c r="T6" s="209"/>
      <c r="U6" s="209"/>
      <c r="V6" s="209"/>
      <c r="W6" s="209"/>
      <c r="X6" s="209"/>
      <c r="Y6" s="209"/>
      <c r="Z6" s="209"/>
      <c r="GI6" s="175" t="s">
        <v>73</v>
      </c>
    </row>
    <row r="7" spans="1:191" ht="12.75" thickBot="1">
      <c r="A7" s="209"/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</row>
    <row r="8" spans="1:191" s="194" customFormat="1" ht="30">
      <c r="A8" s="208" t="s">
        <v>100</v>
      </c>
      <c r="B8" s="207" t="s">
        <v>26</v>
      </c>
      <c r="C8" s="207" t="s">
        <v>99</v>
      </c>
      <c r="D8" s="207" t="s">
        <v>98</v>
      </c>
      <c r="E8" s="207" t="s">
        <v>97</v>
      </c>
      <c r="F8" s="207" t="s">
        <v>96</v>
      </c>
      <c r="G8" s="206" t="s">
        <v>95</v>
      </c>
      <c r="H8" s="205" t="s">
        <v>94</v>
      </c>
      <c r="I8" s="204" t="s">
        <v>145</v>
      </c>
      <c r="J8" s="200" t="s">
        <v>93</v>
      </c>
      <c r="K8" s="201" t="s">
        <v>92</v>
      </c>
      <c r="L8" s="203" t="s">
        <v>144</v>
      </c>
      <c r="M8" s="200" t="s">
        <v>143</v>
      </c>
      <c r="N8" s="197" t="s">
        <v>91</v>
      </c>
      <c r="O8" s="203" t="s">
        <v>142</v>
      </c>
      <c r="P8" s="202" t="s">
        <v>141</v>
      </c>
      <c r="Q8" s="200" t="s">
        <v>89</v>
      </c>
      <c r="R8" s="201" t="s">
        <v>88</v>
      </c>
      <c r="S8" s="200" t="s">
        <v>190</v>
      </c>
      <c r="T8" s="199" t="s">
        <v>140</v>
      </c>
      <c r="U8" s="196" t="s">
        <v>86</v>
      </c>
      <c r="V8" s="196" t="s">
        <v>85</v>
      </c>
      <c r="W8" s="198" t="s">
        <v>139</v>
      </c>
      <c r="X8" s="197" t="s">
        <v>113</v>
      </c>
      <c r="Y8" s="196" t="s">
        <v>114</v>
      </c>
      <c r="Z8" s="195" t="s">
        <v>15</v>
      </c>
      <c r="AA8" s="196" t="s">
        <v>168</v>
      </c>
      <c r="AB8" s="196" t="s">
        <v>90</v>
      </c>
      <c r="AC8" s="195" t="s">
        <v>15</v>
      </c>
    </row>
    <row r="9" spans="1:191" ht="16.5" customHeight="1">
      <c r="A9" s="249" t="s">
        <v>77</v>
      </c>
      <c r="B9" s="249" t="s">
        <v>51</v>
      </c>
      <c r="C9" s="249" t="s">
        <v>52</v>
      </c>
      <c r="D9" s="249" t="s">
        <v>57</v>
      </c>
      <c r="E9" s="249" t="s">
        <v>81</v>
      </c>
      <c r="F9" s="249" t="s">
        <v>82</v>
      </c>
      <c r="G9" s="249" t="s">
        <v>84</v>
      </c>
      <c r="H9" s="249">
        <v>136</v>
      </c>
      <c r="I9" s="190">
        <v>0.7</v>
      </c>
      <c r="J9" s="249">
        <v>52</v>
      </c>
      <c r="K9" s="190">
        <v>0.38235294117647101</v>
      </c>
      <c r="L9" s="190">
        <v>0.54621848739495904</v>
      </c>
      <c r="M9" s="249"/>
      <c r="N9" s="249">
        <v>59</v>
      </c>
      <c r="O9" s="190" t="s">
        <v>15</v>
      </c>
      <c r="P9" s="190">
        <v>0.54621848739495904</v>
      </c>
      <c r="Q9" s="249">
        <v>127</v>
      </c>
      <c r="R9" s="190">
        <v>0.93382352941176505</v>
      </c>
      <c r="S9" s="192">
        <v>125</v>
      </c>
      <c r="T9" s="192">
        <v>106</v>
      </c>
      <c r="U9" s="192">
        <v>127</v>
      </c>
      <c r="V9" s="190">
        <v>1.016</v>
      </c>
      <c r="W9" s="190">
        <v>1.1981132075471701</v>
      </c>
      <c r="X9" s="191">
        <v>4.6746987951807197</v>
      </c>
      <c r="Y9" s="191">
        <v>5.5800631035762001</v>
      </c>
      <c r="Z9" s="190">
        <v>0.83775016669341196</v>
      </c>
      <c r="AA9" s="190">
        <v>0.5</v>
      </c>
      <c r="AB9" s="190">
        <v>0.216911764705882</v>
      </c>
      <c r="AC9" s="190">
        <v>0.433823529411765</v>
      </c>
    </row>
    <row r="10" spans="1:191" ht="16.5" customHeight="1">
      <c r="A10" s="249" t="s">
        <v>77</v>
      </c>
      <c r="B10" s="249" t="s">
        <v>51</v>
      </c>
      <c r="C10" s="249" t="s">
        <v>53</v>
      </c>
      <c r="D10" s="249" t="s">
        <v>54</v>
      </c>
      <c r="E10" s="249" t="s">
        <v>81</v>
      </c>
      <c r="F10" s="249" t="s">
        <v>83</v>
      </c>
      <c r="G10" s="249" t="s">
        <v>84</v>
      </c>
      <c r="H10" s="249">
        <v>134</v>
      </c>
      <c r="I10" s="190">
        <v>0.7</v>
      </c>
      <c r="J10" s="249">
        <v>48</v>
      </c>
      <c r="K10" s="190">
        <v>0.35820895522388102</v>
      </c>
      <c r="L10" s="190">
        <v>0.51172707889125901</v>
      </c>
      <c r="M10" s="249"/>
      <c r="N10" s="249">
        <v>52</v>
      </c>
      <c r="O10" s="190" t="s">
        <v>15</v>
      </c>
      <c r="P10" s="190">
        <v>0.51172707889125901</v>
      </c>
      <c r="Q10" s="249">
        <v>130</v>
      </c>
      <c r="R10" s="190">
        <v>0.97014925373134298</v>
      </c>
      <c r="S10" s="192">
        <v>118</v>
      </c>
      <c r="T10" s="192">
        <v>82</v>
      </c>
      <c r="U10" s="192">
        <v>106</v>
      </c>
      <c r="V10" s="190">
        <v>0.89830508474576298</v>
      </c>
      <c r="W10" s="190">
        <v>1.2926829268292701</v>
      </c>
      <c r="X10" s="191">
        <v>3.9047619047619002</v>
      </c>
      <c r="Y10" s="191">
        <v>4.8552027184285302</v>
      </c>
      <c r="Z10" s="190">
        <v>0.80424281563793099</v>
      </c>
      <c r="AA10" s="190">
        <v>0.5</v>
      </c>
      <c r="AB10" s="190">
        <v>0.19402985074626899</v>
      </c>
      <c r="AC10" s="190">
        <v>0.38805970149253699</v>
      </c>
    </row>
    <row r="11" spans="1:191" ht="16.5" customHeight="1">
      <c r="A11" s="249" t="s">
        <v>77</v>
      </c>
      <c r="B11" s="249" t="s">
        <v>51</v>
      </c>
      <c r="C11" s="249" t="s">
        <v>149</v>
      </c>
      <c r="D11" s="249" t="s">
        <v>55</v>
      </c>
      <c r="E11" s="249" t="s">
        <v>81</v>
      </c>
      <c r="F11" s="249" t="s">
        <v>79</v>
      </c>
      <c r="G11" s="249" t="s">
        <v>84</v>
      </c>
      <c r="H11" s="249">
        <v>92</v>
      </c>
      <c r="I11" s="190">
        <v>0.7</v>
      </c>
      <c r="J11" s="249">
        <v>36</v>
      </c>
      <c r="K11" s="190">
        <v>0.39130434782608697</v>
      </c>
      <c r="L11" s="190">
        <v>0.55900621118012395</v>
      </c>
      <c r="M11" s="249"/>
      <c r="N11" s="249">
        <v>36</v>
      </c>
      <c r="O11" s="190" t="s">
        <v>15</v>
      </c>
      <c r="P11" s="190">
        <v>0.55900621118012395</v>
      </c>
      <c r="Q11" s="249">
        <v>69</v>
      </c>
      <c r="R11" s="190">
        <v>0.75</v>
      </c>
      <c r="S11" s="192">
        <v>90</v>
      </c>
      <c r="T11" s="192">
        <v>156</v>
      </c>
      <c r="U11" s="192">
        <v>95</v>
      </c>
      <c r="V11" s="190">
        <v>1.05555555555556</v>
      </c>
      <c r="W11" s="190">
        <v>0.60897435897435903</v>
      </c>
      <c r="X11" s="191">
        <v>5.47272727272727</v>
      </c>
      <c r="Y11" s="191">
        <v>4.5157462196782001</v>
      </c>
      <c r="Z11" s="190">
        <v>1.21192091107309</v>
      </c>
      <c r="AA11" s="190">
        <v>0.5</v>
      </c>
      <c r="AB11" s="190">
        <v>0.19565217391304299</v>
      </c>
      <c r="AC11" s="190">
        <v>0.39130434782608697</v>
      </c>
    </row>
    <row r="12" spans="1:191" ht="16.5" customHeight="1">
      <c r="A12" s="226" t="s">
        <v>77</v>
      </c>
      <c r="B12" s="226" t="s">
        <v>51</v>
      </c>
      <c r="C12" s="226" t="s">
        <v>171</v>
      </c>
      <c r="D12" s="226" t="s">
        <v>138</v>
      </c>
      <c r="E12" s="226" t="s">
        <v>96</v>
      </c>
      <c r="F12" s="226" t="s">
        <v>96</v>
      </c>
      <c r="G12" s="226" t="s">
        <v>96</v>
      </c>
      <c r="H12" s="226">
        <v>362</v>
      </c>
      <c r="I12" s="193">
        <v>0.7</v>
      </c>
      <c r="J12" s="226">
        <v>136</v>
      </c>
      <c r="K12" s="193">
        <v>0.375690607734807</v>
      </c>
      <c r="L12" s="193">
        <v>0.536700868192581</v>
      </c>
      <c r="M12" s="226">
        <v>0</v>
      </c>
      <c r="N12" s="226">
        <v>147</v>
      </c>
      <c r="O12" s="193" t="s">
        <v>15</v>
      </c>
      <c r="P12" s="193">
        <v>0.536700868192581</v>
      </c>
      <c r="Q12" s="226">
        <v>326</v>
      </c>
      <c r="R12" s="193">
        <v>0.900552486187845</v>
      </c>
      <c r="S12" s="227">
        <v>111</v>
      </c>
      <c r="T12" s="227">
        <v>114.666666666667</v>
      </c>
      <c r="U12" s="227">
        <v>109.333333333333</v>
      </c>
      <c r="V12" s="193">
        <v>0.98498498498498199</v>
      </c>
      <c r="W12" s="193">
        <v>0.95348837209301796</v>
      </c>
      <c r="X12" s="228">
        <v>4.6840626575566304</v>
      </c>
      <c r="Y12" s="228">
        <v>4.9836706805609703</v>
      </c>
      <c r="Z12" s="193">
        <v>0.93988205838460104</v>
      </c>
      <c r="AA12" s="193">
        <v>0.5</v>
      </c>
      <c r="AB12" s="193">
        <v>0.20219792978839801</v>
      </c>
      <c r="AC12" s="193">
        <v>0.40439585957679602</v>
      </c>
    </row>
    <row r="13" spans="1:191" ht="16.5" customHeight="1">
      <c r="A13" s="249" t="s">
        <v>77</v>
      </c>
      <c r="B13" s="249" t="s">
        <v>51</v>
      </c>
      <c r="C13" s="249" t="s">
        <v>163</v>
      </c>
      <c r="D13" s="249" t="s">
        <v>117</v>
      </c>
      <c r="E13" s="249" t="s">
        <v>81</v>
      </c>
      <c r="F13" s="249" t="s">
        <v>83</v>
      </c>
      <c r="G13" s="249" t="s">
        <v>78</v>
      </c>
      <c r="H13" s="249">
        <v>514</v>
      </c>
      <c r="I13" s="190">
        <v>0.66</v>
      </c>
      <c r="J13" s="249">
        <v>302</v>
      </c>
      <c r="K13" s="190">
        <v>0.58754863813229596</v>
      </c>
      <c r="L13" s="190">
        <v>0.89022520929135796</v>
      </c>
      <c r="M13" s="249"/>
      <c r="N13" s="249">
        <v>378</v>
      </c>
      <c r="O13" s="190" t="s">
        <v>15</v>
      </c>
      <c r="P13" s="190">
        <v>0.89022520929135796</v>
      </c>
      <c r="Q13" s="249">
        <v>492</v>
      </c>
      <c r="R13" s="190">
        <v>0.95719844357976702</v>
      </c>
      <c r="S13" s="192">
        <v>120</v>
      </c>
      <c r="T13" s="192">
        <v>85</v>
      </c>
      <c r="U13" s="192">
        <v>113</v>
      </c>
      <c r="V13" s="190">
        <v>0.94166666666666698</v>
      </c>
      <c r="W13" s="190">
        <v>1.3294117647058801</v>
      </c>
      <c r="X13" s="191">
        <v>5.5546875</v>
      </c>
      <c r="Y13" s="191">
        <v>5.7857909953817197</v>
      </c>
      <c r="Z13" s="190">
        <v>0.96005671556988703</v>
      </c>
      <c r="AA13" s="190">
        <v>0.50686249999999999</v>
      </c>
      <c r="AB13" s="190">
        <v>0.36770428015564199</v>
      </c>
      <c r="AC13" s="190">
        <v>0.72545173524504603</v>
      </c>
    </row>
    <row r="14" spans="1:191" ht="16.5" customHeight="1">
      <c r="A14" s="249" t="s">
        <v>77</v>
      </c>
      <c r="B14" s="249" t="s">
        <v>51</v>
      </c>
      <c r="C14" s="249" t="s">
        <v>160</v>
      </c>
      <c r="D14" s="249" t="s">
        <v>134</v>
      </c>
      <c r="E14" s="249" t="s">
        <v>81</v>
      </c>
      <c r="F14" s="249" t="s">
        <v>82</v>
      </c>
      <c r="G14" s="249" t="s">
        <v>78</v>
      </c>
      <c r="H14" s="249">
        <v>514</v>
      </c>
      <c r="I14" s="190">
        <v>0.66</v>
      </c>
      <c r="J14" s="249">
        <v>374</v>
      </c>
      <c r="K14" s="190">
        <v>0.72762645914396895</v>
      </c>
      <c r="L14" s="190">
        <v>1.1024643320363201</v>
      </c>
      <c r="M14" s="249"/>
      <c r="N14" s="249">
        <v>472</v>
      </c>
      <c r="O14" s="190" t="s">
        <v>15</v>
      </c>
      <c r="P14" s="190">
        <v>1.1024643320363201</v>
      </c>
      <c r="Q14" s="249">
        <v>501</v>
      </c>
      <c r="R14" s="190">
        <v>0.97470817120622599</v>
      </c>
      <c r="S14" s="192">
        <v>100</v>
      </c>
      <c r="T14" s="192">
        <v>82</v>
      </c>
      <c r="U14" s="192">
        <v>101</v>
      </c>
      <c r="V14" s="190">
        <v>1.01</v>
      </c>
      <c r="W14" s="190">
        <v>1.23170731707317</v>
      </c>
      <c r="X14" s="191">
        <v>6.0715789473684199</v>
      </c>
      <c r="Y14" s="191">
        <v>6.0050048878116504</v>
      </c>
      <c r="Z14" s="190">
        <v>1.01108642887067</v>
      </c>
      <c r="AA14" s="190">
        <v>0.50686249999999999</v>
      </c>
      <c r="AB14" s="190">
        <v>0.45914396887159498</v>
      </c>
      <c r="AC14" s="190">
        <v>0.90585507681391997</v>
      </c>
    </row>
    <row r="15" spans="1:191" ht="16.5" customHeight="1">
      <c r="A15" s="249" t="s">
        <v>77</v>
      </c>
      <c r="B15" s="249" t="s">
        <v>51</v>
      </c>
      <c r="C15" s="249" t="s">
        <v>152</v>
      </c>
      <c r="D15" s="249" t="s">
        <v>180</v>
      </c>
      <c r="E15" s="249" t="s">
        <v>80</v>
      </c>
      <c r="F15" s="249" t="s">
        <v>79</v>
      </c>
      <c r="G15" s="249" t="s">
        <v>78</v>
      </c>
      <c r="H15" s="249">
        <v>600</v>
      </c>
      <c r="I15" s="190">
        <v>0.62860000000000005</v>
      </c>
      <c r="J15" s="249">
        <v>323</v>
      </c>
      <c r="K15" s="190">
        <v>0.538333333333333</v>
      </c>
      <c r="L15" s="190">
        <v>0.85640046664545499</v>
      </c>
      <c r="M15" s="249"/>
      <c r="N15" s="249">
        <v>340</v>
      </c>
      <c r="O15" s="190" t="s">
        <v>15</v>
      </c>
      <c r="P15" s="190">
        <v>0.85640046664545499</v>
      </c>
      <c r="Q15" s="249">
        <v>529</v>
      </c>
      <c r="R15" s="190">
        <v>0.88166666666666704</v>
      </c>
      <c r="S15" s="192">
        <v>173</v>
      </c>
      <c r="T15" s="192">
        <v>134</v>
      </c>
      <c r="U15" s="192">
        <v>164</v>
      </c>
      <c r="V15" s="190">
        <v>0.94797687861271696</v>
      </c>
      <c r="W15" s="190">
        <v>1.22388059701493</v>
      </c>
      <c r="X15" s="191">
        <v>6.1994750656167996</v>
      </c>
      <c r="Y15" s="191">
        <v>5.8234270487703998</v>
      </c>
      <c r="Z15" s="190">
        <v>1.06457503694939</v>
      </c>
      <c r="AA15" s="190">
        <v>0.5</v>
      </c>
      <c r="AB15" s="190">
        <v>0.28333333333333299</v>
      </c>
      <c r="AC15" s="190">
        <v>0.56666666666666698</v>
      </c>
    </row>
    <row r="16" spans="1:191" ht="16.5" customHeight="1">
      <c r="A16" s="249" t="s">
        <v>77</v>
      </c>
      <c r="B16" s="249" t="s">
        <v>51</v>
      </c>
      <c r="C16" s="249" t="s">
        <v>191</v>
      </c>
      <c r="D16" s="249" t="s">
        <v>136</v>
      </c>
      <c r="E16" s="249" t="s">
        <v>81</v>
      </c>
      <c r="F16" s="249" t="s">
        <v>172</v>
      </c>
      <c r="G16" s="249" t="s">
        <v>78</v>
      </c>
      <c r="H16" s="249">
        <v>634</v>
      </c>
      <c r="I16" s="190">
        <v>0.64</v>
      </c>
      <c r="J16" s="249">
        <v>343</v>
      </c>
      <c r="K16" s="190">
        <v>0.541009463722397</v>
      </c>
      <c r="L16" s="190">
        <v>0.84532728706624505</v>
      </c>
      <c r="M16" s="249"/>
      <c r="N16" s="249">
        <v>414</v>
      </c>
      <c r="O16" s="190" t="s">
        <v>15</v>
      </c>
      <c r="P16" s="190">
        <v>0.84532728706624505</v>
      </c>
      <c r="Q16" s="249">
        <v>634</v>
      </c>
      <c r="R16" s="190">
        <v>1</v>
      </c>
      <c r="S16" s="192">
        <v>103</v>
      </c>
      <c r="T16" s="192">
        <v>82</v>
      </c>
      <c r="U16" s="192">
        <v>103</v>
      </c>
      <c r="V16" s="190">
        <v>1</v>
      </c>
      <c r="W16" s="190">
        <v>1.25609756097561</v>
      </c>
      <c r="X16" s="191">
        <v>4.7097505668934199</v>
      </c>
      <c r="Y16" s="191">
        <v>4.7380000000000004</v>
      </c>
      <c r="Z16" s="190">
        <v>0.99403768824259597</v>
      </c>
      <c r="AA16" s="190">
        <v>0.5</v>
      </c>
      <c r="AB16" s="190">
        <v>0.326498422712934</v>
      </c>
      <c r="AC16" s="190">
        <v>0.652996845425868</v>
      </c>
    </row>
    <row r="17" spans="1:29" ht="16.5" customHeight="1">
      <c r="A17" s="249" t="s">
        <v>77</v>
      </c>
      <c r="B17" s="249" t="s">
        <v>51</v>
      </c>
      <c r="C17" s="249" t="s">
        <v>193</v>
      </c>
      <c r="D17" s="249" t="s">
        <v>192</v>
      </c>
      <c r="E17" s="249" t="s">
        <v>81</v>
      </c>
      <c r="F17" s="249" t="s">
        <v>172</v>
      </c>
      <c r="G17" s="249" t="s">
        <v>78</v>
      </c>
      <c r="H17" s="249">
        <v>634</v>
      </c>
      <c r="I17" s="190">
        <v>0.64</v>
      </c>
      <c r="J17" s="249">
        <v>324</v>
      </c>
      <c r="K17" s="190">
        <v>0.511041009463722</v>
      </c>
      <c r="L17" s="190">
        <v>0.79850157728706606</v>
      </c>
      <c r="M17" s="249"/>
      <c r="N17" s="249">
        <v>403</v>
      </c>
      <c r="O17" s="190" t="s">
        <v>15</v>
      </c>
      <c r="P17" s="190">
        <v>0.79850157728706606</v>
      </c>
      <c r="Q17" s="249">
        <v>634</v>
      </c>
      <c r="R17" s="190">
        <v>1</v>
      </c>
      <c r="S17" s="192">
        <v>88</v>
      </c>
      <c r="T17" s="192">
        <v>82</v>
      </c>
      <c r="U17" s="192">
        <v>93</v>
      </c>
      <c r="V17" s="190">
        <v>1.0568181818181801</v>
      </c>
      <c r="W17" s="190">
        <v>1.1341463414634101</v>
      </c>
      <c r="X17" s="191">
        <v>4.6610169491525397</v>
      </c>
      <c r="Y17" s="191">
        <v>4.7380000000000004</v>
      </c>
      <c r="Z17" s="190">
        <v>0.98375199433358795</v>
      </c>
      <c r="AA17" s="190">
        <v>0.5</v>
      </c>
      <c r="AB17" s="190">
        <v>0.31782334384858002</v>
      </c>
      <c r="AC17" s="190">
        <v>0.63564668769716104</v>
      </c>
    </row>
    <row r="18" spans="1:29" ht="16.5" customHeight="1">
      <c r="A18" s="249" t="s">
        <v>77</v>
      </c>
      <c r="B18" s="249" t="s">
        <v>51</v>
      </c>
      <c r="C18" s="249" t="s">
        <v>164</v>
      </c>
      <c r="D18" s="249" t="s">
        <v>170</v>
      </c>
      <c r="E18" s="249" t="s">
        <v>81</v>
      </c>
      <c r="F18" s="249" t="s">
        <v>83</v>
      </c>
      <c r="G18" s="249" t="s">
        <v>78</v>
      </c>
      <c r="H18" s="249">
        <v>642</v>
      </c>
      <c r="I18" s="190">
        <v>0.6492</v>
      </c>
      <c r="J18" s="249">
        <v>283</v>
      </c>
      <c r="K18" s="190">
        <v>0.44080996884735202</v>
      </c>
      <c r="L18" s="190">
        <v>0.67900488115735103</v>
      </c>
      <c r="M18" s="249"/>
      <c r="N18" s="249">
        <v>325</v>
      </c>
      <c r="O18" s="190" t="s">
        <v>15</v>
      </c>
      <c r="P18" s="190">
        <v>0.67900488115735103</v>
      </c>
      <c r="Q18" s="249">
        <v>571</v>
      </c>
      <c r="R18" s="190">
        <v>0.88940809968847401</v>
      </c>
      <c r="S18" s="192">
        <v>165</v>
      </c>
      <c r="T18" s="192">
        <v>88</v>
      </c>
      <c r="U18" s="192">
        <v>95</v>
      </c>
      <c r="V18" s="190">
        <v>0.57575757575757602</v>
      </c>
      <c r="W18" s="190">
        <v>1.0795454545454499</v>
      </c>
      <c r="X18" s="191">
        <v>5.0232558139534902</v>
      </c>
      <c r="Y18" s="191">
        <v>5.21982829401973</v>
      </c>
      <c r="Z18" s="190">
        <v>0.96234119802533502</v>
      </c>
      <c r="AA18" s="190">
        <v>0.5</v>
      </c>
      <c r="AB18" s="190">
        <v>0.25311526479750801</v>
      </c>
      <c r="AC18" s="190">
        <v>0.50623052959501602</v>
      </c>
    </row>
    <row r="19" spans="1:29" ht="16.5" customHeight="1">
      <c r="A19" s="249" t="s">
        <v>77</v>
      </c>
      <c r="B19" s="249" t="s">
        <v>51</v>
      </c>
      <c r="C19" s="249" t="s">
        <v>159</v>
      </c>
      <c r="D19" s="249" t="s">
        <v>116</v>
      </c>
      <c r="E19" s="249" t="s">
        <v>81</v>
      </c>
      <c r="F19" s="249" t="s">
        <v>82</v>
      </c>
      <c r="G19" s="249" t="s">
        <v>78</v>
      </c>
      <c r="H19" s="249">
        <v>642</v>
      </c>
      <c r="I19" s="190">
        <v>0.6492</v>
      </c>
      <c r="J19" s="249">
        <v>368</v>
      </c>
      <c r="K19" s="190">
        <v>0.57320872274143297</v>
      </c>
      <c r="L19" s="190">
        <v>0.88294627655796798</v>
      </c>
      <c r="M19" s="249"/>
      <c r="N19" s="249">
        <v>466</v>
      </c>
      <c r="O19" s="190" t="s">
        <v>15</v>
      </c>
      <c r="P19" s="190">
        <v>0.88294627655796798</v>
      </c>
      <c r="Q19" s="249">
        <v>642</v>
      </c>
      <c r="R19" s="190">
        <v>1</v>
      </c>
      <c r="S19" s="192">
        <v>104</v>
      </c>
      <c r="T19" s="192">
        <v>95</v>
      </c>
      <c r="U19" s="192">
        <v>140</v>
      </c>
      <c r="V19" s="190">
        <v>1.34615384615385</v>
      </c>
      <c r="W19" s="190">
        <v>1.4736842105263199</v>
      </c>
      <c r="X19" s="191">
        <v>5.0672097759674104</v>
      </c>
      <c r="Y19" s="191">
        <v>5.0343462162124801</v>
      </c>
      <c r="Z19" s="190">
        <v>1.0065278704212099</v>
      </c>
      <c r="AA19" s="190">
        <v>0.5</v>
      </c>
      <c r="AB19" s="190">
        <v>0.36292834890965697</v>
      </c>
      <c r="AC19" s="190">
        <v>0.72585669781931506</v>
      </c>
    </row>
    <row r="20" spans="1:29" ht="16.5" customHeight="1">
      <c r="A20" s="249" t="s">
        <v>77</v>
      </c>
      <c r="B20" s="249" t="s">
        <v>51</v>
      </c>
      <c r="C20" s="249" t="s">
        <v>153</v>
      </c>
      <c r="D20" s="249" t="s">
        <v>129</v>
      </c>
      <c r="E20" s="249" t="s">
        <v>80</v>
      </c>
      <c r="F20" s="249" t="s">
        <v>79</v>
      </c>
      <c r="G20" s="249" t="s">
        <v>78</v>
      </c>
      <c r="H20" s="249">
        <v>848</v>
      </c>
      <c r="I20" s="190">
        <v>0.61</v>
      </c>
      <c r="J20" s="249">
        <v>343</v>
      </c>
      <c r="K20" s="190">
        <v>0.40448113207547198</v>
      </c>
      <c r="L20" s="190">
        <v>0.66308382307454405</v>
      </c>
      <c r="M20" s="249"/>
      <c r="N20" s="249">
        <v>339</v>
      </c>
      <c r="O20" s="190" t="s">
        <v>15</v>
      </c>
      <c r="P20" s="190">
        <v>0.66308382307454405</v>
      </c>
      <c r="Q20" s="249">
        <v>464</v>
      </c>
      <c r="R20" s="190">
        <v>0.54716981132075504</v>
      </c>
      <c r="S20" s="192">
        <v>126</v>
      </c>
      <c r="T20" s="192">
        <v>134</v>
      </c>
      <c r="U20" s="192">
        <v>117</v>
      </c>
      <c r="V20" s="190">
        <v>0.92857142857142905</v>
      </c>
      <c r="W20" s="190">
        <v>0.87313432835820903</v>
      </c>
      <c r="X20" s="191">
        <v>8.6326530612244898</v>
      </c>
      <c r="Y20" s="191">
        <v>7.6211145342620004</v>
      </c>
      <c r="Z20" s="190">
        <v>1.1327284247487599</v>
      </c>
      <c r="AA20" s="190">
        <v>0.5</v>
      </c>
      <c r="AB20" s="190">
        <v>0.19988207547169801</v>
      </c>
      <c r="AC20" s="190">
        <v>0.39976415094339601</v>
      </c>
    </row>
    <row r="21" spans="1:29" ht="16.5" customHeight="1">
      <c r="A21" s="249" t="s">
        <v>77</v>
      </c>
      <c r="B21" s="249" t="s">
        <v>51</v>
      </c>
      <c r="C21" s="249" t="s">
        <v>181</v>
      </c>
      <c r="D21" s="249" t="s">
        <v>184</v>
      </c>
      <c r="E21" s="249" t="s">
        <v>80</v>
      </c>
      <c r="F21" s="249" t="s">
        <v>79</v>
      </c>
      <c r="G21" s="249" t="s">
        <v>78</v>
      </c>
      <c r="H21" s="249">
        <v>427</v>
      </c>
      <c r="I21" s="190">
        <v>0.5</v>
      </c>
      <c r="J21" s="249"/>
      <c r="K21" s="190">
        <v>0</v>
      </c>
      <c r="L21" s="190">
        <v>0</v>
      </c>
      <c r="M21" s="249"/>
      <c r="N21" s="249"/>
      <c r="O21" s="190" t="s">
        <v>15</v>
      </c>
      <c r="P21" s="190">
        <v>0</v>
      </c>
      <c r="Q21" s="249"/>
      <c r="R21" s="190">
        <v>0</v>
      </c>
      <c r="S21" s="192">
        <v>70</v>
      </c>
      <c r="T21" s="192">
        <v>134</v>
      </c>
      <c r="U21" s="192"/>
      <c r="V21" s="190">
        <v>0</v>
      </c>
      <c r="W21" s="190">
        <v>0</v>
      </c>
      <c r="X21" s="191"/>
      <c r="Y21" s="191">
        <v>5.15</v>
      </c>
      <c r="Z21" s="190">
        <v>0</v>
      </c>
      <c r="AA21" s="193">
        <v>0.5</v>
      </c>
      <c r="AB21" s="193"/>
      <c r="AC21" s="193"/>
    </row>
    <row r="22" spans="1:29" ht="16.5" customHeight="1">
      <c r="A22" s="226" t="s">
        <v>77</v>
      </c>
      <c r="B22" s="226" t="s">
        <v>51</v>
      </c>
      <c r="C22" s="226" t="s">
        <v>173</v>
      </c>
      <c r="D22" s="226" t="s">
        <v>138</v>
      </c>
      <c r="E22" s="226" t="s">
        <v>96</v>
      </c>
      <c r="F22" s="226" t="s">
        <v>96</v>
      </c>
      <c r="G22" s="226" t="s">
        <v>96</v>
      </c>
      <c r="H22" s="226">
        <v>5455</v>
      </c>
      <c r="I22" s="193">
        <v>0.62633333333333296</v>
      </c>
      <c r="J22" s="226">
        <v>2660</v>
      </c>
      <c r="K22" s="193">
        <v>0.48762603116407</v>
      </c>
      <c r="L22" s="193">
        <v>0.77854076290165597</v>
      </c>
      <c r="M22" s="226">
        <v>0</v>
      </c>
      <c r="N22" s="226">
        <v>3137</v>
      </c>
      <c r="O22" s="193" t="s">
        <v>15</v>
      </c>
      <c r="P22" s="193">
        <v>0.77854076290165597</v>
      </c>
      <c r="Q22" s="226">
        <v>4467</v>
      </c>
      <c r="R22" s="193">
        <v>0.81888175985334599</v>
      </c>
      <c r="S22" s="227">
        <v>116.555555555556</v>
      </c>
      <c r="T22" s="227">
        <v>101.777777777778</v>
      </c>
      <c r="U22" s="227">
        <v>102.888888888889</v>
      </c>
      <c r="V22" s="193">
        <v>0.88274547187797703</v>
      </c>
      <c r="W22" s="193">
        <v>1.01091703056768</v>
      </c>
      <c r="X22" s="228">
        <v>5.1021808533529596</v>
      </c>
      <c r="Y22" s="228">
        <v>5.5683902196064503</v>
      </c>
      <c r="Z22" s="193">
        <v>0.91627573717589805</v>
      </c>
      <c r="AA22" s="190">
        <v>0.501525</v>
      </c>
      <c r="AB22" s="190">
        <v>0.285603226455661</v>
      </c>
      <c r="AC22" s="190">
        <v>0.56946957072062399</v>
      </c>
    </row>
    <row r="23" spans="1:29" ht="16.5" customHeight="1">
      <c r="A23" s="249" t="s">
        <v>77</v>
      </c>
      <c r="B23" s="249" t="s">
        <v>51</v>
      </c>
      <c r="C23" s="249" t="s">
        <v>179</v>
      </c>
      <c r="D23" s="249" t="s">
        <v>195</v>
      </c>
      <c r="E23" s="249" t="s">
        <v>81</v>
      </c>
      <c r="F23" s="249" t="s">
        <v>79</v>
      </c>
      <c r="G23" s="249" t="s">
        <v>78</v>
      </c>
      <c r="H23" s="249">
        <v>580</v>
      </c>
      <c r="I23" s="190">
        <v>0.6</v>
      </c>
      <c r="J23" s="249">
        <v>347</v>
      </c>
      <c r="K23" s="190">
        <v>0.59827586206896599</v>
      </c>
      <c r="L23" s="190">
        <v>0.99712643678160995</v>
      </c>
      <c r="M23" s="249"/>
      <c r="N23" s="249">
        <v>413</v>
      </c>
      <c r="O23" s="190" t="s">
        <v>15</v>
      </c>
      <c r="P23" s="190">
        <v>0.99712643678160995</v>
      </c>
      <c r="Q23" s="249">
        <v>579</v>
      </c>
      <c r="R23" s="190">
        <v>0.99827586206896601</v>
      </c>
      <c r="S23" s="192">
        <v>92</v>
      </c>
      <c r="T23" s="192">
        <v>133</v>
      </c>
      <c r="U23" s="192">
        <v>83</v>
      </c>
      <c r="V23" s="190">
        <v>0.90217391304347805</v>
      </c>
      <c r="W23" s="190">
        <v>0.62406015037593998</v>
      </c>
      <c r="X23" s="191">
        <v>3.7782805429864301</v>
      </c>
      <c r="Y23" s="191">
        <v>4.3409078087375299</v>
      </c>
      <c r="Z23" s="190">
        <v>0.87038949211991501</v>
      </c>
      <c r="AA23" s="190">
        <v>0.5</v>
      </c>
      <c r="AB23" s="190">
        <v>0.35603448275862098</v>
      </c>
      <c r="AC23" s="190">
        <v>0.71206896551724097</v>
      </c>
    </row>
    <row r="24" spans="1:29" ht="16.5" customHeight="1">
      <c r="A24" s="249" t="s">
        <v>77</v>
      </c>
      <c r="B24" s="249" t="s">
        <v>51</v>
      </c>
      <c r="C24" s="249" t="s">
        <v>178</v>
      </c>
      <c r="D24" s="249" t="s">
        <v>183</v>
      </c>
      <c r="E24" s="249" t="s">
        <v>81</v>
      </c>
      <c r="F24" s="249" t="s">
        <v>79</v>
      </c>
      <c r="G24" s="249" t="s">
        <v>78</v>
      </c>
      <c r="H24" s="249">
        <v>580</v>
      </c>
      <c r="I24" s="190">
        <v>0.6</v>
      </c>
      <c r="J24" s="249">
        <v>271</v>
      </c>
      <c r="K24" s="190">
        <v>0.46724137931034498</v>
      </c>
      <c r="L24" s="190">
        <v>0.77873563218390796</v>
      </c>
      <c r="M24" s="249"/>
      <c r="N24" s="249">
        <v>342</v>
      </c>
      <c r="O24" s="190" t="s">
        <v>15</v>
      </c>
      <c r="P24" s="190">
        <v>0.77873563218390796</v>
      </c>
      <c r="Q24" s="249">
        <v>492</v>
      </c>
      <c r="R24" s="190">
        <v>0.84827586206896599</v>
      </c>
      <c r="S24" s="192">
        <v>78</v>
      </c>
      <c r="T24" s="192">
        <v>133</v>
      </c>
      <c r="U24" s="192">
        <v>81</v>
      </c>
      <c r="V24" s="190">
        <v>1.0384615384615401</v>
      </c>
      <c r="W24" s="190">
        <v>0.60902255639097702</v>
      </c>
      <c r="X24" s="191">
        <v>4.3246376811594196</v>
      </c>
      <c r="Y24" s="191">
        <v>5.0039281324660196</v>
      </c>
      <c r="Z24" s="190">
        <v>0.864248559666696</v>
      </c>
      <c r="AA24" s="190">
        <v>0.5</v>
      </c>
      <c r="AB24" s="190">
        <v>0.29482758620689697</v>
      </c>
      <c r="AC24" s="190">
        <v>0.58965517241379295</v>
      </c>
    </row>
    <row r="25" spans="1:29" ht="16.5" customHeight="1">
      <c r="A25" s="249" t="s">
        <v>77</v>
      </c>
      <c r="B25" s="249" t="s">
        <v>51</v>
      </c>
      <c r="C25" s="249" t="s">
        <v>154</v>
      </c>
      <c r="D25" s="249" t="s">
        <v>148</v>
      </c>
      <c r="E25" s="249" t="s">
        <v>80</v>
      </c>
      <c r="F25" s="249" t="s">
        <v>79</v>
      </c>
      <c r="G25" s="249" t="s">
        <v>78</v>
      </c>
      <c r="H25" s="249">
        <v>786</v>
      </c>
      <c r="I25" s="190">
        <v>0.62860000000000005</v>
      </c>
      <c r="J25" s="249">
        <v>430</v>
      </c>
      <c r="K25" s="190">
        <v>0.54707379134860001</v>
      </c>
      <c r="L25" s="190">
        <v>0.87030510873146705</v>
      </c>
      <c r="M25" s="249"/>
      <c r="N25" s="249">
        <v>422</v>
      </c>
      <c r="O25" s="190" t="s">
        <v>15</v>
      </c>
      <c r="P25" s="190">
        <v>0.87030510873146705</v>
      </c>
      <c r="Q25" s="249">
        <v>493</v>
      </c>
      <c r="R25" s="190">
        <v>0.62722646310432595</v>
      </c>
      <c r="S25" s="192">
        <v>146</v>
      </c>
      <c r="T25" s="192">
        <v>134</v>
      </c>
      <c r="U25" s="192">
        <v>129</v>
      </c>
      <c r="V25" s="190">
        <v>0.88356164383561597</v>
      </c>
      <c r="W25" s="190">
        <v>0.962686567164179</v>
      </c>
      <c r="X25" s="191">
        <v>8.7748344370860902</v>
      </c>
      <c r="Y25" s="191">
        <v>8.0607682624744506</v>
      </c>
      <c r="Z25" s="190">
        <v>1.0885853744159699</v>
      </c>
      <c r="AA25" s="190">
        <v>0.5</v>
      </c>
      <c r="AB25" s="190">
        <v>0.26844783715012699</v>
      </c>
      <c r="AC25" s="190">
        <v>0.53689567430025398</v>
      </c>
    </row>
    <row r="26" spans="1:29" ht="16.5" customHeight="1">
      <c r="A26" s="249" t="s">
        <v>77</v>
      </c>
      <c r="B26" s="249" t="s">
        <v>51</v>
      </c>
      <c r="C26" s="249" t="s">
        <v>151</v>
      </c>
      <c r="D26" s="249" t="s">
        <v>155</v>
      </c>
      <c r="E26" s="249" t="s">
        <v>80</v>
      </c>
      <c r="F26" s="249" t="s">
        <v>79</v>
      </c>
      <c r="G26" s="249" t="s">
        <v>78</v>
      </c>
      <c r="H26" s="249">
        <v>805</v>
      </c>
      <c r="I26" s="190">
        <v>0.62</v>
      </c>
      <c r="J26" s="249">
        <v>365</v>
      </c>
      <c r="K26" s="190">
        <v>0.453416149068323</v>
      </c>
      <c r="L26" s="190">
        <v>0.73131636946503698</v>
      </c>
      <c r="M26" s="249"/>
      <c r="N26" s="249">
        <v>336</v>
      </c>
      <c r="O26" s="190" t="s">
        <v>15</v>
      </c>
      <c r="P26" s="190">
        <v>0.73131636946503698</v>
      </c>
      <c r="Q26" s="249">
        <v>556</v>
      </c>
      <c r="R26" s="190">
        <v>0.69068322981366503</v>
      </c>
      <c r="S26" s="192">
        <v>135</v>
      </c>
      <c r="T26" s="192">
        <v>124</v>
      </c>
      <c r="U26" s="192">
        <v>132</v>
      </c>
      <c r="V26" s="190">
        <v>0.97777777777777797</v>
      </c>
      <c r="W26" s="190">
        <v>1.06451612903226</v>
      </c>
      <c r="X26" s="191">
        <v>5.0860215053763396</v>
      </c>
      <c r="Y26" s="191">
        <v>5.3424759235847699</v>
      </c>
      <c r="Z26" s="190">
        <v>0.95199708489535895</v>
      </c>
      <c r="AA26" s="190">
        <v>0.5</v>
      </c>
      <c r="AB26" s="190">
        <v>0.208695652173913</v>
      </c>
      <c r="AC26" s="190">
        <v>0.41739130434782601</v>
      </c>
    </row>
    <row r="27" spans="1:29" ht="16.5" customHeight="1">
      <c r="A27" s="249" t="s">
        <v>77</v>
      </c>
      <c r="B27" s="249" t="s">
        <v>51</v>
      </c>
      <c r="C27" s="249" t="s">
        <v>122</v>
      </c>
      <c r="D27" s="249" t="s">
        <v>166</v>
      </c>
      <c r="E27" s="249" t="s">
        <v>81</v>
      </c>
      <c r="F27" s="249" t="s">
        <v>82</v>
      </c>
      <c r="G27" s="249" t="s">
        <v>78</v>
      </c>
      <c r="H27" s="249">
        <v>560</v>
      </c>
      <c r="I27" s="190">
        <v>0.6492</v>
      </c>
      <c r="J27" s="249">
        <v>357</v>
      </c>
      <c r="K27" s="190">
        <v>0.63749999999999996</v>
      </c>
      <c r="L27" s="190">
        <v>0.98197781885397395</v>
      </c>
      <c r="M27" s="249"/>
      <c r="N27" s="249">
        <v>430</v>
      </c>
      <c r="O27" s="190" t="s">
        <v>15</v>
      </c>
      <c r="P27" s="190">
        <v>0.98197781885397395</v>
      </c>
      <c r="Q27" s="249">
        <v>558</v>
      </c>
      <c r="R27" s="190">
        <v>0.996428571428571</v>
      </c>
      <c r="S27" s="192">
        <v>91</v>
      </c>
      <c r="T27" s="192">
        <v>81</v>
      </c>
      <c r="U27" s="192">
        <v>109</v>
      </c>
      <c r="V27" s="190">
        <v>1.1978021978022</v>
      </c>
      <c r="W27" s="190">
        <v>1.3456790123456801</v>
      </c>
      <c r="X27" s="191">
        <v>5.6749999999999998</v>
      </c>
      <c r="Y27" s="191">
        <v>5.6567161604085001</v>
      </c>
      <c r="Z27" s="190">
        <v>1.0032322356422001</v>
      </c>
      <c r="AA27" s="190">
        <v>0.5</v>
      </c>
      <c r="AB27" s="190">
        <v>0.38392857142857101</v>
      </c>
      <c r="AC27" s="190">
        <v>0.76785714285714302</v>
      </c>
    </row>
    <row r="28" spans="1:29" ht="16.5" customHeight="1">
      <c r="A28" s="249" t="s">
        <v>77</v>
      </c>
      <c r="B28" s="249" t="s">
        <v>51</v>
      </c>
      <c r="C28" s="249" t="s">
        <v>121</v>
      </c>
      <c r="D28" s="249" t="s">
        <v>188</v>
      </c>
      <c r="E28" s="249" t="s">
        <v>81</v>
      </c>
      <c r="F28" s="249" t="s">
        <v>83</v>
      </c>
      <c r="G28" s="249" t="s">
        <v>78</v>
      </c>
      <c r="H28" s="249">
        <v>560</v>
      </c>
      <c r="I28" s="190">
        <v>0.6492</v>
      </c>
      <c r="J28" s="249">
        <v>313</v>
      </c>
      <c r="K28" s="190">
        <v>0.558928571428571</v>
      </c>
      <c r="L28" s="190">
        <v>0.86094974033975802</v>
      </c>
      <c r="M28" s="249"/>
      <c r="N28" s="249">
        <v>399</v>
      </c>
      <c r="O28" s="190" t="s">
        <v>15</v>
      </c>
      <c r="P28" s="190">
        <v>0.86094974033975802</v>
      </c>
      <c r="Q28" s="249">
        <v>481</v>
      </c>
      <c r="R28" s="190">
        <v>0.85892857142857104</v>
      </c>
      <c r="S28" s="192">
        <v>87</v>
      </c>
      <c r="T28" s="192">
        <v>77</v>
      </c>
      <c r="U28" s="192">
        <v>89</v>
      </c>
      <c r="V28" s="190">
        <v>1.02298850574713</v>
      </c>
      <c r="W28" s="190">
        <v>1.1558441558441599</v>
      </c>
      <c r="X28" s="191">
        <v>4.4043062200956902</v>
      </c>
      <c r="Y28" s="191">
        <v>4.47864909621343</v>
      </c>
      <c r="Z28" s="190">
        <v>0.98340060261015005</v>
      </c>
      <c r="AA28" s="190">
        <v>0.5</v>
      </c>
      <c r="AB28" s="190">
        <v>0.35625000000000001</v>
      </c>
      <c r="AC28" s="190">
        <v>0.71250000000000002</v>
      </c>
    </row>
    <row r="29" spans="1:29" ht="16.5" customHeight="1">
      <c r="A29" s="249" t="s">
        <v>77</v>
      </c>
      <c r="B29" s="249" t="s">
        <v>51</v>
      </c>
      <c r="C29" s="249" t="s">
        <v>123</v>
      </c>
      <c r="D29" s="249" t="s">
        <v>128</v>
      </c>
      <c r="E29" s="249" t="s">
        <v>81</v>
      </c>
      <c r="F29" s="249" t="s">
        <v>83</v>
      </c>
      <c r="G29" s="249" t="s">
        <v>78</v>
      </c>
      <c r="H29" s="249">
        <v>698</v>
      </c>
      <c r="I29" s="190">
        <v>0.6492</v>
      </c>
      <c r="J29" s="249">
        <v>307</v>
      </c>
      <c r="K29" s="190">
        <v>0.43982808022922598</v>
      </c>
      <c r="L29" s="190">
        <v>0.67749242179486402</v>
      </c>
      <c r="M29" s="249"/>
      <c r="N29" s="249">
        <v>370</v>
      </c>
      <c r="O29" s="190" t="s">
        <v>15</v>
      </c>
      <c r="P29" s="190">
        <v>0.67749242179486402</v>
      </c>
      <c r="Q29" s="249">
        <v>668</v>
      </c>
      <c r="R29" s="190">
        <v>0.95702005730659001</v>
      </c>
      <c r="S29" s="192">
        <v>141</v>
      </c>
      <c r="T29" s="192">
        <v>80</v>
      </c>
      <c r="U29" s="192">
        <v>72</v>
      </c>
      <c r="V29" s="190">
        <v>0.51063829787234005</v>
      </c>
      <c r="W29" s="190">
        <v>0.9</v>
      </c>
      <c r="X29" s="191">
        <v>4.7925531914893602</v>
      </c>
      <c r="Y29" s="191">
        <v>5.2791543480714402</v>
      </c>
      <c r="Z29" s="190">
        <v>0.90782592731734701</v>
      </c>
      <c r="AA29" s="193">
        <v>0.5</v>
      </c>
      <c r="AB29" s="193">
        <v>0.26504297994269299</v>
      </c>
      <c r="AC29" s="193">
        <v>0.53008595988538698</v>
      </c>
    </row>
    <row r="30" spans="1:29" ht="16.5" customHeight="1">
      <c r="A30" s="249" t="s">
        <v>77</v>
      </c>
      <c r="B30" s="249" t="s">
        <v>51</v>
      </c>
      <c r="C30" s="249" t="s">
        <v>124</v>
      </c>
      <c r="D30" s="249" t="s">
        <v>194</v>
      </c>
      <c r="E30" s="249" t="s">
        <v>81</v>
      </c>
      <c r="F30" s="249" t="s">
        <v>82</v>
      </c>
      <c r="G30" s="249" t="s">
        <v>78</v>
      </c>
      <c r="H30" s="249">
        <v>698</v>
      </c>
      <c r="I30" s="190">
        <v>0.6492</v>
      </c>
      <c r="J30" s="249">
        <v>254</v>
      </c>
      <c r="K30" s="190">
        <v>0.36389684813753598</v>
      </c>
      <c r="L30" s="190">
        <v>0.56053118936773905</v>
      </c>
      <c r="M30" s="249"/>
      <c r="N30" s="249">
        <v>296</v>
      </c>
      <c r="O30" s="190" t="s">
        <v>15</v>
      </c>
      <c r="P30" s="190">
        <v>0.56053118936773905</v>
      </c>
      <c r="Q30" s="249">
        <v>695</v>
      </c>
      <c r="R30" s="190">
        <v>0.99570200573065903</v>
      </c>
      <c r="S30" s="192">
        <v>92</v>
      </c>
      <c r="T30" s="192">
        <v>82</v>
      </c>
      <c r="U30" s="192">
        <v>87</v>
      </c>
      <c r="V30" s="190">
        <v>0.94565217391304301</v>
      </c>
      <c r="W30" s="190">
        <v>1.0609756097561001</v>
      </c>
      <c r="X30" s="191">
        <v>4.0642201834862401</v>
      </c>
      <c r="Y30" s="191">
        <v>4.8391621513425402</v>
      </c>
      <c r="Z30" s="190">
        <v>0.83986030151080904</v>
      </c>
      <c r="AA30" s="190">
        <v>0.5</v>
      </c>
      <c r="AB30" s="190">
        <v>0.212034383954155</v>
      </c>
      <c r="AC30" s="190">
        <v>0.424068767908309</v>
      </c>
    </row>
    <row r="31" spans="1:29" ht="12.75">
      <c r="A31" s="249" t="s">
        <v>77</v>
      </c>
      <c r="B31" s="249" t="s">
        <v>51</v>
      </c>
      <c r="C31" s="249" t="s">
        <v>150</v>
      </c>
      <c r="D31" s="249" t="s">
        <v>169</v>
      </c>
      <c r="E31" s="249" t="s">
        <v>80</v>
      </c>
      <c r="F31" s="249" t="s">
        <v>79</v>
      </c>
      <c r="G31" s="249" t="s">
        <v>78</v>
      </c>
      <c r="H31" s="249">
        <v>631</v>
      </c>
      <c r="I31" s="190">
        <v>0.65</v>
      </c>
      <c r="J31" s="249">
        <v>308</v>
      </c>
      <c r="K31" s="190">
        <v>0.48811410459588001</v>
      </c>
      <c r="L31" s="190">
        <v>0.75094477630135403</v>
      </c>
      <c r="M31" s="249"/>
      <c r="N31" s="249">
        <v>354</v>
      </c>
      <c r="O31" s="190" t="s">
        <v>15</v>
      </c>
      <c r="P31" s="190">
        <v>0.75094477630135403</v>
      </c>
      <c r="Q31" s="249">
        <v>402</v>
      </c>
      <c r="R31" s="190">
        <v>0.637083993660856</v>
      </c>
      <c r="S31" s="192">
        <v>166</v>
      </c>
      <c r="T31" s="192">
        <v>133</v>
      </c>
      <c r="U31" s="192">
        <v>148</v>
      </c>
      <c r="V31" s="190">
        <v>0.89156626506024095</v>
      </c>
      <c r="W31" s="190">
        <v>1.11278195488722</v>
      </c>
      <c r="X31" s="191">
        <v>8.3241758241758195</v>
      </c>
      <c r="Y31" s="191">
        <v>6.7619494796344402</v>
      </c>
      <c r="Z31" s="190">
        <v>1.23103194563143</v>
      </c>
      <c r="AA31" s="184">
        <v>0.5</v>
      </c>
      <c r="AB31" s="229">
        <v>0.28050713153724199</v>
      </c>
      <c r="AC31" s="229">
        <v>0.56101426307448499</v>
      </c>
    </row>
    <row r="32" spans="1:29" ht="12.75">
      <c r="A32" s="226" t="s">
        <v>77</v>
      </c>
      <c r="B32" s="226" t="s">
        <v>51</v>
      </c>
      <c r="C32" s="226" t="s">
        <v>174</v>
      </c>
      <c r="D32" s="226" t="s">
        <v>138</v>
      </c>
      <c r="E32" s="226" t="s">
        <v>96</v>
      </c>
      <c r="F32" s="226" t="s">
        <v>96</v>
      </c>
      <c r="G32" s="226" t="s">
        <v>96</v>
      </c>
      <c r="H32" s="226">
        <v>5898</v>
      </c>
      <c r="I32" s="193">
        <v>0.63282222222222195</v>
      </c>
      <c r="J32" s="226">
        <v>2952</v>
      </c>
      <c r="K32" s="193">
        <v>0.50050864699898301</v>
      </c>
      <c r="L32" s="193">
        <v>0.79091509340710897</v>
      </c>
      <c r="M32" s="226">
        <v>0</v>
      </c>
      <c r="N32" s="226">
        <v>3362</v>
      </c>
      <c r="O32" s="193" t="s">
        <v>15</v>
      </c>
      <c r="P32" s="193">
        <v>0.79091509340710897</v>
      </c>
      <c r="Q32" s="226">
        <v>4924</v>
      </c>
      <c r="R32" s="193">
        <v>0.83485927433028095</v>
      </c>
      <c r="S32" s="227">
        <v>114.222222222222</v>
      </c>
      <c r="T32" s="227">
        <v>108.555555555556</v>
      </c>
      <c r="U32" s="227">
        <v>103.333333333333</v>
      </c>
      <c r="V32" s="193">
        <v>0.904669260700388</v>
      </c>
      <c r="W32" s="193">
        <v>0.95189355168883605</v>
      </c>
      <c r="X32" s="228">
        <v>5.4693366206505996</v>
      </c>
      <c r="Y32" s="228">
        <v>5.5293012625481204</v>
      </c>
      <c r="Z32" s="193">
        <v>0.98915511399176603</v>
      </c>
      <c r="AA32" s="184">
        <v>0.5</v>
      </c>
      <c r="AB32" s="229">
        <v>0.29175206946135801</v>
      </c>
      <c r="AC32" s="229">
        <v>0.58350413892271602</v>
      </c>
    </row>
    <row r="33" spans="1:29" ht="12.75">
      <c r="A33" s="249" t="s">
        <v>77</v>
      </c>
      <c r="B33" s="249" t="s">
        <v>51</v>
      </c>
      <c r="C33" s="249" t="s">
        <v>175</v>
      </c>
      <c r="D33" s="249" t="s">
        <v>138</v>
      </c>
      <c r="E33" s="249" t="s">
        <v>96</v>
      </c>
      <c r="F33" s="249" t="s">
        <v>96</v>
      </c>
      <c r="G33" s="249" t="s">
        <v>96</v>
      </c>
      <c r="H33" s="249">
        <v>11715</v>
      </c>
      <c r="I33" s="190">
        <v>0.63963809523809501</v>
      </c>
      <c r="J33" s="249">
        <v>5748</v>
      </c>
      <c r="K33" s="190">
        <v>0.49065300896286801</v>
      </c>
      <c r="L33" s="190">
        <v>0.76707909146691799</v>
      </c>
      <c r="M33" s="249">
        <v>0</v>
      </c>
      <c r="N33" s="249">
        <v>6646</v>
      </c>
      <c r="O33" s="190" t="s">
        <v>15</v>
      </c>
      <c r="P33" s="190">
        <v>0.76707909146691799</v>
      </c>
      <c r="Q33" s="249">
        <v>9717</v>
      </c>
      <c r="R33" s="190">
        <v>0.82944942381562103</v>
      </c>
      <c r="S33" s="192">
        <v>114.761904761905</v>
      </c>
      <c r="T33" s="192">
        <v>106.52380952381</v>
      </c>
      <c r="U33" s="192">
        <v>104</v>
      </c>
      <c r="V33" s="190">
        <v>0.90622406639004005</v>
      </c>
      <c r="W33" s="190">
        <v>0.97630755476083597</v>
      </c>
      <c r="X33" s="191">
        <v>5.1998021542239004</v>
      </c>
      <c r="Y33" s="191">
        <v>5.46810644671781</v>
      </c>
      <c r="Z33" s="190">
        <v>0.95093286952104705</v>
      </c>
      <c r="AA33" s="184">
        <v>0.50065357142857103</v>
      </c>
      <c r="AB33" s="229">
        <v>0.27632340250563597</v>
      </c>
      <c r="AC33" s="229">
        <v>0.55192535971963896</v>
      </c>
    </row>
    <row r="34" spans="1:29" ht="12.75">
      <c r="A34"/>
      <c r="B34"/>
      <c r="C34"/>
      <c r="D34"/>
      <c r="E34"/>
      <c r="F34"/>
      <c r="G34"/>
      <c r="H34"/>
      <c r="I34" s="190"/>
      <c r="J34"/>
      <c r="K34" s="190"/>
      <c r="L34" s="190"/>
      <c r="M34"/>
      <c r="N34"/>
      <c r="O34" s="190"/>
      <c r="P34" s="190"/>
      <c r="Q34"/>
      <c r="R34" s="190"/>
      <c r="S34" s="192"/>
      <c r="T34" s="192"/>
      <c r="U34" s="192"/>
      <c r="V34" s="190"/>
      <c r="W34" s="190"/>
      <c r="X34" s="191"/>
      <c r="Y34" s="191"/>
      <c r="Z34" s="190"/>
      <c r="AA34" s="184">
        <v>0.47789659090909098</v>
      </c>
      <c r="AB34" s="175">
        <v>0.31204298705570999</v>
      </c>
      <c r="AC34" s="175">
        <v>0.65295085378641904</v>
      </c>
    </row>
    <row r="35" spans="1:29" ht="12.75">
      <c r="A35"/>
      <c r="B35"/>
      <c r="C35"/>
      <c r="D35"/>
      <c r="E35"/>
      <c r="F35"/>
      <c r="G35"/>
      <c r="H35"/>
      <c r="I35" s="190"/>
      <c r="J35"/>
      <c r="K35" s="190"/>
      <c r="L35" s="190"/>
      <c r="M35"/>
      <c r="N35"/>
      <c r="O35" s="190"/>
      <c r="P35" s="190"/>
      <c r="Q35"/>
      <c r="R35" s="190"/>
      <c r="S35" s="192"/>
      <c r="T35" s="192"/>
      <c r="U35" s="192"/>
      <c r="V35" s="190"/>
      <c r="W35" s="190"/>
      <c r="X35" s="191"/>
      <c r="Y35" s="191"/>
      <c r="Z35" s="190"/>
      <c r="AA35" s="184"/>
    </row>
    <row r="36" spans="1:29" ht="12.75">
      <c r="A36"/>
      <c r="B36"/>
      <c r="C36"/>
      <c r="D36"/>
      <c r="E36"/>
      <c r="F36"/>
      <c r="G36"/>
      <c r="H36"/>
      <c r="I36" s="190"/>
      <c r="J36"/>
      <c r="K36" s="190"/>
      <c r="L36" s="190"/>
      <c r="M36"/>
      <c r="N36"/>
      <c r="O36" s="190"/>
      <c r="P36" s="190"/>
      <c r="Q36"/>
      <c r="R36" s="190"/>
      <c r="S36" s="192"/>
      <c r="T36" s="192"/>
      <c r="U36" s="192"/>
      <c r="V36" s="190"/>
      <c r="W36" s="190"/>
      <c r="X36" s="191"/>
      <c r="Y36" s="191"/>
      <c r="Z36" s="190"/>
      <c r="AA36" s="184"/>
    </row>
    <row r="37" spans="1:29" ht="12.75">
      <c r="A37"/>
      <c r="B37"/>
      <c r="C37"/>
      <c r="D37"/>
      <c r="E37"/>
      <c r="F37"/>
      <c r="G37"/>
      <c r="H37"/>
      <c r="I37" s="190"/>
      <c r="J37"/>
      <c r="K37" s="190"/>
      <c r="L37" s="190"/>
      <c r="M37"/>
      <c r="N37"/>
      <c r="O37" s="190"/>
      <c r="P37" s="190"/>
      <c r="Q37"/>
      <c r="R37" s="190"/>
      <c r="S37" s="192"/>
      <c r="T37" s="192"/>
      <c r="U37" s="192"/>
      <c r="V37" s="190"/>
      <c r="W37" s="190"/>
      <c r="X37" s="191"/>
      <c r="Y37" s="191"/>
      <c r="Z37" s="190"/>
      <c r="AA37" s="184"/>
    </row>
    <row r="38" spans="1:29" ht="12.75">
      <c r="A38"/>
      <c r="B38"/>
      <c r="C38"/>
      <c r="D38"/>
      <c r="E38"/>
      <c r="F38"/>
      <c r="G38"/>
      <c r="H38"/>
      <c r="I38" s="190"/>
      <c r="J38"/>
      <c r="K38" s="190"/>
      <c r="L38" s="190"/>
      <c r="M38"/>
      <c r="N38"/>
      <c r="O38" s="190"/>
      <c r="P38" s="190"/>
      <c r="Q38"/>
      <c r="R38" s="190"/>
      <c r="S38" s="192"/>
      <c r="T38" s="192"/>
      <c r="U38" s="192"/>
      <c r="V38" s="190"/>
      <c r="W38" s="190"/>
      <c r="X38" s="191"/>
      <c r="Y38" s="191"/>
      <c r="Z38" s="190"/>
      <c r="AA38" s="184"/>
    </row>
    <row r="39" spans="1:29" ht="12.75">
      <c r="A39"/>
      <c r="B39"/>
      <c r="C39"/>
      <c r="D39"/>
      <c r="E39"/>
      <c r="F39"/>
      <c r="G39"/>
      <c r="H39"/>
      <c r="I39" s="190"/>
      <c r="J39"/>
      <c r="K39" s="190"/>
      <c r="L39" s="190"/>
      <c r="M39"/>
      <c r="N39"/>
      <c r="O39" s="190"/>
      <c r="P39" s="190"/>
      <c r="Q39"/>
      <c r="R39" s="190"/>
      <c r="S39" s="192"/>
      <c r="T39" s="192"/>
      <c r="U39" s="192"/>
      <c r="V39" s="190"/>
      <c r="W39" s="190"/>
      <c r="X39" s="191"/>
      <c r="Y39" s="191"/>
      <c r="Z39" s="190"/>
      <c r="AA39" s="184"/>
    </row>
    <row r="40" spans="1:29" ht="12.75">
      <c r="A40"/>
      <c r="B40"/>
      <c r="C40"/>
      <c r="D40"/>
      <c r="E40"/>
      <c r="F40"/>
      <c r="G40"/>
      <c r="H40"/>
      <c r="I40" s="190"/>
      <c r="J40"/>
      <c r="K40" s="190"/>
      <c r="L40" s="190"/>
      <c r="M40"/>
      <c r="N40"/>
      <c r="O40" s="190"/>
      <c r="P40" s="190"/>
      <c r="Q40"/>
      <c r="R40" s="190"/>
      <c r="S40" s="192"/>
      <c r="T40" s="192"/>
      <c r="U40" s="192"/>
      <c r="V40" s="190"/>
      <c r="W40" s="190"/>
      <c r="X40" s="191"/>
      <c r="Y40" s="191"/>
      <c r="Z40" s="190"/>
      <c r="AA40" s="184"/>
    </row>
    <row r="41" spans="1:29" ht="12.75">
      <c r="A41"/>
      <c r="B41"/>
      <c r="C41"/>
      <c r="D41"/>
      <c r="E41"/>
      <c r="F41"/>
      <c r="G41"/>
      <c r="H41"/>
      <c r="I41" s="190"/>
      <c r="J41"/>
      <c r="K41" s="190"/>
      <c r="L41" s="190"/>
      <c r="M41"/>
      <c r="N41"/>
      <c r="O41" s="190"/>
      <c r="P41" s="190"/>
      <c r="Q41"/>
      <c r="R41" s="190"/>
      <c r="S41" s="192"/>
      <c r="T41" s="192"/>
      <c r="U41" s="192"/>
      <c r="V41" s="190"/>
      <c r="W41" s="190"/>
      <c r="X41" s="191"/>
      <c r="Y41" s="191"/>
      <c r="Z41" s="190"/>
      <c r="AA41" s="184"/>
    </row>
    <row r="42" spans="1:29" ht="12.75">
      <c r="A42"/>
      <c r="B42"/>
      <c r="C42"/>
      <c r="D42"/>
      <c r="E42"/>
      <c r="F42"/>
      <c r="G42"/>
      <c r="H42"/>
      <c r="I42" s="190"/>
      <c r="J42"/>
      <c r="K42" s="190"/>
      <c r="L42" s="190"/>
      <c r="M42"/>
      <c r="N42"/>
      <c r="O42" s="190"/>
      <c r="P42" s="190"/>
      <c r="Q42"/>
      <c r="R42" s="190"/>
      <c r="S42" s="192"/>
      <c r="T42" s="192"/>
      <c r="U42" s="192"/>
      <c r="V42" s="190"/>
      <c r="W42" s="190"/>
      <c r="X42" s="191"/>
      <c r="Y42" s="191"/>
      <c r="Z42" s="190"/>
      <c r="AA42" s="184"/>
    </row>
    <row r="43" spans="1:29" ht="12.75">
      <c r="A43"/>
      <c r="B43"/>
      <c r="C43"/>
      <c r="D43"/>
      <c r="E43"/>
      <c r="F43"/>
      <c r="G43"/>
      <c r="H43"/>
      <c r="I43" s="190"/>
      <c r="J43"/>
      <c r="K43" s="190"/>
      <c r="L43" s="190"/>
      <c r="M43"/>
      <c r="N43"/>
      <c r="O43" s="190"/>
      <c r="P43" s="190"/>
      <c r="Q43"/>
      <c r="R43" s="190"/>
      <c r="S43" s="192"/>
      <c r="T43" s="192"/>
      <c r="U43" s="192"/>
      <c r="V43" s="190"/>
      <c r="W43" s="190"/>
      <c r="X43" s="191"/>
      <c r="Y43" s="191"/>
      <c r="Z43" s="190"/>
      <c r="AA43" s="184"/>
    </row>
    <row r="44" spans="1:29" ht="12.75">
      <c r="A44"/>
      <c r="B44"/>
      <c r="C44"/>
      <c r="D44"/>
      <c r="E44"/>
      <c r="F44"/>
      <c r="G44"/>
      <c r="H44"/>
      <c r="I44" s="190"/>
      <c r="J44"/>
      <c r="K44" s="190"/>
      <c r="L44" s="190"/>
      <c r="M44"/>
      <c r="N44"/>
      <c r="O44" s="190"/>
      <c r="P44" s="190"/>
      <c r="Q44"/>
      <c r="R44" s="190"/>
      <c r="S44" s="192"/>
      <c r="T44" s="192"/>
      <c r="U44" s="192"/>
      <c r="V44" s="190"/>
      <c r="W44" s="190"/>
      <c r="X44" s="191"/>
      <c r="Y44" s="191"/>
      <c r="Z44" s="190"/>
      <c r="AA44" s="184"/>
    </row>
    <row r="45" spans="1:29" ht="12.75">
      <c r="A45"/>
      <c r="B45"/>
      <c r="C45"/>
      <c r="D45"/>
      <c r="E45"/>
      <c r="F45"/>
      <c r="G45"/>
      <c r="H45"/>
      <c r="I45" s="190"/>
      <c r="J45"/>
      <c r="K45" s="190"/>
      <c r="L45" s="190"/>
      <c r="M45"/>
      <c r="N45"/>
      <c r="O45" s="190"/>
      <c r="P45" s="190"/>
      <c r="Q45"/>
      <c r="R45" s="190"/>
      <c r="S45" s="192"/>
      <c r="T45" s="192"/>
      <c r="U45" s="192"/>
      <c r="V45" s="190"/>
      <c r="W45" s="190"/>
      <c r="X45" s="191"/>
      <c r="Y45" s="191"/>
      <c r="Z45" s="190"/>
      <c r="AA45" s="184"/>
    </row>
    <row r="46" spans="1:29" ht="12.75">
      <c r="A46"/>
      <c r="B46"/>
      <c r="C46"/>
      <c r="D46"/>
      <c r="E46"/>
      <c r="F46"/>
      <c r="G46"/>
      <c r="H46"/>
      <c r="I46" s="190"/>
      <c r="J46"/>
      <c r="K46" s="190"/>
      <c r="L46" s="190"/>
      <c r="M46"/>
      <c r="N46"/>
      <c r="O46" s="190"/>
      <c r="P46" s="190"/>
      <c r="Q46"/>
      <c r="R46" s="190"/>
      <c r="S46" s="192"/>
      <c r="T46" s="192"/>
      <c r="U46" s="192"/>
      <c r="V46" s="190"/>
      <c r="W46" s="190"/>
      <c r="X46" s="191"/>
      <c r="Y46" s="191"/>
      <c r="Z46" s="190"/>
      <c r="AA46" s="184"/>
    </row>
    <row r="47" spans="1:29" ht="12.75">
      <c r="A47"/>
      <c r="B47"/>
      <c r="C47"/>
      <c r="D47"/>
      <c r="E47"/>
      <c r="F47"/>
      <c r="G47"/>
      <c r="H47"/>
      <c r="I47" s="190"/>
      <c r="J47"/>
      <c r="K47" s="190"/>
      <c r="L47" s="190"/>
      <c r="M47"/>
      <c r="N47"/>
      <c r="O47" s="190"/>
      <c r="P47" s="190"/>
      <c r="Q47"/>
      <c r="R47" s="190"/>
      <c r="S47" s="192"/>
      <c r="T47" s="192"/>
      <c r="U47" s="192"/>
      <c r="V47" s="190"/>
      <c r="W47" s="190"/>
      <c r="X47" s="191"/>
      <c r="Y47" s="191"/>
      <c r="Z47" s="190"/>
      <c r="AA47" s="184"/>
    </row>
    <row r="48" spans="1:29" ht="12.75">
      <c r="A48"/>
      <c r="B48"/>
      <c r="C48"/>
      <c r="D48"/>
      <c r="E48"/>
      <c r="F48"/>
      <c r="G48"/>
      <c r="H48"/>
      <c r="I48" s="190"/>
      <c r="J48"/>
      <c r="K48" s="190"/>
      <c r="L48" s="190"/>
      <c r="M48"/>
      <c r="N48"/>
      <c r="O48" s="190"/>
      <c r="P48" s="190"/>
      <c r="Q48"/>
      <c r="R48" s="190"/>
      <c r="S48" s="192"/>
      <c r="T48" s="192"/>
      <c r="U48" s="192"/>
      <c r="V48" s="190"/>
      <c r="W48" s="190"/>
      <c r="X48" s="191"/>
      <c r="Y48" s="191"/>
      <c r="Z48" s="190"/>
      <c r="AA48" s="184"/>
    </row>
    <row r="49" spans="1:27" ht="12.75">
      <c r="A49"/>
      <c r="B49"/>
      <c r="C49"/>
      <c r="D49"/>
      <c r="E49"/>
      <c r="F49"/>
      <c r="G49"/>
      <c r="H49"/>
      <c r="I49" s="190"/>
      <c r="J49"/>
      <c r="K49" s="190"/>
      <c r="L49" s="190"/>
      <c r="M49"/>
      <c r="N49"/>
      <c r="O49" s="190"/>
      <c r="P49" s="190"/>
      <c r="Q49"/>
      <c r="R49" s="190"/>
      <c r="S49" s="192"/>
      <c r="T49" s="192"/>
      <c r="U49" s="192"/>
      <c r="V49" s="190"/>
      <c r="W49" s="190"/>
      <c r="X49" s="191"/>
      <c r="Y49" s="191"/>
      <c r="Z49" s="190"/>
      <c r="AA49" s="184"/>
    </row>
    <row r="50" spans="1:27" ht="12.75">
      <c r="A50"/>
      <c r="B50"/>
      <c r="C50"/>
      <c r="D50"/>
      <c r="E50"/>
      <c r="F50"/>
      <c r="G50"/>
      <c r="H50"/>
      <c r="I50" s="190"/>
      <c r="J50"/>
      <c r="K50" s="190"/>
      <c r="L50" s="190"/>
      <c r="M50"/>
      <c r="N50"/>
      <c r="O50" s="190"/>
      <c r="P50" s="190"/>
      <c r="Q50"/>
      <c r="R50" s="190"/>
      <c r="S50" s="192"/>
      <c r="T50" s="192"/>
      <c r="U50" s="192"/>
      <c r="V50" s="190"/>
      <c r="W50" s="190"/>
      <c r="X50" s="191"/>
      <c r="Y50" s="191"/>
      <c r="Z50" s="190"/>
      <c r="AA50" s="184"/>
    </row>
    <row r="51" spans="1:27" ht="12.75">
      <c r="A51"/>
      <c r="B51"/>
      <c r="C51"/>
      <c r="D51"/>
      <c r="E51"/>
      <c r="F51"/>
      <c r="G51"/>
      <c r="H51"/>
      <c r="I51" s="190"/>
      <c r="J51"/>
      <c r="K51" s="190"/>
      <c r="L51" s="190"/>
      <c r="M51"/>
      <c r="N51"/>
      <c r="O51" s="190"/>
      <c r="P51" s="190"/>
      <c r="Q51"/>
      <c r="R51" s="190"/>
      <c r="S51" s="192"/>
      <c r="T51" s="192"/>
      <c r="U51" s="192"/>
      <c r="V51" s="190"/>
      <c r="W51" s="190"/>
      <c r="X51" s="191"/>
      <c r="Y51" s="191"/>
      <c r="Z51" s="190"/>
      <c r="AA51" s="184"/>
    </row>
    <row r="52" spans="1:27" ht="12.75">
      <c r="A52"/>
      <c r="B52"/>
      <c r="C52"/>
      <c r="D52"/>
      <c r="E52"/>
      <c r="F52"/>
      <c r="G52"/>
      <c r="H52"/>
      <c r="I52" s="190"/>
      <c r="J52"/>
      <c r="K52" s="190"/>
      <c r="L52" s="190"/>
      <c r="M52"/>
      <c r="N52"/>
      <c r="O52" s="190"/>
      <c r="P52" s="190"/>
      <c r="Q52"/>
      <c r="R52" s="190"/>
      <c r="S52" s="192"/>
      <c r="T52" s="192"/>
      <c r="U52" s="192"/>
      <c r="V52" s="190"/>
      <c r="W52" s="190"/>
      <c r="X52" s="191"/>
      <c r="Y52" s="191"/>
      <c r="Z52" s="190"/>
      <c r="AA52" s="184"/>
    </row>
    <row r="53" spans="1:27" ht="12.75">
      <c r="A53"/>
      <c r="B53"/>
      <c r="C53"/>
      <c r="D53"/>
      <c r="E53"/>
      <c r="F53"/>
      <c r="G53"/>
      <c r="H53"/>
      <c r="I53" s="190"/>
      <c r="J53"/>
      <c r="K53" s="190"/>
      <c r="L53" s="190"/>
      <c r="M53"/>
      <c r="N53"/>
      <c r="O53" s="190"/>
      <c r="P53" s="190"/>
      <c r="Q53"/>
      <c r="R53" s="190"/>
      <c r="S53" s="192"/>
      <c r="T53" s="192"/>
      <c r="U53" s="192"/>
      <c r="V53" s="190"/>
      <c r="W53" s="190"/>
      <c r="X53" s="191"/>
      <c r="Y53" s="191"/>
      <c r="Z53" s="190"/>
      <c r="AA53" s="184"/>
    </row>
    <row r="54" spans="1:27" ht="12.75">
      <c r="A54"/>
      <c r="B54"/>
      <c r="C54"/>
      <c r="D54"/>
      <c r="E54"/>
      <c r="F54"/>
      <c r="G54"/>
      <c r="H54"/>
      <c r="I54" s="190"/>
      <c r="J54"/>
      <c r="K54" s="190"/>
      <c r="L54" s="190"/>
      <c r="M54"/>
      <c r="N54"/>
      <c r="O54" s="190"/>
      <c r="P54" s="190"/>
      <c r="Q54"/>
      <c r="R54" s="190"/>
      <c r="S54" s="192"/>
      <c r="T54" s="192"/>
      <c r="U54" s="192"/>
      <c r="V54" s="190"/>
      <c r="W54" s="190"/>
      <c r="X54" s="191"/>
      <c r="Y54" s="191"/>
      <c r="Z54" s="190"/>
      <c r="AA54" s="184"/>
    </row>
    <row r="55" spans="1:27" ht="12.75">
      <c r="A55"/>
      <c r="B55"/>
      <c r="C55"/>
      <c r="D55"/>
      <c r="E55"/>
      <c r="F55"/>
      <c r="G55"/>
      <c r="H55"/>
      <c r="I55" s="190"/>
      <c r="J55"/>
      <c r="K55" s="190"/>
      <c r="L55" s="190"/>
      <c r="M55"/>
      <c r="N55"/>
      <c r="O55" s="190"/>
      <c r="P55" s="190"/>
      <c r="Q55"/>
      <c r="R55" s="190"/>
      <c r="S55" s="192"/>
      <c r="T55" s="192"/>
      <c r="U55" s="192"/>
      <c r="V55" s="190"/>
      <c r="W55" s="190"/>
      <c r="X55" s="191"/>
      <c r="Y55" s="191"/>
      <c r="Z55" s="190"/>
      <c r="AA55" s="184"/>
    </row>
    <row r="56" spans="1:27" ht="12.75">
      <c r="A56"/>
      <c r="B56"/>
      <c r="C56"/>
      <c r="D56"/>
      <c r="E56"/>
      <c r="F56"/>
      <c r="G56"/>
      <c r="H56"/>
      <c r="I56" s="190"/>
      <c r="J56"/>
      <c r="K56" s="190"/>
      <c r="L56" s="190"/>
      <c r="M56"/>
      <c r="N56"/>
      <c r="O56" s="190"/>
      <c r="P56" s="190"/>
      <c r="Q56"/>
      <c r="R56" s="190"/>
      <c r="S56" s="192"/>
      <c r="T56" s="192"/>
      <c r="U56" s="192"/>
      <c r="V56" s="190"/>
      <c r="W56" s="190"/>
      <c r="X56" s="191"/>
      <c r="Y56" s="191"/>
      <c r="Z56" s="190"/>
      <c r="AA56" s="184"/>
    </row>
    <row r="57" spans="1:27" ht="12.75">
      <c r="A57"/>
      <c r="B57"/>
      <c r="C57"/>
      <c r="D57"/>
      <c r="E57"/>
      <c r="F57"/>
      <c r="G57"/>
      <c r="H57"/>
      <c r="I57" s="190"/>
      <c r="J57"/>
      <c r="K57" s="190"/>
      <c r="L57" s="190"/>
      <c r="M57"/>
      <c r="N57"/>
      <c r="O57" s="190"/>
      <c r="P57" s="190"/>
      <c r="Q57"/>
      <c r="R57" s="190"/>
      <c r="S57" s="192"/>
      <c r="T57" s="192"/>
      <c r="U57" s="192"/>
      <c r="V57" s="190"/>
      <c r="W57" s="190"/>
      <c r="X57" s="191"/>
      <c r="Y57" s="191"/>
      <c r="Z57" s="190"/>
      <c r="AA57" s="184"/>
    </row>
    <row r="58" spans="1:27" ht="12.75">
      <c r="A58"/>
      <c r="B58"/>
      <c r="C58"/>
      <c r="D58"/>
      <c r="E58"/>
      <c r="F58"/>
      <c r="G58"/>
      <c r="H58"/>
      <c r="I58" s="190"/>
      <c r="J58"/>
      <c r="K58" s="190"/>
      <c r="L58" s="190"/>
      <c r="M58"/>
      <c r="N58"/>
      <c r="O58" s="190"/>
      <c r="P58" s="190"/>
      <c r="Q58"/>
      <c r="R58" s="190"/>
      <c r="S58" s="192"/>
      <c r="T58" s="192"/>
      <c r="U58" s="192"/>
      <c r="V58" s="190"/>
      <c r="W58" s="190"/>
      <c r="X58" s="191"/>
      <c r="Y58" s="191"/>
      <c r="Z58" s="190"/>
      <c r="AA58" s="184"/>
    </row>
    <row r="59" spans="1:27" ht="12.75">
      <c r="A59"/>
      <c r="B59"/>
      <c r="C59"/>
      <c r="D59"/>
      <c r="E59"/>
      <c r="F59"/>
      <c r="G59"/>
      <c r="H59"/>
      <c r="I59" s="190"/>
      <c r="J59"/>
      <c r="K59" s="190"/>
      <c r="L59" s="190"/>
      <c r="M59"/>
      <c r="N59"/>
      <c r="O59" s="190"/>
      <c r="P59" s="190"/>
      <c r="Q59"/>
      <c r="R59" s="190"/>
      <c r="S59" s="192"/>
      <c r="T59" s="192"/>
      <c r="U59" s="192"/>
      <c r="V59" s="190"/>
      <c r="W59" s="190"/>
      <c r="X59" s="191"/>
      <c r="Y59" s="191"/>
      <c r="Z59" s="190"/>
      <c r="AA59" s="184"/>
    </row>
    <row r="60" spans="1:27" ht="12.75">
      <c r="A60"/>
      <c r="B60"/>
      <c r="C60"/>
      <c r="D60"/>
      <c r="E60"/>
      <c r="F60"/>
      <c r="G60"/>
      <c r="H60"/>
      <c r="I60" s="190"/>
      <c r="J60"/>
      <c r="K60" s="190"/>
      <c r="L60" s="190"/>
      <c r="M60"/>
      <c r="N60"/>
      <c r="O60" s="190"/>
      <c r="P60" s="190"/>
      <c r="Q60"/>
      <c r="R60" s="190"/>
      <c r="S60" s="192"/>
      <c r="T60" s="192"/>
      <c r="U60" s="192"/>
      <c r="V60" s="190"/>
      <c r="W60" s="190"/>
      <c r="X60" s="191"/>
      <c r="Y60" s="191"/>
      <c r="Z60" s="190"/>
      <c r="AA60" s="184"/>
    </row>
    <row r="61" spans="1:27" ht="12.75">
      <c r="A61"/>
      <c r="B61"/>
      <c r="C61"/>
      <c r="D61"/>
      <c r="E61"/>
      <c r="F61"/>
      <c r="G61"/>
      <c r="H61"/>
      <c r="I61" s="190"/>
      <c r="J61"/>
      <c r="K61" s="190"/>
      <c r="L61" s="190"/>
      <c r="M61"/>
      <c r="N61"/>
      <c r="O61" s="190"/>
      <c r="P61" s="190"/>
      <c r="Q61"/>
      <c r="R61" s="190"/>
      <c r="S61" s="192"/>
      <c r="T61" s="192"/>
      <c r="U61" s="192"/>
      <c r="V61" s="190"/>
      <c r="W61" s="190"/>
      <c r="X61" s="191"/>
      <c r="Y61" s="191"/>
      <c r="Z61" s="190"/>
      <c r="AA61" s="184"/>
    </row>
    <row r="62" spans="1:27" ht="12.75">
      <c r="A62"/>
      <c r="B62"/>
      <c r="C62"/>
      <c r="D62"/>
      <c r="E62"/>
      <c r="F62"/>
      <c r="G62"/>
      <c r="H62"/>
      <c r="I62" s="190"/>
      <c r="J62"/>
      <c r="K62" s="190"/>
      <c r="L62" s="190"/>
      <c r="M62"/>
      <c r="N62"/>
      <c r="O62" s="190"/>
      <c r="P62" s="190"/>
      <c r="Q62"/>
      <c r="R62" s="190"/>
      <c r="S62" s="192"/>
      <c r="T62" s="192"/>
      <c r="U62" s="192"/>
      <c r="V62" s="190"/>
      <c r="W62" s="190"/>
      <c r="X62" s="191"/>
      <c r="Y62" s="191"/>
      <c r="Z62" s="190"/>
      <c r="AA62" s="184"/>
    </row>
    <row r="63" spans="1:27" ht="12.75">
      <c r="A63"/>
      <c r="B63"/>
      <c r="C63"/>
      <c r="D63"/>
      <c r="E63"/>
      <c r="F63"/>
      <c r="G63"/>
      <c r="H63"/>
      <c r="I63" s="190"/>
      <c r="J63"/>
      <c r="K63" s="190"/>
      <c r="L63" s="190"/>
      <c r="M63"/>
      <c r="N63"/>
      <c r="O63" s="190"/>
      <c r="P63" s="190"/>
      <c r="Q63"/>
      <c r="R63" s="190"/>
      <c r="S63" s="192"/>
      <c r="T63" s="192"/>
      <c r="U63" s="192"/>
      <c r="V63" s="190"/>
      <c r="W63" s="190"/>
      <c r="X63" s="191"/>
      <c r="Y63" s="191"/>
      <c r="Z63" s="190"/>
      <c r="AA63" s="184"/>
    </row>
    <row r="64" spans="1:27" ht="12.75">
      <c r="A64"/>
      <c r="B64"/>
      <c r="C64"/>
      <c r="D64"/>
      <c r="E64"/>
      <c r="F64"/>
      <c r="G64"/>
      <c r="H64"/>
      <c r="I64" s="190"/>
      <c r="J64"/>
      <c r="K64" s="190"/>
      <c r="L64" s="190"/>
      <c r="M64"/>
      <c r="N64"/>
      <c r="O64" s="190"/>
      <c r="P64" s="190"/>
      <c r="Q64"/>
      <c r="R64" s="190"/>
      <c r="S64" s="192"/>
      <c r="T64" s="192"/>
      <c r="U64" s="192"/>
      <c r="V64" s="190"/>
      <c r="W64" s="190"/>
      <c r="X64" s="191"/>
      <c r="Y64" s="191"/>
      <c r="Z64" s="190"/>
      <c r="AA64" s="184"/>
    </row>
    <row r="65" spans="1:27" ht="12.75">
      <c r="A65"/>
      <c r="B65"/>
      <c r="C65"/>
      <c r="D65"/>
      <c r="E65"/>
      <c r="F65"/>
      <c r="G65"/>
      <c r="H65"/>
      <c r="I65" s="190"/>
      <c r="J65"/>
      <c r="K65" s="190"/>
      <c r="L65" s="190"/>
      <c r="M65"/>
      <c r="N65"/>
      <c r="O65" s="190"/>
      <c r="P65" s="190"/>
      <c r="Q65"/>
      <c r="R65" s="190"/>
      <c r="S65" s="192"/>
      <c r="T65" s="192"/>
      <c r="U65" s="192"/>
      <c r="V65" s="190"/>
      <c r="W65" s="190"/>
      <c r="X65" s="191"/>
      <c r="Y65" s="191"/>
      <c r="Z65" s="190"/>
      <c r="AA65" s="184"/>
    </row>
    <row r="66" spans="1:27" ht="12.75">
      <c r="A66"/>
      <c r="B66"/>
      <c r="C66"/>
      <c r="D66"/>
      <c r="E66"/>
      <c r="F66"/>
      <c r="G66"/>
      <c r="H66"/>
      <c r="I66" s="190"/>
      <c r="J66"/>
      <c r="K66" s="190"/>
      <c r="L66" s="190"/>
      <c r="M66"/>
      <c r="N66"/>
      <c r="O66" s="190"/>
      <c r="P66" s="190"/>
      <c r="Q66"/>
      <c r="R66" s="190"/>
      <c r="S66" s="192"/>
      <c r="T66" s="192"/>
      <c r="U66" s="192"/>
      <c r="V66" s="190"/>
      <c r="W66" s="190"/>
      <c r="X66" s="191"/>
      <c r="Y66" s="191"/>
      <c r="Z66" s="190"/>
      <c r="AA66" s="184"/>
    </row>
    <row r="67" spans="1:27" ht="12.75">
      <c r="A67"/>
      <c r="B67"/>
      <c r="C67"/>
      <c r="D67"/>
      <c r="E67"/>
      <c r="F67"/>
      <c r="G67"/>
      <c r="H67"/>
      <c r="I67" s="190"/>
      <c r="J67"/>
      <c r="K67" s="190"/>
      <c r="L67" s="190"/>
      <c r="M67"/>
      <c r="N67"/>
      <c r="O67" s="190"/>
      <c r="P67" s="190"/>
      <c r="Q67"/>
      <c r="R67" s="190"/>
      <c r="S67" s="192"/>
      <c r="T67" s="192"/>
      <c r="U67" s="192"/>
      <c r="V67" s="190"/>
      <c r="W67" s="190"/>
      <c r="X67" s="191"/>
      <c r="Y67" s="191"/>
      <c r="Z67" s="190"/>
      <c r="AA67" s="184"/>
    </row>
    <row r="68" spans="1:27" ht="12.75">
      <c r="A68"/>
      <c r="B68"/>
      <c r="C68"/>
      <c r="D68"/>
      <c r="E68"/>
      <c r="F68"/>
      <c r="G68"/>
      <c r="H68"/>
      <c r="I68" s="190"/>
      <c r="J68"/>
      <c r="K68" s="190"/>
      <c r="L68" s="190"/>
      <c r="M68"/>
      <c r="N68"/>
      <c r="O68" s="190"/>
      <c r="P68" s="190"/>
      <c r="Q68"/>
      <c r="R68" s="190"/>
      <c r="S68" s="192"/>
      <c r="T68" s="192"/>
      <c r="U68" s="192"/>
      <c r="V68" s="190"/>
      <c r="W68" s="190"/>
      <c r="X68" s="191"/>
      <c r="Y68" s="191"/>
      <c r="Z68" s="190"/>
      <c r="AA68" s="184"/>
    </row>
    <row r="69" spans="1:27" ht="12.75">
      <c r="A69"/>
      <c r="B69"/>
      <c r="C69"/>
      <c r="D69"/>
      <c r="E69"/>
      <c r="F69"/>
      <c r="G69"/>
      <c r="H69"/>
      <c r="I69" s="190"/>
      <c r="J69"/>
      <c r="K69" s="190"/>
      <c r="L69" s="190"/>
      <c r="M69"/>
      <c r="N69"/>
      <c r="O69" s="190"/>
      <c r="P69" s="190"/>
      <c r="Q69"/>
      <c r="R69" s="190"/>
      <c r="S69" s="192"/>
      <c r="T69" s="192"/>
      <c r="U69" s="192"/>
      <c r="V69" s="190"/>
      <c r="W69" s="190"/>
      <c r="X69" s="191"/>
      <c r="Y69" s="191"/>
      <c r="Z69" s="190"/>
      <c r="AA69" s="184"/>
    </row>
    <row r="70" spans="1:27" ht="12.75">
      <c r="A70"/>
      <c r="B70"/>
      <c r="C70"/>
      <c r="D70"/>
      <c r="E70"/>
      <c r="F70"/>
      <c r="G70"/>
      <c r="H70"/>
      <c r="I70" s="190"/>
      <c r="J70"/>
      <c r="K70" s="190"/>
      <c r="L70" s="190"/>
      <c r="M70"/>
      <c r="N70"/>
      <c r="O70" s="190"/>
      <c r="P70" s="190"/>
      <c r="Q70"/>
      <c r="R70" s="190"/>
      <c r="S70" s="192"/>
      <c r="T70" s="192"/>
      <c r="U70" s="192"/>
      <c r="V70" s="190"/>
      <c r="W70" s="190"/>
      <c r="X70" s="191"/>
      <c r="Y70" s="191"/>
      <c r="Z70" s="190"/>
      <c r="AA70" s="184"/>
    </row>
    <row r="71" spans="1:27" ht="12.75">
      <c r="A71"/>
      <c r="B71"/>
      <c r="C71"/>
      <c r="D71"/>
      <c r="E71"/>
      <c r="F71"/>
      <c r="G71"/>
      <c r="H71"/>
      <c r="I71" s="190"/>
      <c r="J71"/>
      <c r="K71" s="190"/>
      <c r="L71" s="190"/>
      <c r="M71"/>
      <c r="N71"/>
      <c r="O71" s="190"/>
      <c r="P71" s="190"/>
      <c r="Q71"/>
      <c r="R71" s="190"/>
      <c r="S71" s="192"/>
      <c r="T71" s="192"/>
      <c r="U71" s="192"/>
      <c r="V71" s="190"/>
      <c r="W71" s="190"/>
      <c r="X71" s="191"/>
      <c r="Y71" s="191"/>
      <c r="Z71" s="190"/>
      <c r="AA71" s="184"/>
    </row>
    <row r="72" spans="1:27" ht="12.75">
      <c r="A72"/>
      <c r="B72"/>
      <c r="C72"/>
      <c r="D72"/>
      <c r="E72"/>
      <c r="F72"/>
      <c r="G72"/>
      <c r="H72"/>
      <c r="I72" s="190"/>
      <c r="J72"/>
      <c r="K72" s="190"/>
      <c r="L72" s="190"/>
      <c r="M72"/>
      <c r="N72"/>
      <c r="O72" s="190"/>
      <c r="P72" s="190"/>
      <c r="Q72"/>
      <c r="R72" s="190"/>
      <c r="S72" s="192"/>
      <c r="T72" s="192"/>
      <c r="U72" s="192"/>
      <c r="V72" s="190"/>
      <c r="W72" s="190"/>
      <c r="X72" s="191"/>
      <c r="Y72" s="191"/>
      <c r="Z72" s="190"/>
      <c r="AA72" s="184"/>
    </row>
    <row r="73" spans="1:27" ht="12.75">
      <c r="A73"/>
      <c r="B73"/>
      <c r="C73"/>
      <c r="D73"/>
      <c r="E73"/>
      <c r="F73"/>
      <c r="G73"/>
      <c r="H73"/>
      <c r="I73" s="190"/>
      <c r="J73"/>
      <c r="K73" s="190"/>
      <c r="L73" s="190"/>
      <c r="M73"/>
      <c r="N73"/>
      <c r="O73" s="190"/>
      <c r="P73" s="190"/>
      <c r="Q73"/>
      <c r="R73" s="190"/>
      <c r="S73" s="192"/>
      <c r="T73" s="192"/>
      <c r="U73" s="192"/>
      <c r="V73" s="190"/>
      <c r="W73" s="190"/>
      <c r="X73" s="191"/>
      <c r="Y73" s="191"/>
      <c r="Z73" s="190"/>
      <c r="AA73" s="184"/>
    </row>
    <row r="74" spans="1:27" ht="12.75">
      <c r="A74"/>
      <c r="B74"/>
      <c r="C74"/>
      <c r="D74"/>
      <c r="E74"/>
      <c r="F74"/>
      <c r="G74"/>
      <c r="H74"/>
      <c r="I74" s="190"/>
      <c r="J74"/>
      <c r="K74" s="190"/>
      <c r="L74" s="190"/>
      <c r="M74"/>
      <c r="N74"/>
      <c r="O74" s="190"/>
      <c r="P74" s="190"/>
      <c r="Q74"/>
      <c r="R74" s="190"/>
      <c r="S74" s="192"/>
      <c r="T74" s="192"/>
      <c r="U74" s="192"/>
      <c r="V74" s="190"/>
      <c r="W74" s="190"/>
      <c r="X74" s="191"/>
      <c r="Y74" s="191"/>
      <c r="Z74" s="190"/>
      <c r="AA74" s="184"/>
    </row>
    <row r="75" spans="1:27" ht="12.75">
      <c r="A75"/>
      <c r="B75"/>
      <c r="C75"/>
      <c r="D75"/>
      <c r="E75"/>
      <c r="F75"/>
      <c r="G75"/>
      <c r="H75"/>
      <c r="I75" s="190"/>
      <c r="J75"/>
      <c r="K75" s="190"/>
      <c r="L75" s="190"/>
      <c r="M75"/>
      <c r="N75"/>
      <c r="O75" s="190"/>
      <c r="P75" s="190"/>
      <c r="Q75"/>
      <c r="R75" s="190"/>
      <c r="S75" s="192"/>
      <c r="T75" s="192"/>
      <c r="U75" s="192"/>
      <c r="V75" s="190"/>
      <c r="W75" s="190"/>
      <c r="X75" s="191"/>
      <c r="Y75" s="191"/>
      <c r="Z75" s="190"/>
      <c r="AA75" s="184"/>
    </row>
    <row r="76" spans="1:27" ht="12.75">
      <c r="A76"/>
      <c r="B76"/>
      <c r="C76"/>
      <c r="D76"/>
      <c r="E76"/>
      <c r="F76"/>
      <c r="G76"/>
      <c r="H76"/>
      <c r="I76" s="190"/>
      <c r="J76"/>
      <c r="K76" s="190"/>
      <c r="L76" s="190"/>
      <c r="M76"/>
      <c r="N76"/>
      <c r="O76" s="190"/>
      <c r="P76" s="190"/>
      <c r="Q76"/>
      <c r="R76" s="190"/>
      <c r="S76" s="192"/>
      <c r="T76" s="192"/>
      <c r="U76" s="192"/>
      <c r="V76" s="190"/>
      <c r="W76" s="190"/>
      <c r="X76" s="191"/>
      <c r="Y76" s="191"/>
      <c r="Z76" s="190"/>
      <c r="AA76" s="184"/>
    </row>
    <row r="77" spans="1:27" ht="12.75">
      <c r="A77"/>
      <c r="B77"/>
      <c r="C77"/>
      <c r="D77"/>
      <c r="E77"/>
      <c r="F77"/>
      <c r="G77"/>
      <c r="H77"/>
      <c r="I77" s="190"/>
      <c r="J77"/>
      <c r="K77" s="190"/>
      <c r="L77" s="190"/>
      <c r="M77"/>
      <c r="N77"/>
      <c r="O77" s="190"/>
      <c r="P77" s="190"/>
      <c r="Q77"/>
      <c r="R77" s="190"/>
      <c r="S77" s="192"/>
      <c r="T77" s="192"/>
      <c r="U77" s="192"/>
      <c r="V77" s="190"/>
      <c r="W77" s="190"/>
      <c r="X77" s="191"/>
      <c r="Y77" s="191"/>
      <c r="Z77" s="190"/>
      <c r="AA77" s="184"/>
    </row>
    <row r="78" spans="1:27" ht="12.75">
      <c r="A78"/>
      <c r="B78"/>
      <c r="C78"/>
      <c r="D78"/>
      <c r="E78"/>
      <c r="F78"/>
      <c r="G78"/>
      <c r="H78"/>
      <c r="I78" s="190"/>
      <c r="J78"/>
      <c r="K78" s="190"/>
      <c r="L78" s="190"/>
      <c r="M78"/>
      <c r="N78"/>
      <c r="O78" s="190"/>
      <c r="P78" s="190"/>
      <c r="Q78"/>
      <c r="R78" s="190"/>
      <c r="S78" s="192"/>
      <c r="T78" s="192"/>
      <c r="U78" s="192"/>
      <c r="V78" s="190"/>
      <c r="W78" s="190"/>
      <c r="X78" s="191"/>
      <c r="Y78" s="191"/>
      <c r="Z78" s="190"/>
      <c r="AA78" s="184"/>
    </row>
    <row r="79" spans="1:27" ht="12.75">
      <c r="A79"/>
      <c r="B79"/>
      <c r="C79"/>
      <c r="D79"/>
      <c r="E79"/>
      <c r="F79"/>
      <c r="G79"/>
      <c r="H79"/>
      <c r="I79" s="190"/>
      <c r="J79"/>
      <c r="K79" s="190"/>
      <c r="L79" s="190"/>
      <c r="M79"/>
      <c r="N79"/>
      <c r="O79" s="190"/>
      <c r="P79" s="190"/>
      <c r="Q79"/>
      <c r="R79" s="190"/>
      <c r="S79" s="192"/>
      <c r="T79" s="192"/>
      <c r="U79" s="192"/>
      <c r="V79" s="190"/>
      <c r="W79" s="190"/>
      <c r="X79" s="191"/>
      <c r="Y79" s="191"/>
      <c r="Z79" s="190"/>
      <c r="AA79" s="184"/>
    </row>
    <row r="80" spans="1:27" ht="12.75">
      <c r="A80"/>
      <c r="B80"/>
      <c r="C80"/>
      <c r="D80"/>
      <c r="E80"/>
      <c r="F80"/>
      <c r="G80"/>
      <c r="H80"/>
      <c r="I80" s="190"/>
      <c r="J80"/>
      <c r="K80" s="190"/>
      <c r="L80" s="190"/>
      <c r="M80"/>
      <c r="N80"/>
      <c r="O80" s="190"/>
      <c r="P80" s="190"/>
      <c r="Q80"/>
      <c r="R80" s="190"/>
      <c r="S80" s="192"/>
      <c r="T80" s="192"/>
      <c r="U80" s="192"/>
      <c r="V80" s="190"/>
      <c r="W80" s="190"/>
      <c r="X80" s="191"/>
      <c r="Y80" s="191"/>
      <c r="Z80" s="190"/>
      <c r="AA80" s="184"/>
    </row>
    <row r="81" spans="1:27" ht="12.75">
      <c r="A81"/>
      <c r="B81"/>
      <c r="C81"/>
      <c r="D81"/>
      <c r="E81"/>
      <c r="F81"/>
      <c r="G81"/>
      <c r="H81"/>
      <c r="I81" s="190"/>
      <c r="J81"/>
      <c r="K81" s="190"/>
      <c r="L81" s="190"/>
      <c r="M81"/>
      <c r="N81"/>
      <c r="O81" s="190"/>
      <c r="P81" s="190"/>
      <c r="Q81"/>
      <c r="R81" s="190"/>
      <c r="S81" s="192"/>
      <c r="T81" s="192"/>
      <c r="U81" s="192"/>
      <c r="V81" s="190"/>
      <c r="W81" s="190"/>
      <c r="X81" s="191"/>
      <c r="Y81" s="191"/>
      <c r="Z81" s="190"/>
      <c r="AA81" s="184"/>
    </row>
    <row r="82" spans="1:27" ht="12.75">
      <c r="A82"/>
      <c r="B82"/>
      <c r="C82"/>
      <c r="D82"/>
      <c r="E82"/>
      <c r="F82"/>
      <c r="G82"/>
      <c r="H82"/>
      <c r="I82" s="190"/>
      <c r="J82"/>
      <c r="K82" s="190"/>
      <c r="L82" s="190"/>
      <c r="M82"/>
      <c r="N82"/>
      <c r="O82" s="190"/>
      <c r="P82" s="190"/>
      <c r="Q82"/>
      <c r="R82" s="190"/>
      <c r="S82" s="192"/>
      <c r="T82" s="192"/>
      <c r="U82" s="192"/>
      <c r="V82" s="190"/>
      <c r="W82" s="190"/>
      <c r="X82" s="191"/>
      <c r="Y82" s="191"/>
      <c r="Z82" s="190"/>
      <c r="AA82" s="184"/>
    </row>
    <row r="83" spans="1:27" ht="12.75">
      <c r="A83"/>
      <c r="B83"/>
      <c r="C83"/>
      <c r="D83"/>
      <c r="E83"/>
      <c r="F83"/>
      <c r="G83"/>
      <c r="H83"/>
      <c r="I83" s="190"/>
      <c r="J83"/>
      <c r="K83" s="190"/>
      <c r="L83" s="190"/>
      <c r="M83"/>
      <c r="N83"/>
      <c r="O83" s="190"/>
      <c r="P83" s="190"/>
      <c r="Q83"/>
      <c r="R83" s="190"/>
      <c r="S83" s="192"/>
      <c r="T83" s="192"/>
      <c r="U83" s="192"/>
      <c r="V83" s="190"/>
      <c r="W83" s="190"/>
      <c r="X83" s="191"/>
      <c r="Y83" s="191"/>
      <c r="Z83" s="190"/>
      <c r="AA83" s="184"/>
    </row>
    <row r="84" spans="1:27" ht="12.75">
      <c r="A84"/>
      <c r="B84"/>
      <c r="C84"/>
      <c r="D84"/>
      <c r="E84"/>
      <c r="F84"/>
      <c r="G84"/>
      <c r="H84"/>
      <c r="I84" s="190"/>
      <c r="J84"/>
      <c r="K84" s="190"/>
      <c r="L84" s="190"/>
      <c r="M84"/>
      <c r="N84"/>
      <c r="O84" s="190"/>
      <c r="P84" s="190"/>
      <c r="Q84"/>
      <c r="R84" s="190"/>
      <c r="S84" s="192"/>
      <c r="T84" s="192"/>
      <c r="U84" s="192"/>
      <c r="V84" s="190"/>
      <c r="W84" s="190"/>
      <c r="X84" s="191"/>
      <c r="Y84" s="191"/>
      <c r="Z84" s="190"/>
      <c r="AA84" s="184"/>
    </row>
    <row r="85" spans="1:27" ht="12.75">
      <c r="A85"/>
      <c r="B85"/>
      <c r="C85"/>
      <c r="D85"/>
      <c r="E85"/>
      <c r="F85"/>
      <c r="G85"/>
      <c r="H85"/>
      <c r="I85" s="190"/>
      <c r="J85"/>
      <c r="K85" s="190"/>
      <c r="L85" s="190"/>
      <c r="M85"/>
      <c r="N85"/>
      <c r="O85" s="190"/>
      <c r="P85" s="190"/>
      <c r="Q85"/>
      <c r="R85" s="190"/>
      <c r="S85" s="192"/>
      <c r="T85" s="192"/>
      <c r="U85" s="192"/>
      <c r="V85" s="190"/>
      <c r="W85" s="190"/>
      <c r="X85" s="191"/>
      <c r="Y85" s="191"/>
      <c r="Z85" s="190"/>
      <c r="AA85" s="184"/>
    </row>
    <row r="86" spans="1:27" ht="12.75">
      <c r="A86"/>
      <c r="B86"/>
      <c r="C86"/>
      <c r="D86"/>
      <c r="E86"/>
      <c r="F86"/>
      <c r="G86"/>
      <c r="H86"/>
      <c r="I86" s="190"/>
      <c r="J86"/>
      <c r="K86" s="190"/>
      <c r="L86" s="190"/>
      <c r="M86"/>
      <c r="N86"/>
      <c r="O86" s="190"/>
      <c r="P86" s="190"/>
      <c r="Q86"/>
      <c r="R86" s="190"/>
      <c r="S86" s="192"/>
      <c r="T86" s="192"/>
      <c r="U86" s="192"/>
      <c r="V86" s="190"/>
      <c r="W86" s="190"/>
      <c r="X86" s="191"/>
      <c r="Y86" s="191"/>
      <c r="Z86" s="190"/>
      <c r="AA86" s="184"/>
    </row>
    <row r="87" spans="1:27" ht="12.75">
      <c r="A87"/>
      <c r="B87"/>
      <c r="C87"/>
      <c r="D87"/>
      <c r="E87"/>
      <c r="F87"/>
      <c r="G87"/>
      <c r="H87"/>
      <c r="I87" s="190"/>
      <c r="J87"/>
      <c r="K87" s="190"/>
      <c r="L87" s="190"/>
      <c r="M87"/>
      <c r="N87"/>
      <c r="O87" s="190"/>
      <c r="P87" s="190"/>
      <c r="Q87"/>
      <c r="R87" s="190"/>
      <c r="S87" s="192"/>
      <c r="T87" s="192"/>
      <c r="U87" s="192"/>
      <c r="V87" s="190"/>
      <c r="W87" s="190"/>
      <c r="X87" s="191"/>
      <c r="Y87" s="191"/>
      <c r="Z87" s="190"/>
      <c r="AA87" s="184"/>
    </row>
    <row r="88" spans="1:27" ht="12.75">
      <c r="A88"/>
      <c r="B88"/>
      <c r="C88"/>
      <c r="D88"/>
      <c r="E88"/>
      <c r="F88"/>
      <c r="G88"/>
      <c r="H88"/>
      <c r="I88" s="190"/>
      <c r="J88"/>
      <c r="K88" s="190"/>
      <c r="L88" s="190"/>
      <c r="M88"/>
      <c r="N88"/>
      <c r="O88" s="190"/>
      <c r="P88" s="190"/>
      <c r="Q88"/>
      <c r="R88" s="190"/>
      <c r="S88" s="192"/>
      <c r="T88" s="192"/>
      <c r="U88" s="192"/>
      <c r="V88" s="190"/>
      <c r="W88" s="190"/>
      <c r="X88" s="191"/>
      <c r="Y88" s="191"/>
      <c r="Z88" s="190"/>
      <c r="AA88" s="184"/>
    </row>
    <row r="89" spans="1:27" ht="12.75">
      <c r="A89"/>
      <c r="B89"/>
      <c r="C89"/>
      <c r="D89"/>
      <c r="E89"/>
      <c r="F89"/>
      <c r="G89"/>
      <c r="H89"/>
      <c r="I89" s="190"/>
      <c r="J89"/>
      <c r="K89" s="190"/>
      <c r="L89" s="190"/>
      <c r="M89"/>
      <c r="N89"/>
      <c r="O89" s="190"/>
      <c r="P89" s="190"/>
      <c r="Q89"/>
      <c r="R89" s="190"/>
      <c r="S89" s="192"/>
      <c r="T89" s="192"/>
      <c r="U89" s="192"/>
      <c r="V89" s="190"/>
      <c r="W89" s="190"/>
      <c r="X89" s="191"/>
      <c r="Y89" s="191"/>
      <c r="Z89" s="190"/>
      <c r="AA89" s="184"/>
    </row>
    <row r="90" spans="1:27" ht="12.75">
      <c r="A90"/>
      <c r="B90"/>
      <c r="C90"/>
      <c r="D90"/>
      <c r="E90"/>
      <c r="F90"/>
      <c r="G90"/>
      <c r="H90"/>
      <c r="I90" s="190"/>
      <c r="J90"/>
      <c r="K90" s="190"/>
      <c r="L90" s="190"/>
      <c r="M90"/>
      <c r="N90"/>
      <c r="O90" s="190"/>
      <c r="P90" s="190"/>
      <c r="Q90"/>
      <c r="R90" s="190"/>
      <c r="S90" s="192"/>
      <c r="T90" s="192"/>
      <c r="U90" s="192"/>
      <c r="V90" s="190"/>
      <c r="W90" s="190"/>
      <c r="X90" s="191"/>
      <c r="Y90" s="191"/>
      <c r="Z90" s="190"/>
      <c r="AA90" s="184"/>
    </row>
    <row r="91" spans="1:27" ht="12.75">
      <c r="A91"/>
      <c r="B91"/>
      <c r="C91"/>
      <c r="D91"/>
      <c r="E91"/>
      <c r="F91"/>
      <c r="G91"/>
      <c r="H91"/>
      <c r="I91" s="190"/>
      <c r="J91"/>
      <c r="K91" s="190"/>
      <c r="L91" s="190"/>
      <c r="M91"/>
      <c r="N91"/>
      <c r="O91" s="190"/>
      <c r="P91" s="190"/>
      <c r="Q91"/>
      <c r="R91" s="190"/>
      <c r="S91" s="192"/>
      <c r="T91" s="192"/>
      <c r="U91" s="192"/>
      <c r="V91" s="190"/>
      <c r="W91" s="190"/>
      <c r="X91" s="191"/>
      <c r="Y91" s="191"/>
      <c r="Z91" s="190"/>
      <c r="AA91" s="184"/>
    </row>
    <row r="92" spans="1:27" ht="12.75">
      <c r="A92"/>
      <c r="B92"/>
      <c r="C92"/>
      <c r="D92"/>
      <c r="E92"/>
      <c r="F92"/>
      <c r="G92"/>
      <c r="H92"/>
      <c r="I92" s="190"/>
      <c r="J92"/>
      <c r="K92" s="190"/>
      <c r="L92" s="190"/>
      <c r="M92"/>
      <c r="N92"/>
      <c r="O92" s="190"/>
      <c r="P92" s="190"/>
      <c r="Q92"/>
      <c r="R92" s="190"/>
      <c r="S92" s="192"/>
      <c r="T92" s="192"/>
      <c r="U92" s="192"/>
      <c r="V92" s="190"/>
      <c r="W92" s="190"/>
      <c r="X92" s="191"/>
      <c r="Y92" s="191"/>
      <c r="Z92" s="190"/>
      <c r="AA92" s="184"/>
    </row>
    <row r="93" spans="1:27" ht="12.75">
      <c r="A93"/>
      <c r="B93"/>
      <c r="C93"/>
      <c r="D93"/>
      <c r="E93"/>
      <c r="F93"/>
      <c r="G93"/>
      <c r="H93"/>
      <c r="I93" s="190"/>
      <c r="J93"/>
      <c r="K93" s="190"/>
      <c r="L93" s="190"/>
      <c r="M93"/>
      <c r="N93"/>
      <c r="O93" s="190"/>
      <c r="P93" s="190"/>
      <c r="Q93"/>
      <c r="R93" s="190"/>
      <c r="S93" s="192"/>
      <c r="T93" s="192"/>
      <c r="U93" s="192"/>
      <c r="V93" s="190"/>
      <c r="W93" s="190"/>
      <c r="X93" s="191"/>
      <c r="Y93" s="191"/>
      <c r="Z93" s="190"/>
      <c r="AA93" s="184"/>
    </row>
    <row r="94" spans="1:27" ht="12.75">
      <c r="A94"/>
      <c r="B94"/>
      <c r="C94"/>
      <c r="D94"/>
      <c r="E94"/>
      <c r="F94"/>
      <c r="G94"/>
      <c r="H94"/>
      <c r="I94" s="190"/>
      <c r="J94"/>
      <c r="K94" s="190"/>
      <c r="L94" s="190"/>
      <c r="M94"/>
      <c r="N94"/>
      <c r="O94" s="190"/>
      <c r="P94" s="190"/>
      <c r="Q94"/>
      <c r="R94" s="190"/>
      <c r="S94" s="192"/>
      <c r="T94" s="192"/>
      <c r="U94" s="192"/>
      <c r="V94" s="190"/>
      <c r="W94" s="190"/>
      <c r="X94" s="191"/>
      <c r="Y94" s="191"/>
      <c r="Z94" s="190"/>
      <c r="AA94" s="184"/>
    </row>
    <row r="95" spans="1:27" ht="12.75">
      <c r="A95"/>
      <c r="B95"/>
      <c r="C95"/>
      <c r="D95"/>
      <c r="E95"/>
      <c r="F95"/>
      <c r="G95"/>
      <c r="H95"/>
      <c r="I95" s="190"/>
      <c r="J95"/>
      <c r="K95" s="190"/>
      <c r="L95" s="190"/>
      <c r="M95"/>
      <c r="N95"/>
      <c r="O95" s="190"/>
      <c r="P95" s="190"/>
      <c r="Q95"/>
      <c r="R95" s="190"/>
      <c r="S95" s="192"/>
      <c r="T95" s="192"/>
      <c r="U95" s="192"/>
      <c r="V95" s="190"/>
      <c r="W95" s="190"/>
      <c r="X95" s="191"/>
      <c r="Y95" s="191"/>
      <c r="Z95" s="190"/>
      <c r="AA95" s="184"/>
    </row>
    <row r="96" spans="1:27" ht="12.75">
      <c r="A96"/>
      <c r="B96"/>
      <c r="C96"/>
      <c r="D96"/>
      <c r="E96"/>
      <c r="F96"/>
      <c r="G96"/>
      <c r="H96"/>
      <c r="I96" s="190"/>
      <c r="J96"/>
      <c r="K96" s="190"/>
      <c r="L96" s="190"/>
      <c r="M96"/>
      <c r="N96"/>
      <c r="O96" s="190"/>
      <c r="P96" s="190"/>
      <c r="Q96"/>
      <c r="R96" s="190"/>
      <c r="S96" s="192"/>
      <c r="T96" s="192"/>
      <c r="U96" s="192"/>
      <c r="V96" s="190"/>
      <c r="W96" s="190"/>
      <c r="X96" s="191"/>
      <c r="Y96" s="191"/>
      <c r="Z96" s="190"/>
      <c r="AA96" s="184"/>
    </row>
    <row r="97" spans="1:27" ht="12.75">
      <c r="A97"/>
      <c r="B97"/>
      <c r="C97"/>
      <c r="D97"/>
      <c r="E97"/>
      <c r="F97"/>
      <c r="G97"/>
      <c r="H97"/>
      <c r="I97" s="190"/>
      <c r="J97"/>
      <c r="K97" s="190"/>
      <c r="L97" s="190"/>
      <c r="M97"/>
      <c r="N97"/>
      <c r="O97" s="190"/>
      <c r="P97" s="190"/>
      <c r="Q97"/>
      <c r="R97" s="190"/>
      <c r="S97" s="192"/>
      <c r="T97" s="192"/>
      <c r="U97" s="192"/>
      <c r="V97" s="190"/>
      <c r="W97" s="190"/>
      <c r="X97" s="191"/>
      <c r="Y97" s="191"/>
      <c r="Z97" s="190"/>
      <c r="AA97" s="184"/>
    </row>
    <row r="98" spans="1:27" ht="12.75">
      <c r="A98"/>
      <c r="B98"/>
      <c r="C98"/>
      <c r="D98"/>
      <c r="E98"/>
      <c r="F98"/>
      <c r="G98"/>
      <c r="H98"/>
      <c r="I98" s="190"/>
      <c r="J98"/>
      <c r="K98" s="190"/>
      <c r="L98" s="190"/>
      <c r="M98"/>
      <c r="N98"/>
      <c r="O98" s="190"/>
      <c r="P98" s="190"/>
      <c r="Q98"/>
      <c r="R98" s="190"/>
      <c r="S98" s="192"/>
      <c r="T98" s="192"/>
      <c r="U98" s="192"/>
      <c r="V98" s="190"/>
      <c r="W98" s="190"/>
      <c r="X98" s="191"/>
      <c r="Y98" s="191"/>
      <c r="Z98" s="190"/>
      <c r="AA98" s="184"/>
    </row>
    <row r="99" spans="1:27" ht="12.75">
      <c r="A99"/>
      <c r="B99"/>
      <c r="C99"/>
      <c r="D99"/>
      <c r="E99"/>
      <c r="F99"/>
      <c r="G99"/>
      <c r="H99"/>
      <c r="I99" s="190"/>
      <c r="J99"/>
      <c r="K99" s="190"/>
      <c r="L99" s="190"/>
      <c r="M99"/>
      <c r="N99"/>
      <c r="O99" s="190"/>
      <c r="P99" s="190"/>
      <c r="Q99"/>
      <c r="R99" s="190"/>
      <c r="S99" s="192"/>
      <c r="T99" s="192"/>
      <c r="U99" s="192"/>
      <c r="V99" s="190"/>
      <c r="W99" s="190"/>
      <c r="X99" s="191"/>
      <c r="Y99" s="191"/>
      <c r="Z99" s="190"/>
      <c r="AA99" s="184"/>
    </row>
    <row r="100" spans="1:27" ht="12.75">
      <c r="A100"/>
      <c r="B100"/>
      <c r="C100"/>
      <c r="D100"/>
      <c r="E100"/>
      <c r="F100"/>
      <c r="G100"/>
      <c r="H100"/>
      <c r="I100" s="190"/>
      <c r="J100"/>
      <c r="K100" s="190"/>
      <c r="L100" s="190"/>
      <c r="M100"/>
      <c r="N100"/>
      <c r="O100" s="190"/>
      <c r="P100" s="190"/>
      <c r="Q100"/>
      <c r="R100" s="190"/>
      <c r="S100" s="192"/>
      <c r="T100" s="192"/>
      <c r="U100" s="192"/>
      <c r="V100" s="190"/>
      <c r="W100" s="190"/>
      <c r="X100" s="191"/>
      <c r="Y100" s="191"/>
      <c r="Z100" s="190"/>
      <c r="AA100" s="184"/>
    </row>
    <row r="101" spans="1:27" ht="12.75">
      <c r="A101"/>
      <c r="B101"/>
      <c r="C101"/>
      <c r="D101"/>
      <c r="E101"/>
      <c r="F101"/>
      <c r="G101"/>
      <c r="H101"/>
      <c r="I101" s="190"/>
      <c r="J101"/>
      <c r="K101" s="190"/>
      <c r="L101" s="190"/>
      <c r="M101"/>
      <c r="N101"/>
      <c r="O101" s="190"/>
      <c r="P101" s="190"/>
      <c r="Q101"/>
      <c r="R101" s="190"/>
      <c r="S101" s="192"/>
      <c r="T101" s="192"/>
      <c r="U101" s="192"/>
      <c r="V101" s="190"/>
      <c r="W101" s="190"/>
      <c r="X101" s="191"/>
      <c r="Y101" s="191"/>
      <c r="Z101" s="190"/>
      <c r="AA101" s="184"/>
    </row>
    <row r="102" spans="1:27" ht="12.75">
      <c r="A102"/>
      <c r="B102"/>
      <c r="C102"/>
      <c r="D102"/>
      <c r="E102"/>
      <c r="F102"/>
      <c r="G102"/>
      <c r="H102"/>
      <c r="I102" s="190"/>
      <c r="J102"/>
      <c r="K102" s="190"/>
      <c r="L102" s="190"/>
      <c r="M102"/>
      <c r="N102"/>
      <c r="O102" s="190"/>
      <c r="P102" s="190"/>
      <c r="Q102"/>
      <c r="R102" s="190"/>
      <c r="S102" s="192"/>
      <c r="T102" s="192"/>
      <c r="U102" s="192"/>
      <c r="V102" s="190"/>
      <c r="W102" s="190"/>
      <c r="X102" s="191"/>
      <c r="Y102" s="191"/>
      <c r="Z102" s="190"/>
      <c r="AA102" s="184"/>
    </row>
    <row r="103" spans="1:27" ht="12.75">
      <c r="A103"/>
      <c r="B103"/>
      <c r="C103"/>
      <c r="D103"/>
      <c r="E103"/>
      <c r="F103"/>
      <c r="G103"/>
      <c r="H103"/>
      <c r="I103" s="190"/>
      <c r="J103"/>
      <c r="K103" s="190"/>
      <c r="L103" s="190"/>
      <c r="M103"/>
      <c r="N103"/>
      <c r="O103" s="190"/>
      <c r="P103" s="190"/>
      <c r="Q103"/>
      <c r="R103" s="190"/>
      <c r="S103" s="192"/>
      <c r="T103" s="192"/>
      <c r="U103" s="192"/>
      <c r="V103" s="190"/>
      <c r="W103" s="190"/>
      <c r="X103" s="191"/>
      <c r="Y103" s="191"/>
      <c r="Z103" s="190"/>
      <c r="AA103" s="184"/>
    </row>
    <row r="104" spans="1:27" ht="12.75">
      <c r="A104"/>
      <c r="B104"/>
      <c r="C104"/>
      <c r="D104"/>
      <c r="E104"/>
      <c r="F104"/>
      <c r="G104"/>
      <c r="H104"/>
      <c r="I104" s="190"/>
      <c r="J104"/>
      <c r="K104" s="190"/>
      <c r="L104" s="190"/>
      <c r="M104"/>
      <c r="N104"/>
      <c r="O104" s="190"/>
      <c r="P104" s="190"/>
      <c r="Q104"/>
      <c r="R104" s="190"/>
      <c r="S104" s="192"/>
      <c r="T104" s="192"/>
      <c r="U104" s="192"/>
      <c r="V104" s="190"/>
      <c r="W104" s="190"/>
      <c r="X104" s="191"/>
      <c r="Y104" s="191"/>
      <c r="Z104" s="190"/>
      <c r="AA104" s="184"/>
    </row>
    <row r="105" spans="1:27" ht="12.75">
      <c r="A105"/>
      <c r="B105"/>
      <c r="C105"/>
      <c r="D105"/>
      <c r="E105"/>
      <c r="F105"/>
      <c r="G105"/>
      <c r="H105"/>
      <c r="I105" s="190"/>
      <c r="J105"/>
      <c r="K105" s="190"/>
      <c r="L105" s="190"/>
      <c r="M105"/>
      <c r="N105"/>
      <c r="O105" s="190"/>
      <c r="P105" s="190"/>
      <c r="Q105"/>
      <c r="R105" s="190"/>
      <c r="S105" s="192"/>
      <c r="T105" s="192"/>
      <c r="U105" s="192"/>
      <c r="V105" s="190"/>
      <c r="W105" s="190"/>
      <c r="X105" s="191"/>
      <c r="Y105" s="191"/>
      <c r="Z105" s="190"/>
      <c r="AA105" s="184"/>
    </row>
    <row r="106" spans="1:27" ht="12.75">
      <c r="A106"/>
      <c r="B106"/>
      <c r="C106"/>
      <c r="D106"/>
      <c r="E106"/>
      <c r="F106"/>
      <c r="G106"/>
      <c r="H106"/>
      <c r="I106" s="190"/>
      <c r="J106"/>
      <c r="K106" s="190"/>
      <c r="L106" s="190"/>
      <c r="M106"/>
      <c r="N106"/>
      <c r="O106" s="190"/>
      <c r="P106" s="190"/>
      <c r="Q106"/>
      <c r="R106" s="190"/>
      <c r="S106" s="192"/>
      <c r="T106" s="192"/>
      <c r="U106" s="192"/>
      <c r="V106" s="190"/>
      <c r="W106" s="190"/>
      <c r="X106" s="191"/>
      <c r="Y106" s="191"/>
      <c r="Z106" s="190"/>
      <c r="AA106" s="184"/>
    </row>
    <row r="107" spans="1:27" ht="12.75">
      <c r="A107"/>
      <c r="B107"/>
      <c r="C107"/>
      <c r="D107"/>
      <c r="E107"/>
      <c r="F107"/>
      <c r="G107"/>
      <c r="H107"/>
      <c r="I107" s="190"/>
      <c r="J107"/>
      <c r="K107" s="190"/>
      <c r="L107" s="190"/>
      <c r="M107"/>
      <c r="N107"/>
      <c r="O107" s="190"/>
      <c r="P107" s="190"/>
      <c r="Q107"/>
      <c r="R107" s="190"/>
      <c r="S107" s="192"/>
      <c r="T107" s="192"/>
      <c r="U107" s="192"/>
      <c r="V107" s="190"/>
      <c r="W107" s="190"/>
      <c r="X107" s="191"/>
      <c r="Y107" s="191"/>
      <c r="Z107" s="190"/>
      <c r="AA107" s="184"/>
    </row>
    <row r="108" spans="1:27" ht="12.75">
      <c r="A108"/>
      <c r="B108"/>
      <c r="C108"/>
      <c r="D108"/>
      <c r="E108"/>
      <c r="F108"/>
      <c r="G108"/>
      <c r="H108"/>
      <c r="I108" s="190"/>
      <c r="J108"/>
      <c r="K108" s="190"/>
      <c r="L108" s="190"/>
      <c r="M108"/>
      <c r="N108"/>
      <c r="O108" s="190"/>
      <c r="P108" s="190"/>
      <c r="Q108"/>
      <c r="R108" s="190"/>
      <c r="S108" s="192"/>
      <c r="T108" s="192"/>
      <c r="U108" s="192"/>
      <c r="V108" s="190"/>
      <c r="W108" s="190"/>
      <c r="X108" s="191"/>
      <c r="Y108" s="191"/>
      <c r="Z108" s="190"/>
      <c r="AA108" s="184"/>
    </row>
    <row r="109" spans="1:27" ht="12.75">
      <c r="A109"/>
      <c r="B109"/>
      <c r="C109"/>
      <c r="D109"/>
      <c r="E109"/>
      <c r="F109"/>
      <c r="G109"/>
      <c r="H109"/>
      <c r="I109" s="190"/>
      <c r="J109"/>
      <c r="K109" s="190"/>
      <c r="L109" s="190"/>
      <c r="M109"/>
      <c r="N109"/>
      <c r="O109" s="190"/>
      <c r="P109" s="190"/>
      <c r="Q109"/>
      <c r="R109" s="190"/>
      <c r="S109" s="192"/>
      <c r="T109" s="192"/>
      <c r="U109" s="192"/>
      <c r="V109" s="190"/>
      <c r="W109" s="190"/>
      <c r="X109" s="191"/>
      <c r="Y109" s="191"/>
      <c r="Z109" s="190"/>
      <c r="AA109" s="184"/>
    </row>
    <row r="110" spans="1:27" ht="12.75">
      <c r="A110"/>
      <c r="B110"/>
      <c r="C110"/>
      <c r="D110"/>
      <c r="E110"/>
      <c r="F110"/>
      <c r="G110"/>
      <c r="H110"/>
      <c r="I110" s="190"/>
      <c r="J110"/>
      <c r="K110" s="190"/>
      <c r="L110" s="190"/>
      <c r="M110"/>
      <c r="N110"/>
      <c r="O110" s="190"/>
      <c r="P110" s="190"/>
      <c r="Q110"/>
      <c r="R110" s="190"/>
      <c r="S110" s="192"/>
      <c r="T110" s="192"/>
      <c r="U110" s="192"/>
      <c r="V110" s="190"/>
      <c r="W110" s="190"/>
      <c r="X110" s="191"/>
      <c r="Y110" s="191"/>
      <c r="Z110" s="190"/>
      <c r="AA110" s="184"/>
    </row>
    <row r="111" spans="1:27" ht="12.75">
      <c r="A111"/>
      <c r="B111"/>
      <c r="C111"/>
      <c r="D111"/>
      <c r="E111"/>
      <c r="F111"/>
      <c r="G111"/>
      <c r="H111"/>
      <c r="I111" s="190"/>
      <c r="J111"/>
      <c r="K111" s="190"/>
      <c r="L111" s="190"/>
      <c r="M111"/>
      <c r="N111"/>
      <c r="O111" s="190"/>
      <c r="P111" s="190"/>
      <c r="Q111"/>
      <c r="R111" s="190"/>
      <c r="S111" s="192"/>
      <c r="T111" s="192"/>
      <c r="U111" s="192"/>
      <c r="V111" s="190"/>
      <c r="W111" s="190"/>
      <c r="X111" s="191"/>
      <c r="Y111" s="191"/>
      <c r="Z111" s="190"/>
      <c r="AA111" s="184"/>
    </row>
    <row r="112" spans="1:27" ht="12.75">
      <c r="A112"/>
      <c r="B112"/>
      <c r="C112"/>
      <c r="D112"/>
      <c r="E112"/>
      <c r="F112"/>
      <c r="G112"/>
      <c r="H112"/>
      <c r="I112" s="190"/>
      <c r="J112"/>
      <c r="K112" s="190"/>
      <c r="L112" s="190"/>
      <c r="M112"/>
      <c r="N112"/>
      <c r="O112" s="190"/>
      <c r="P112" s="190"/>
      <c r="Q112"/>
      <c r="R112" s="190"/>
      <c r="S112" s="192"/>
      <c r="T112" s="192"/>
      <c r="U112" s="192"/>
      <c r="V112" s="190"/>
      <c r="W112" s="190"/>
      <c r="X112" s="191"/>
      <c r="Y112" s="191"/>
      <c r="Z112" s="190"/>
      <c r="AA112" s="184"/>
    </row>
    <row r="113" spans="1:27" ht="12.75">
      <c r="A113"/>
      <c r="B113"/>
      <c r="C113"/>
      <c r="D113"/>
      <c r="E113"/>
      <c r="F113"/>
      <c r="G113"/>
      <c r="H113"/>
      <c r="I113" s="190"/>
      <c r="J113"/>
      <c r="K113" s="190"/>
      <c r="L113" s="190"/>
      <c r="M113"/>
      <c r="N113"/>
      <c r="O113" s="190"/>
      <c r="P113" s="190"/>
      <c r="Q113"/>
      <c r="R113" s="190"/>
      <c r="S113" s="192"/>
      <c r="T113" s="192"/>
      <c r="U113" s="192"/>
      <c r="V113" s="190"/>
      <c r="W113" s="190"/>
      <c r="X113" s="191"/>
      <c r="Y113" s="191"/>
      <c r="Z113" s="190"/>
      <c r="AA113" s="184"/>
    </row>
    <row r="114" spans="1:27" ht="12.75">
      <c r="A114"/>
      <c r="B114"/>
      <c r="C114"/>
      <c r="D114"/>
      <c r="E114"/>
      <c r="F114"/>
      <c r="G114"/>
      <c r="H114"/>
      <c r="I114" s="190"/>
      <c r="J114"/>
      <c r="K114" s="190"/>
      <c r="L114" s="190"/>
      <c r="M114"/>
      <c r="N114"/>
      <c r="O114" s="190"/>
      <c r="P114" s="190"/>
      <c r="Q114"/>
      <c r="R114" s="190"/>
      <c r="S114" s="192"/>
      <c r="T114" s="192"/>
      <c r="U114" s="192"/>
      <c r="V114" s="190"/>
      <c r="W114" s="190"/>
      <c r="X114" s="191"/>
      <c r="Y114" s="191"/>
      <c r="Z114" s="190"/>
      <c r="AA114" s="184"/>
    </row>
    <row r="115" spans="1:27" ht="12.75">
      <c r="A115"/>
      <c r="B115"/>
      <c r="C115"/>
      <c r="D115"/>
      <c r="E115"/>
      <c r="F115"/>
      <c r="G115"/>
      <c r="H115"/>
      <c r="I115" s="190"/>
      <c r="J115"/>
      <c r="K115" s="190"/>
      <c r="L115" s="190"/>
      <c r="M115"/>
      <c r="N115"/>
      <c r="O115" s="190"/>
      <c r="P115" s="190"/>
      <c r="Q115"/>
      <c r="R115" s="190"/>
      <c r="S115" s="192"/>
      <c r="T115" s="192"/>
      <c r="U115" s="192"/>
      <c r="V115" s="190"/>
      <c r="W115" s="190"/>
      <c r="X115" s="191"/>
      <c r="Y115" s="191"/>
      <c r="Z115" s="190"/>
      <c r="AA115" s="184"/>
    </row>
    <row r="116" spans="1:27" ht="12.75">
      <c r="A116"/>
      <c r="B116"/>
      <c r="C116"/>
      <c r="D116"/>
      <c r="E116"/>
      <c r="F116"/>
      <c r="G116"/>
      <c r="H116"/>
      <c r="I116" s="190"/>
      <c r="J116"/>
      <c r="K116" s="190"/>
      <c r="L116" s="190"/>
      <c r="M116"/>
      <c r="N116"/>
      <c r="O116" s="190"/>
      <c r="P116" s="190"/>
      <c r="Q116"/>
      <c r="R116" s="190"/>
      <c r="S116" s="192"/>
      <c r="T116" s="192"/>
      <c r="U116" s="192"/>
      <c r="V116" s="190"/>
      <c r="W116" s="190"/>
      <c r="X116" s="191"/>
      <c r="Y116" s="191"/>
      <c r="Z116" s="190"/>
      <c r="AA116" s="184"/>
    </row>
    <row r="117" spans="1:27" ht="12.75">
      <c r="A117"/>
      <c r="B117"/>
      <c r="C117"/>
      <c r="D117"/>
      <c r="E117"/>
      <c r="F117"/>
      <c r="G117"/>
      <c r="H117"/>
      <c r="I117" s="190"/>
      <c r="J117"/>
      <c r="K117" s="190"/>
      <c r="L117" s="190"/>
      <c r="M117"/>
      <c r="N117"/>
      <c r="O117" s="190"/>
      <c r="P117" s="190"/>
      <c r="Q117"/>
      <c r="R117" s="190"/>
      <c r="S117" s="192"/>
      <c r="T117" s="192"/>
      <c r="U117" s="192"/>
      <c r="V117" s="190"/>
      <c r="W117" s="190"/>
      <c r="X117" s="191"/>
      <c r="Y117" s="191"/>
      <c r="Z117" s="190"/>
      <c r="AA117" s="184"/>
    </row>
    <row r="118" spans="1:27" ht="12.75">
      <c r="A118"/>
      <c r="B118"/>
      <c r="C118"/>
      <c r="D118"/>
      <c r="E118"/>
      <c r="F118"/>
      <c r="G118"/>
      <c r="H118"/>
      <c r="I118" s="190"/>
      <c r="J118"/>
      <c r="K118" s="190"/>
      <c r="L118" s="190"/>
      <c r="M118"/>
      <c r="N118"/>
      <c r="O118" s="190"/>
      <c r="P118" s="190"/>
      <c r="Q118"/>
      <c r="R118" s="190"/>
      <c r="S118" s="192"/>
      <c r="T118" s="192"/>
      <c r="U118" s="192"/>
      <c r="V118" s="190"/>
      <c r="W118" s="190"/>
      <c r="X118" s="191"/>
      <c r="Y118" s="191"/>
      <c r="Z118" s="190"/>
      <c r="AA118" s="184"/>
    </row>
    <row r="119" spans="1:27" ht="12.75">
      <c r="A119"/>
      <c r="B119"/>
      <c r="C119"/>
      <c r="D119"/>
      <c r="E119"/>
      <c r="F119"/>
      <c r="G119"/>
      <c r="H119"/>
      <c r="I119" s="190"/>
      <c r="J119"/>
      <c r="K119" s="190"/>
      <c r="L119" s="190"/>
      <c r="M119"/>
      <c r="N119"/>
      <c r="O119" s="190"/>
      <c r="P119" s="190"/>
      <c r="Q119"/>
      <c r="R119" s="190"/>
      <c r="S119" s="192"/>
      <c r="T119" s="192"/>
      <c r="U119" s="192"/>
      <c r="V119" s="190"/>
      <c r="W119" s="190"/>
      <c r="X119" s="191"/>
      <c r="Y119" s="191"/>
      <c r="Z119" s="190"/>
      <c r="AA119" s="184"/>
    </row>
    <row r="120" spans="1:27" ht="12.75">
      <c r="A120"/>
      <c r="B120"/>
      <c r="C120"/>
      <c r="D120"/>
      <c r="E120"/>
      <c r="F120"/>
      <c r="G120"/>
      <c r="H120"/>
      <c r="I120" s="190"/>
      <c r="J120"/>
      <c r="K120" s="190"/>
      <c r="L120" s="190"/>
      <c r="M120"/>
      <c r="N120"/>
      <c r="O120" s="190"/>
      <c r="P120" s="190"/>
      <c r="Q120"/>
      <c r="R120" s="190"/>
      <c r="S120" s="192"/>
      <c r="T120" s="192"/>
      <c r="U120" s="192"/>
      <c r="V120" s="190"/>
      <c r="W120" s="190"/>
      <c r="X120" s="191"/>
      <c r="Y120" s="191"/>
      <c r="Z120" s="190"/>
      <c r="AA120" s="184"/>
    </row>
    <row r="121" spans="1:27" ht="12.75">
      <c r="A121"/>
      <c r="B121"/>
      <c r="C121"/>
      <c r="D121"/>
      <c r="E121"/>
      <c r="F121"/>
      <c r="G121"/>
      <c r="H121"/>
      <c r="I121" s="190"/>
      <c r="J121"/>
      <c r="K121" s="190"/>
      <c r="L121" s="190"/>
      <c r="M121"/>
      <c r="N121"/>
      <c r="O121" s="190"/>
      <c r="P121" s="190"/>
      <c r="Q121"/>
      <c r="R121" s="190"/>
      <c r="S121" s="192"/>
      <c r="T121" s="192"/>
      <c r="U121" s="192"/>
      <c r="V121" s="190"/>
      <c r="W121" s="190"/>
      <c r="X121" s="191"/>
      <c r="Y121" s="191"/>
      <c r="Z121" s="190"/>
      <c r="AA121" s="184"/>
    </row>
    <row r="122" spans="1:27" ht="12.75">
      <c r="A122"/>
      <c r="B122"/>
      <c r="C122"/>
      <c r="D122"/>
      <c r="E122"/>
      <c r="F122"/>
      <c r="G122"/>
      <c r="H122"/>
      <c r="I122" s="190"/>
      <c r="J122"/>
      <c r="K122" s="190"/>
      <c r="L122" s="190"/>
      <c r="M122"/>
      <c r="N122"/>
      <c r="O122" s="190"/>
      <c r="P122" s="190"/>
      <c r="Q122"/>
      <c r="R122" s="190"/>
      <c r="S122" s="192"/>
      <c r="T122" s="192"/>
      <c r="U122" s="192"/>
      <c r="V122" s="190"/>
      <c r="W122" s="190"/>
      <c r="X122" s="191"/>
      <c r="Y122" s="191"/>
      <c r="Z122" s="190"/>
      <c r="AA122" s="184"/>
    </row>
    <row r="123" spans="1:27" ht="12.75">
      <c r="A123"/>
      <c r="B123"/>
      <c r="C123"/>
      <c r="D123"/>
      <c r="E123"/>
      <c r="F123"/>
      <c r="G123"/>
      <c r="H123"/>
      <c r="I123" s="190"/>
      <c r="J123"/>
      <c r="K123" s="190"/>
      <c r="L123" s="190"/>
      <c r="M123"/>
      <c r="N123"/>
      <c r="O123" s="190"/>
      <c r="P123" s="190"/>
      <c r="Q123"/>
      <c r="R123" s="190"/>
      <c r="S123" s="192"/>
      <c r="T123" s="192"/>
      <c r="U123" s="192"/>
      <c r="V123" s="190"/>
      <c r="W123" s="190"/>
      <c r="X123" s="191"/>
      <c r="Y123" s="191"/>
      <c r="Z123" s="190"/>
      <c r="AA123" s="184"/>
    </row>
    <row r="124" spans="1:27" ht="12.75">
      <c r="A124"/>
      <c r="B124"/>
      <c r="C124"/>
      <c r="D124"/>
      <c r="E124"/>
      <c r="F124"/>
      <c r="G124"/>
      <c r="H124"/>
      <c r="I124" s="190"/>
      <c r="J124"/>
      <c r="K124" s="190"/>
      <c r="L124" s="190"/>
      <c r="M124"/>
      <c r="N124"/>
      <c r="O124" s="190"/>
      <c r="P124" s="190"/>
      <c r="Q124"/>
      <c r="R124" s="190"/>
      <c r="S124" s="192"/>
      <c r="T124" s="192"/>
      <c r="U124" s="192"/>
      <c r="V124" s="190"/>
      <c r="W124" s="190"/>
      <c r="X124" s="191"/>
      <c r="Y124" s="191"/>
      <c r="Z124" s="190"/>
      <c r="AA124" s="184"/>
    </row>
    <row r="125" spans="1:27" ht="12.75">
      <c r="A125"/>
      <c r="B125"/>
      <c r="C125"/>
      <c r="D125"/>
      <c r="E125"/>
      <c r="F125"/>
      <c r="G125"/>
      <c r="H125"/>
      <c r="I125" s="190"/>
      <c r="J125"/>
      <c r="K125" s="190"/>
      <c r="L125" s="190"/>
      <c r="M125"/>
      <c r="N125"/>
      <c r="O125" s="190"/>
      <c r="P125" s="190"/>
      <c r="Q125"/>
      <c r="R125" s="190"/>
      <c r="S125" s="192"/>
      <c r="T125" s="192"/>
      <c r="U125" s="192"/>
      <c r="V125" s="190"/>
      <c r="W125" s="190"/>
      <c r="X125" s="191"/>
      <c r="Y125" s="191"/>
      <c r="Z125" s="190"/>
      <c r="AA125" s="184"/>
    </row>
    <row r="126" spans="1:27" ht="12.75">
      <c r="A126"/>
      <c r="B126"/>
      <c r="C126"/>
      <c r="D126"/>
      <c r="E126"/>
      <c r="F126"/>
      <c r="G126"/>
      <c r="H126"/>
      <c r="I126" s="190"/>
      <c r="J126"/>
      <c r="K126" s="190"/>
      <c r="L126" s="190"/>
      <c r="M126"/>
      <c r="N126"/>
      <c r="O126" s="190"/>
      <c r="P126" s="190"/>
      <c r="Q126"/>
      <c r="R126" s="190"/>
      <c r="S126" s="192"/>
      <c r="T126" s="192"/>
      <c r="U126" s="192"/>
      <c r="V126" s="190"/>
      <c r="W126" s="190"/>
      <c r="X126" s="191"/>
      <c r="Y126" s="191"/>
      <c r="Z126" s="190"/>
      <c r="AA126" s="184"/>
    </row>
    <row r="127" spans="1:27" ht="12.75">
      <c r="A127"/>
      <c r="B127"/>
      <c r="C127"/>
      <c r="D127"/>
      <c r="E127"/>
      <c r="F127"/>
      <c r="G127"/>
      <c r="H127"/>
      <c r="I127" s="190"/>
      <c r="J127"/>
      <c r="K127" s="190"/>
      <c r="L127" s="190"/>
      <c r="M127"/>
      <c r="N127"/>
      <c r="O127" s="190"/>
      <c r="P127" s="190"/>
      <c r="Q127"/>
      <c r="R127" s="190"/>
      <c r="S127" s="192"/>
      <c r="T127" s="192"/>
      <c r="U127" s="192"/>
      <c r="V127" s="190"/>
      <c r="W127" s="190"/>
      <c r="X127" s="191"/>
      <c r="Y127" s="191"/>
      <c r="Z127" s="190"/>
      <c r="AA127" s="184"/>
    </row>
    <row r="128" spans="1:27" ht="12.75">
      <c r="A128"/>
      <c r="B128"/>
      <c r="C128"/>
      <c r="D128"/>
      <c r="E128"/>
      <c r="F128"/>
      <c r="G128"/>
      <c r="H128"/>
      <c r="I128" s="190"/>
      <c r="J128"/>
      <c r="K128" s="190"/>
      <c r="L128" s="190"/>
      <c r="M128"/>
      <c r="N128"/>
      <c r="O128" s="190"/>
      <c r="P128" s="190"/>
      <c r="Q128"/>
      <c r="R128" s="190"/>
      <c r="S128" s="192"/>
      <c r="T128" s="192"/>
      <c r="U128" s="192"/>
      <c r="V128" s="190"/>
      <c r="W128" s="190"/>
      <c r="X128" s="191"/>
      <c r="Y128" s="191"/>
      <c r="Z128" s="190"/>
      <c r="AA128" s="184"/>
    </row>
    <row r="129" spans="1:27" ht="12.75">
      <c r="A129"/>
      <c r="B129"/>
      <c r="C129"/>
      <c r="D129"/>
      <c r="E129"/>
      <c r="F129"/>
      <c r="G129"/>
      <c r="H129"/>
      <c r="I129" s="190"/>
      <c r="J129"/>
      <c r="K129" s="190"/>
      <c r="L129" s="190"/>
      <c r="M129"/>
      <c r="N129"/>
      <c r="O129" s="190"/>
      <c r="P129" s="190"/>
      <c r="Q129"/>
      <c r="R129" s="190"/>
      <c r="S129" s="192"/>
      <c r="T129" s="192"/>
      <c r="U129" s="192"/>
      <c r="V129" s="190"/>
      <c r="W129" s="190"/>
      <c r="X129" s="191"/>
      <c r="Y129" s="191"/>
      <c r="Z129" s="190"/>
      <c r="AA129" s="184"/>
    </row>
    <row r="130" spans="1:27" ht="12.75">
      <c r="A130"/>
      <c r="B130"/>
      <c r="C130"/>
      <c r="D130"/>
      <c r="E130"/>
      <c r="F130"/>
      <c r="G130"/>
      <c r="H130"/>
      <c r="I130" s="190"/>
      <c r="J130"/>
      <c r="K130" s="190"/>
      <c r="L130" s="190"/>
      <c r="M130"/>
      <c r="N130"/>
      <c r="O130" s="190"/>
      <c r="P130" s="190"/>
      <c r="Q130"/>
      <c r="R130" s="190"/>
      <c r="S130" s="192"/>
      <c r="T130" s="192"/>
      <c r="U130" s="192"/>
      <c r="V130" s="190"/>
      <c r="W130" s="190"/>
      <c r="X130" s="191"/>
      <c r="Y130" s="191"/>
      <c r="Z130" s="190"/>
      <c r="AA130" s="184"/>
    </row>
    <row r="131" spans="1:27" ht="12.75">
      <c r="A131"/>
      <c r="B131"/>
      <c r="C131"/>
      <c r="D131"/>
      <c r="E131"/>
      <c r="F131"/>
      <c r="G131"/>
      <c r="H131"/>
      <c r="I131" s="190"/>
      <c r="J131"/>
      <c r="K131" s="190"/>
      <c r="L131" s="190"/>
      <c r="M131"/>
      <c r="N131"/>
      <c r="O131" s="190"/>
      <c r="P131" s="190"/>
      <c r="Q131"/>
      <c r="R131" s="190"/>
      <c r="S131" s="192"/>
      <c r="T131" s="192"/>
      <c r="U131" s="192"/>
      <c r="V131" s="190"/>
      <c r="W131" s="190"/>
      <c r="X131" s="191"/>
      <c r="Y131" s="191"/>
      <c r="Z131" s="190"/>
      <c r="AA131" s="184"/>
    </row>
    <row r="132" spans="1:27" ht="12.75">
      <c r="A132"/>
      <c r="B132"/>
      <c r="C132"/>
      <c r="D132"/>
      <c r="E132"/>
      <c r="F132"/>
      <c r="G132"/>
      <c r="H132"/>
      <c r="I132" s="190"/>
      <c r="J132"/>
      <c r="K132" s="190"/>
      <c r="L132" s="190"/>
      <c r="M132"/>
      <c r="N132"/>
      <c r="O132" s="190"/>
      <c r="P132" s="190"/>
      <c r="Q132"/>
      <c r="R132" s="190"/>
      <c r="S132" s="192"/>
      <c r="T132" s="192"/>
      <c r="U132" s="192"/>
      <c r="V132" s="190"/>
      <c r="W132" s="190"/>
      <c r="X132" s="191"/>
      <c r="Y132" s="191"/>
      <c r="Z132" s="190"/>
      <c r="AA132" s="184"/>
    </row>
    <row r="133" spans="1:27" ht="12.75">
      <c r="A133"/>
      <c r="B133"/>
      <c r="C133"/>
      <c r="D133"/>
      <c r="E133"/>
      <c r="F133"/>
      <c r="G133"/>
      <c r="H133"/>
      <c r="I133" s="190"/>
      <c r="J133"/>
      <c r="K133" s="190"/>
      <c r="L133" s="190"/>
      <c r="M133"/>
      <c r="N133"/>
      <c r="O133" s="190"/>
      <c r="P133" s="190"/>
      <c r="Q133"/>
      <c r="R133" s="190"/>
      <c r="S133" s="192"/>
      <c r="T133" s="192"/>
      <c r="U133" s="192"/>
      <c r="V133" s="190"/>
      <c r="W133" s="190"/>
      <c r="X133" s="191"/>
      <c r="Y133" s="191"/>
      <c r="Z133" s="190"/>
      <c r="AA133" s="184"/>
    </row>
    <row r="134" spans="1:27" ht="12.75">
      <c r="A134"/>
      <c r="B134"/>
      <c r="C134"/>
      <c r="D134"/>
      <c r="E134"/>
      <c r="F134"/>
      <c r="G134"/>
      <c r="H134"/>
      <c r="I134" s="190"/>
      <c r="J134"/>
      <c r="K134" s="190"/>
      <c r="L134" s="190"/>
      <c r="M134"/>
      <c r="N134"/>
      <c r="O134" s="190"/>
      <c r="P134" s="190"/>
      <c r="Q134"/>
      <c r="R134" s="190"/>
      <c r="S134" s="192"/>
      <c r="T134" s="192"/>
      <c r="U134" s="192"/>
      <c r="V134" s="190"/>
      <c r="W134" s="190"/>
      <c r="X134" s="191"/>
      <c r="Y134" s="191"/>
      <c r="Z134" s="190"/>
      <c r="AA134" s="184"/>
    </row>
    <row r="135" spans="1:27" ht="12.75">
      <c r="A135"/>
      <c r="B135"/>
      <c r="C135"/>
      <c r="D135"/>
      <c r="E135"/>
      <c r="F135"/>
      <c r="G135"/>
      <c r="H135"/>
      <c r="I135" s="190"/>
      <c r="J135"/>
      <c r="K135" s="190"/>
      <c r="L135" s="190"/>
      <c r="M135"/>
      <c r="N135"/>
      <c r="O135" s="190"/>
      <c r="P135" s="190"/>
      <c r="Q135"/>
      <c r="R135" s="190"/>
      <c r="S135" s="192"/>
      <c r="T135" s="192"/>
      <c r="U135" s="192"/>
      <c r="V135" s="190"/>
      <c r="W135" s="190"/>
      <c r="X135" s="191"/>
      <c r="Y135" s="191"/>
      <c r="Z135" s="190"/>
      <c r="AA135" s="184"/>
    </row>
    <row r="136" spans="1:27" ht="12.75">
      <c r="A136"/>
      <c r="B136"/>
      <c r="C136"/>
      <c r="D136"/>
      <c r="E136"/>
      <c r="F136"/>
      <c r="G136"/>
      <c r="H136"/>
      <c r="I136" s="190"/>
      <c r="J136"/>
      <c r="K136" s="190"/>
      <c r="L136" s="190"/>
      <c r="M136"/>
      <c r="N136"/>
      <c r="O136" s="190"/>
      <c r="P136" s="190"/>
      <c r="Q136"/>
      <c r="R136" s="190"/>
      <c r="S136" s="192"/>
      <c r="T136" s="192"/>
      <c r="U136" s="192"/>
      <c r="V136" s="190"/>
      <c r="W136" s="190"/>
      <c r="X136" s="191"/>
      <c r="Y136" s="191"/>
      <c r="Z136" s="190"/>
      <c r="AA136" s="184"/>
    </row>
    <row r="137" spans="1:27" ht="12.75">
      <c r="A137"/>
      <c r="B137"/>
      <c r="C137"/>
      <c r="D137"/>
      <c r="E137"/>
      <c r="F137"/>
      <c r="G137"/>
      <c r="H137"/>
      <c r="I137" s="190"/>
      <c r="J137"/>
      <c r="K137" s="190"/>
      <c r="L137" s="190"/>
      <c r="M137"/>
      <c r="N137"/>
      <c r="O137" s="190"/>
      <c r="P137" s="190"/>
      <c r="Q137"/>
      <c r="R137" s="190"/>
      <c r="S137" s="192"/>
      <c r="T137" s="192"/>
      <c r="U137" s="192"/>
      <c r="V137" s="190"/>
      <c r="W137" s="190"/>
      <c r="X137" s="191"/>
      <c r="Y137" s="191"/>
      <c r="Z137" s="190"/>
      <c r="AA137" s="184"/>
    </row>
    <row r="138" spans="1:27" ht="12.75">
      <c r="A138"/>
      <c r="B138"/>
      <c r="C138"/>
      <c r="D138"/>
      <c r="E138"/>
      <c r="F138"/>
      <c r="G138"/>
      <c r="H138"/>
      <c r="I138" s="190"/>
      <c r="J138"/>
      <c r="K138" s="190"/>
      <c r="L138" s="190"/>
      <c r="M138"/>
      <c r="N138"/>
      <c r="O138" s="190"/>
      <c r="P138" s="190"/>
      <c r="Q138"/>
      <c r="R138" s="190"/>
      <c r="S138" s="192"/>
      <c r="T138" s="192"/>
      <c r="U138" s="192"/>
      <c r="V138" s="190"/>
      <c r="W138" s="190"/>
      <c r="X138" s="191"/>
      <c r="Y138" s="191"/>
      <c r="Z138" s="190"/>
      <c r="AA138" s="184"/>
    </row>
    <row r="139" spans="1:27" ht="12.75">
      <c r="A139"/>
      <c r="B139"/>
      <c r="C139"/>
      <c r="D139"/>
      <c r="E139"/>
      <c r="F139"/>
      <c r="G139"/>
      <c r="H139"/>
      <c r="I139" s="190"/>
      <c r="J139"/>
      <c r="K139" s="190"/>
      <c r="L139" s="190"/>
      <c r="M139"/>
      <c r="N139"/>
      <c r="O139" s="190"/>
      <c r="P139" s="190"/>
      <c r="Q139"/>
      <c r="R139" s="190"/>
      <c r="S139" s="192"/>
      <c r="T139" s="192"/>
      <c r="U139" s="192"/>
      <c r="V139" s="190"/>
      <c r="W139" s="190"/>
      <c r="X139" s="191"/>
      <c r="Y139" s="191"/>
      <c r="Z139" s="190"/>
      <c r="AA139" s="184"/>
    </row>
    <row r="140" spans="1:27" ht="12.75">
      <c r="A140"/>
      <c r="B140"/>
      <c r="C140"/>
      <c r="D140"/>
      <c r="E140"/>
      <c r="F140"/>
      <c r="G140"/>
      <c r="H140"/>
      <c r="I140" s="190"/>
      <c r="J140"/>
      <c r="K140" s="190"/>
      <c r="L140" s="190"/>
      <c r="M140"/>
      <c r="N140"/>
      <c r="O140" s="190"/>
      <c r="P140" s="190"/>
      <c r="Q140"/>
      <c r="R140" s="190"/>
      <c r="S140" s="192"/>
      <c r="T140" s="192"/>
      <c r="U140" s="192"/>
      <c r="V140" s="190"/>
      <c r="W140" s="190"/>
      <c r="X140" s="191"/>
      <c r="Y140" s="191"/>
      <c r="Z140" s="190"/>
      <c r="AA140" s="184"/>
    </row>
    <row r="141" spans="1:27" ht="12.75">
      <c r="A141"/>
      <c r="B141"/>
      <c r="C141"/>
      <c r="D141"/>
      <c r="E141"/>
      <c r="F141"/>
      <c r="G141"/>
      <c r="H141"/>
      <c r="I141" s="190"/>
      <c r="J141"/>
      <c r="K141" s="190"/>
      <c r="L141" s="190"/>
      <c r="M141"/>
      <c r="N141"/>
      <c r="O141" s="190"/>
      <c r="P141" s="190"/>
      <c r="Q141"/>
      <c r="R141" s="190"/>
      <c r="S141" s="192"/>
      <c r="T141" s="192"/>
      <c r="U141" s="192"/>
      <c r="V141" s="190"/>
      <c r="W141" s="190"/>
      <c r="X141" s="191"/>
      <c r="Y141" s="191"/>
      <c r="Z141" s="190"/>
      <c r="AA141" s="184"/>
    </row>
    <row r="142" spans="1:27" ht="12.75">
      <c r="A142"/>
      <c r="B142"/>
      <c r="C142"/>
      <c r="D142"/>
      <c r="E142"/>
      <c r="F142"/>
      <c r="G142"/>
      <c r="H142"/>
      <c r="I142" s="190"/>
      <c r="J142"/>
      <c r="K142" s="190"/>
      <c r="L142" s="190"/>
      <c r="M142"/>
      <c r="N142"/>
      <c r="O142" s="190"/>
      <c r="P142" s="190"/>
      <c r="Q142"/>
      <c r="R142" s="190"/>
      <c r="S142" s="192"/>
      <c r="T142" s="192"/>
      <c r="U142" s="192"/>
      <c r="V142" s="190"/>
      <c r="W142" s="190"/>
      <c r="X142" s="191"/>
      <c r="Y142" s="191"/>
      <c r="Z142" s="190"/>
      <c r="AA142" s="184"/>
    </row>
    <row r="143" spans="1:27" ht="12.75">
      <c r="A143"/>
      <c r="B143"/>
      <c r="C143"/>
      <c r="D143"/>
      <c r="E143"/>
      <c r="F143"/>
      <c r="G143"/>
      <c r="H143"/>
      <c r="I143" s="190"/>
      <c r="J143"/>
      <c r="K143" s="190"/>
      <c r="L143" s="190"/>
      <c r="M143"/>
      <c r="N143"/>
      <c r="O143" s="190"/>
      <c r="P143" s="190"/>
      <c r="Q143"/>
      <c r="R143" s="190"/>
      <c r="S143" s="192"/>
      <c r="T143" s="192"/>
      <c r="U143" s="192"/>
      <c r="V143" s="190"/>
      <c r="W143" s="190"/>
      <c r="X143" s="191"/>
      <c r="Y143" s="191"/>
      <c r="Z143" s="190"/>
      <c r="AA143" s="184"/>
    </row>
    <row r="144" spans="1:27" ht="12.75">
      <c r="A144"/>
      <c r="B144"/>
      <c r="C144"/>
      <c r="D144"/>
      <c r="E144"/>
      <c r="F144"/>
      <c r="G144"/>
      <c r="H144"/>
      <c r="I144" s="190"/>
      <c r="J144"/>
      <c r="K144" s="190"/>
      <c r="L144" s="190"/>
      <c r="M144"/>
      <c r="N144"/>
      <c r="O144" s="190"/>
      <c r="P144" s="190"/>
      <c r="Q144"/>
      <c r="R144" s="190"/>
      <c r="S144" s="192"/>
      <c r="T144" s="192"/>
      <c r="U144" s="192"/>
      <c r="V144" s="190"/>
      <c r="W144" s="190"/>
      <c r="X144" s="191"/>
      <c r="Y144" s="191"/>
      <c r="Z144" s="190"/>
      <c r="AA144" s="184"/>
    </row>
    <row r="145" spans="1:27" ht="12.75">
      <c r="A145"/>
      <c r="B145"/>
      <c r="C145"/>
      <c r="D145"/>
      <c r="E145"/>
      <c r="F145"/>
      <c r="G145"/>
      <c r="H145"/>
      <c r="I145" s="190"/>
      <c r="J145"/>
      <c r="K145" s="190"/>
      <c r="L145" s="190"/>
      <c r="M145"/>
      <c r="N145"/>
      <c r="O145" s="190"/>
      <c r="P145" s="190"/>
      <c r="Q145"/>
      <c r="R145" s="190"/>
      <c r="S145" s="192"/>
      <c r="T145" s="192"/>
      <c r="U145" s="192"/>
      <c r="V145" s="190"/>
      <c r="W145" s="190"/>
      <c r="X145" s="191"/>
      <c r="Y145" s="191"/>
      <c r="Z145" s="190"/>
      <c r="AA145" s="184"/>
    </row>
    <row r="146" spans="1:27" ht="12.75">
      <c r="A146"/>
      <c r="B146"/>
      <c r="C146"/>
      <c r="D146"/>
      <c r="E146"/>
      <c r="F146"/>
      <c r="G146"/>
      <c r="H146"/>
      <c r="I146" s="190"/>
      <c r="J146"/>
      <c r="K146" s="190"/>
      <c r="L146" s="190"/>
      <c r="M146"/>
      <c r="N146"/>
      <c r="O146" s="190"/>
      <c r="P146" s="190"/>
      <c r="Q146"/>
      <c r="R146" s="190"/>
      <c r="S146" s="192"/>
      <c r="T146" s="192"/>
      <c r="U146" s="192"/>
      <c r="V146" s="190"/>
      <c r="W146" s="190"/>
      <c r="X146" s="191"/>
      <c r="Y146" s="191"/>
      <c r="Z146" s="190"/>
      <c r="AA146" s="184"/>
    </row>
    <row r="147" spans="1:27" ht="12.75">
      <c r="A147"/>
      <c r="B147"/>
      <c r="C147"/>
      <c r="D147"/>
      <c r="E147"/>
      <c r="F147"/>
      <c r="G147"/>
      <c r="H147"/>
      <c r="I147" s="190"/>
      <c r="J147"/>
      <c r="K147" s="190"/>
      <c r="L147" s="190"/>
      <c r="M147"/>
      <c r="N147"/>
      <c r="O147" s="190"/>
      <c r="P147" s="190"/>
      <c r="Q147"/>
      <c r="R147" s="190"/>
      <c r="S147" s="192"/>
      <c r="T147" s="192"/>
      <c r="U147" s="192"/>
      <c r="V147" s="190"/>
      <c r="W147" s="190"/>
      <c r="X147" s="191"/>
      <c r="Y147" s="191"/>
      <c r="Z147" s="190"/>
      <c r="AA147" s="184"/>
    </row>
    <row r="148" spans="1:27" ht="12.75">
      <c r="A148"/>
      <c r="B148"/>
      <c r="C148"/>
      <c r="D148"/>
      <c r="E148"/>
      <c r="F148"/>
      <c r="G148"/>
      <c r="H148"/>
      <c r="I148" s="190"/>
      <c r="J148"/>
      <c r="K148" s="190"/>
      <c r="L148" s="190"/>
      <c r="M148"/>
      <c r="N148"/>
      <c r="O148" s="190"/>
      <c r="P148" s="190"/>
      <c r="Q148"/>
      <c r="R148" s="190"/>
      <c r="S148" s="192"/>
      <c r="T148" s="192"/>
      <c r="U148" s="192"/>
      <c r="V148" s="190"/>
      <c r="W148" s="190"/>
      <c r="X148" s="191"/>
      <c r="Y148" s="191"/>
      <c r="Z148" s="190"/>
      <c r="AA148" s="184"/>
    </row>
    <row r="149" spans="1:27" ht="12.75">
      <c r="A149"/>
      <c r="B149"/>
      <c r="C149"/>
      <c r="D149"/>
      <c r="E149"/>
      <c r="F149"/>
      <c r="G149"/>
      <c r="H149"/>
      <c r="I149" s="190"/>
      <c r="J149"/>
      <c r="K149" s="190"/>
      <c r="L149" s="190"/>
      <c r="M149"/>
      <c r="N149"/>
      <c r="O149" s="190"/>
      <c r="P149" s="190"/>
      <c r="Q149"/>
      <c r="R149" s="190"/>
      <c r="S149" s="192"/>
      <c r="T149" s="192"/>
      <c r="U149" s="192"/>
      <c r="V149" s="190"/>
      <c r="W149" s="190"/>
      <c r="X149" s="191"/>
      <c r="Y149" s="191"/>
      <c r="Z149" s="190"/>
      <c r="AA149" s="184"/>
    </row>
    <row r="150" spans="1:27" ht="12.75">
      <c r="A150"/>
      <c r="B150"/>
      <c r="C150"/>
      <c r="D150"/>
      <c r="E150"/>
      <c r="F150"/>
      <c r="G150"/>
      <c r="H150"/>
      <c r="I150" s="190"/>
      <c r="J150"/>
      <c r="K150" s="190"/>
      <c r="L150" s="190"/>
      <c r="M150"/>
      <c r="N150"/>
      <c r="O150" s="190"/>
      <c r="P150" s="190"/>
      <c r="Q150"/>
      <c r="R150" s="190"/>
      <c r="S150" s="192"/>
      <c r="T150" s="192"/>
      <c r="U150" s="192"/>
      <c r="V150" s="190"/>
      <c r="W150" s="190"/>
      <c r="X150" s="191"/>
      <c r="Y150" s="191"/>
      <c r="Z150" s="190"/>
      <c r="AA150" s="184"/>
    </row>
    <row r="151" spans="1:27" ht="12.75">
      <c r="A151"/>
      <c r="B151"/>
      <c r="C151"/>
      <c r="D151"/>
      <c r="E151"/>
      <c r="F151"/>
      <c r="G151"/>
      <c r="H151"/>
      <c r="I151" s="190"/>
      <c r="J151"/>
      <c r="K151" s="190"/>
      <c r="L151" s="190"/>
      <c r="M151"/>
      <c r="N151"/>
      <c r="O151" s="190"/>
      <c r="P151" s="190"/>
      <c r="Q151"/>
      <c r="R151" s="190"/>
      <c r="S151" s="192"/>
      <c r="T151" s="192"/>
      <c r="U151" s="192"/>
      <c r="V151" s="190"/>
      <c r="W151" s="190"/>
      <c r="X151" s="191"/>
      <c r="Y151" s="191"/>
      <c r="Z151" s="190"/>
      <c r="AA151" s="184"/>
    </row>
    <row r="152" spans="1:27" ht="12.75">
      <c r="A152"/>
      <c r="B152"/>
      <c r="C152"/>
      <c r="D152"/>
      <c r="E152"/>
      <c r="F152"/>
      <c r="G152"/>
      <c r="H152"/>
      <c r="I152" s="190"/>
      <c r="J152"/>
      <c r="K152" s="190"/>
      <c r="L152" s="190"/>
      <c r="M152"/>
      <c r="N152"/>
      <c r="O152" s="190"/>
      <c r="P152" s="190"/>
      <c r="Q152"/>
      <c r="R152" s="190"/>
      <c r="S152" s="192"/>
      <c r="T152" s="192"/>
      <c r="U152" s="192"/>
      <c r="V152" s="190"/>
      <c r="W152" s="190"/>
      <c r="X152" s="191"/>
      <c r="Y152" s="191"/>
      <c r="Z152" s="190"/>
      <c r="AA152" s="184"/>
    </row>
    <row r="153" spans="1:27" ht="12.75">
      <c r="A153"/>
      <c r="B153"/>
      <c r="C153"/>
      <c r="D153"/>
      <c r="E153"/>
      <c r="F153"/>
      <c r="G153"/>
      <c r="H153"/>
      <c r="I153" s="190"/>
      <c r="J153"/>
      <c r="K153" s="190"/>
      <c r="L153" s="190"/>
      <c r="M153"/>
      <c r="N153"/>
      <c r="O153" s="190"/>
      <c r="P153" s="190"/>
      <c r="Q153"/>
      <c r="R153" s="190"/>
      <c r="S153" s="192"/>
      <c r="T153" s="192"/>
      <c r="U153" s="192"/>
      <c r="V153" s="190"/>
      <c r="W153" s="190"/>
      <c r="X153" s="191"/>
      <c r="Y153" s="191"/>
      <c r="Z153" s="190"/>
      <c r="AA153" s="184"/>
    </row>
    <row r="154" spans="1:27" ht="12.75">
      <c r="A154"/>
      <c r="B154"/>
      <c r="C154"/>
      <c r="D154"/>
      <c r="E154"/>
      <c r="F154"/>
      <c r="G154"/>
      <c r="H154"/>
      <c r="I154" s="190"/>
      <c r="J154"/>
      <c r="K154" s="190"/>
      <c r="L154" s="190"/>
      <c r="M154"/>
      <c r="N154"/>
      <c r="O154" s="190"/>
      <c r="P154" s="190"/>
      <c r="Q154"/>
      <c r="R154" s="190"/>
      <c r="S154" s="192"/>
      <c r="T154" s="192"/>
      <c r="U154" s="192"/>
      <c r="V154" s="190"/>
      <c r="W154" s="190"/>
      <c r="X154" s="191"/>
      <c r="Y154" s="191"/>
      <c r="Z154" s="190"/>
      <c r="AA154" s="184"/>
    </row>
    <row r="155" spans="1:27" ht="12.75">
      <c r="A155"/>
      <c r="B155"/>
      <c r="C155"/>
      <c r="D155"/>
      <c r="E155"/>
      <c r="F155"/>
      <c r="G155"/>
      <c r="H155"/>
      <c r="I155" s="190"/>
      <c r="J155"/>
      <c r="K155" s="190"/>
      <c r="L155" s="190"/>
      <c r="M155"/>
      <c r="N155"/>
      <c r="O155" s="190"/>
      <c r="P155" s="190"/>
      <c r="Q155"/>
      <c r="R155" s="190"/>
      <c r="S155" s="192"/>
      <c r="T155" s="192"/>
      <c r="U155" s="192"/>
      <c r="V155" s="190"/>
      <c r="W155" s="190"/>
      <c r="X155" s="191"/>
      <c r="Y155" s="191"/>
      <c r="Z155" s="190"/>
      <c r="AA155" s="184"/>
    </row>
    <row r="156" spans="1:27" ht="12.75">
      <c r="A156"/>
      <c r="B156"/>
      <c r="C156"/>
      <c r="D156"/>
      <c r="E156"/>
      <c r="F156"/>
      <c r="G156"/>
      <c r="H156"/>
      <c r="I156" s="190"/>
      <c r="J156"/>
      <c r="K156" s="190"/>
      <c r="L156" s="190"/>
      <c r="M156"/>
      <c r="N156"/>
      <c r="O156" s="190"/>
      <c r="P156" s="190"/>
      <c r="Q156"/>
      <c r="R156" s="190"/>
      <c r="S156" s="192"/>
      <c r="T156" s="192"/>
      <c r="U156" s="192"/>
      <c r="V156" s="190"/>
      <c r="W156" s="190"/>
      <c r="X156" s="191"/>
      <c r="Y156" s="191"/>
      <c r="Z156" s="190"/>
      <c r="AA156" s="184"/>
    </row>
    <row r="157" spans="1:27" ht="12.75">
      <c r="A157"/>
      <c r="B157"/>
      <c r="C157"/>
      <c r="D157"/>
      <c r="E157"/>
      <c r="F157"/>
      <c r="G157"/>
      <c r="H157"/>
      <c r="I157" s="190"/>
      <c r="J157"/>
      <c r="K157" s="190"/>
      <c r="L157" s="190"/>
      <c r="M157"/>
      <c r="N157"/>
      <c r="O157" s="190"/>
      <c r="P157" s="190"/>
      <c r="Q157"/>
      <c r="R157" s="190"/>
      <c r="S157" s="192"/>
      <c r="T157" s="192"/>
      <c r="U157" s="192"/>
      <c r="V157" s="190"/>
      <c r="W157" s="190"/>
      <c r="X157" s="191"/>
      <c r="Y157" s="191"/>
      <c r="Z157" s="190"/>
      <c r="AA157" s="184"/>
    </row>
    <row r="158" spans="1:27" ht="12.75">
      <c r="A158"/>
      <c r="B158"/>
      <c r="C158"/>
      <c r="D158"/>
      <c r="E158"/>
      <c r="F158"/>
      <c r="G158"/>
      <c r="H158"/>
      <c r="I158" s="190"/>
      <c r="J158"/>
      <c r="K158" s="190"/>
      <c r="L158" s="190"/>
      <c r="M158"/>
      <c r="N158"/>
      <c r="O158" s="190"/>
      <c r="P158" s="190"/>
      <c r="Q158"/>
      <c r="R158" s="190"/>
      <c r="S158" s="192"/>
      <c r="T158" s="192"/>
      <c r="U158" s="192"/>
      <c r="V158" s="190"/>
      <c r="W158" s="190"/>
      <c r="X158" s="191"/>
      <c r="Y158" s="191"/>
      <c r="Z158" s="190"/>
      <c r="AA158" s="184"/>
    </row>
    <row r="159" spans="1:27" ht="12.75">
      <c r="A159"/>
      <c r="B159"/>
      <c r="C159"/>
      <c r="D159"/>
      <c r="E159"/>
      <c r="F159"/>
      <c r="G159"/>
      <c r="H159"/>
      <c r="I159" s="190"/>
      <c r="J159"/>
      <c r="K159" s="190"/>
      <c r="L159" s="190"/>
      <c r="M159"/>
      <c r="N159"/>
      <c r="O159" s="190"/>
      <c r="P159" s="190"/>
      <c r="Q159"/>
      <c r="R159" s="190"/>
      <c r="S159" s="192"/>
      <c r="T159" s="192"/>
      <c r="U159" s="192"/>
      <c r="V159" s="190"/>
      <c r="W159" s="190"/>
      <c r="X159" s="191"/>
      <c r="Y159" s="191"/>
      <c r="Z159" s="190"/>
      <c r="AA159" s="184"/>
    </row>
    <row r="160" spans="1:27" ht="12.75">
      <c r="A160"/>
      <c r="B160"/>
      <c r="C160"/>
      <c r="D160"/>
      <c r="E160"/>
      <c r="F160"/>
      <c r="G160"/>
      <c r="H160"/>
      <c r="I160" s="190"/>
      <c r="J160"/>
      <c r="K160" s="190"/>
      <c r="L160" s="190"/>
      <c r="M160"/>
      <c r="N160"/>
      <c r="O160" s="190"/>
      <c r="P160" s="190"/>
      <c r="Q160"/>
      <c r="R160" s="190"/>
      <c r="S160" s="192"/>
      <c r="T160" s="192"/>
      <c r="U160" s="192"/>
      <c r="V160" s="190"/>
      <c r="W160" s="190"/>
      <c r="X160" s="191"/>
      <c r="Y160" s="191"/>
      <c r="Z160" s="190"/>
      <c r="AA160" s="184"/>
    </row>
    <row r="161" spans="1:27" ht="12.75">
      <c r="A161"/>
      <c r="B161"/>
      <c r="C161"/>
      <c r="D161"/>
      <c r="E161"/>
      <c r="F161"/>
      <c r="G161"/>
      <c r="H161"/>
      <c r="I161" s="190"/>
      <c r="J161"/>
      <c r="K161" s="190"/>
      <c r="L161" s="190"/>
      <c r="M161"/>
      <c r="N161"/>
      <c r="O161" s="190"/>
      <c r="P161" s="190"/>
      <c r="Q161"/>
      <c r="R161" s="190"/>
      <c r="S161" s="192"/>
      <c r="T161" s="192"/>
      <c r="U161" s="192"/>
      <c r="V161" s="190"/>
      <c r="W161" s="190"/>
      <c r="X161" s="191"/>
      <c r="Y161" s="191"/>
      <c r="Z161" s="190"/>
      <c r="AA161" s="184"/>
    </row>
    <row r="162" spans="1:27" ht="12.75">
      <c r="A162"/>
      <c r="B162"/>
      <c r="C162"/>
      <c r="D162"/>
      <c r="E162"/>
      <c r="F162"/>
      <c r="G162"/>
      <c r="H162"/>
      <c r="I162" s="190"/>
      <c r="J162"/>
      <c r="K162" s="190"/>
      <c r="L162" s="190"/>
      <c r="M162"/>
      <c r="N162"/>
      <c r="O162" s="190"/>
      <c r="P162" s="190"/>
      <c r="Q162"/>
      <c r="R162" s="190"/>
      <c r="S162" s="192"/>
      <c r="T162" s="192"/>
      <c r="U162" s="192"/>
      <c r="V162" s="190"/>
      <c r="W162" s="190"/>
      <c r="X162" s="191"/>
      <c r="Y162" s="191"/>
      <c r="Z162" s="190"/>
      <c r="AA162" s="184"/>
    </row>
    <row r="163" spans="1:27" ht="12.75">
      <c r="A163"/>
      <c r="B163"/>
      <c r="C163"/>
      <c r="D163"/>
      <c r="E163"/>
      <c r="F163"/>
      <c r="G163"/>
      <c r="H163"/>
      <c r="I163" s="190"/>
      <c r="J163"/>
      <c r="K163" s="190"/>
      <c r="L163" s="190"/>
      <c r="M163"/>
      <c r="N163"/>
      <c r="O163" s="190"/>
      <c r="P163" s="190"/>
      <c r="Q163"/>
      <c r="R163" s="190"/>
      <c r="S163" s="192"/>
      <c r="T163" s="192"/>
      <c r="U163" s="192"/>
      <c r="V163" s="190"/>
      <c r="W163" s="190"/>
      <c r="X163" s="191"/>
      <c r="Y163" s="191"/>
      <c r="Z163" s="190"/>
      <c r="AA163" s="184"/>
    </row>
    <row r="164" spans="1:27" ht="12.75">
      <c r="A164"/>
      <c r="B164"/>
      <c r="C164"/>
      <c r="D164"/>
      <c r="E164"/>
      <c r="F164"/>
      <c r="G164"/>
      <c r="H164"/>
      <c r="I164" s="190"/>
      <c r="J164"/>
      <c r="K164" s="190"/>
      <c r="L164" s="190"/>
      <c r="M164"/>
      <c r="N164"/>
      <c r="O164" s="190"/>
      <c r="P164" s="190"/>
      <c r="Q164"/>
      <c r="R164" s="190"/>
      <c r="S164" s="192"/>
      <c r="T164" s="192"/>
      <c r="U164" s="192"/>
      <c r="V164" s="190"/>
      <c r="W164" s="190"/>
      <c r="X164" s="191"/>
      <c r="Y164" s="191"/>
      <c r="Z164" s="190"/>
      <c r="AA164" s="184"/>
    </row>
    <row r="165" spans="1:27" ht="12.75">
      <c r="A165"/>
      <c r="B165"/>
      <c r="C165"/>
      <c r="D165"/>
      <c r="E165"/>
      <c r="F165"/>
      <c r="G165"/>
      <c r="H165"/>
      <c r="I165" s="190"/>
      <c r="J165"/>
      <c r="K165" s="190"/>
      <c r="L165" s="190"/>
      <c r="M165"/>
      <c r="N165"/>
      <c r="O165" s="190"/>
      <c r="P165" s="190"/>
      <c r="Q165"/>
      <c r="R165" s="190"/>
      <c r="S165" s="192"/>
      <c r="T165" s="192"/>
      <c r="U165" s="192"/>
      <c r="V165" s="190"/>
      <c r="W165" s="190"/>
      <c r="X165" s="191"/>
      <c r="Y165" s="191"/>
      <c r="Z165" s="190"/>
      <c r="AA165" s="184"/>
    </row>
    <row r="166" spans="1:27" ht="12.75">
      <c r="A166"/>
      <c r="B166"/>
      <c r="C166"/>
      <c r="D166"/>
      <c r="E166"/>
      <c r="F166"/>
      <c r="G166"/>
      <c r="H166"/>
      <c r="I166" s="190"/>
      <c r="J166"/>
      <c r="K166" s="190"/>
      <c r="L166" s="190"/>
      <c r="M166"/>
      <c r="N166"/>
      <c r="O166" s="190"/>
      <c r="P166" s="190"/>
      <c r="Q166"/>
      <c r="R166" s="190"/>
      <c r="S166" s="192"/>
      <c r="T166" s="192"/>
      <c r="U166" s="192"/>
      <c r="V166" s="190"/>
      <c r="W166" s="190"/>
      <c r="X166" s="191"/>
      <c r="Y166" s="191"/>
      <c r="Z166" s="190"/>
      <c r="AA166" s="184"/>
    </row>
    <row r="167" spans="1:27" ht="12.75">
      <c r="A167"/>
      <c r="B167"/>
      <c r="C167"/>
      <c r="D167"/>
      <c r="E167"/>
      <c r="F167"/>
      <c r="G167"/>
      <c r="H167"/>
      <c r="I167" s="190"/>
      <c r="J167"/>
      <c r="K167" s="190"/>
      <c r="L167" s="190"/>
      <c r="M167"/>
      <c r="N167"/>
      <c r="O167" s="190"/>
      <c r="P167" s="190"/>
      <c r="Q167"/>
      <c r="R167" s="190"/>
      <c r="S167" s="192"/>
      <c r="T167" s="192"/>
      <c r="U167" s="192"/>
      <c r="V167" s="190"/>
      <c r="W167" s="190"/>
      <c r="X167" s="191"/>
      <c r="Y167" s="191"/>
      <c r="Z167" s="190"/>
      <c r="AA167" s="184"/>
    </row>
    <row r="168" spans="1:27" ht="12.75">
      <c r="A168"/>
      <c r="B168"/>
      <c r="C168"/>
      <c r="D168"/>
      <c r="E168"/>
      <c r="F168"/>
      <c r="G168"/>
      <c r="H168"/>
      <c r="I168" s="190"/>
      <c r="J168"/>
      <c r="K168" s="190"/>
      <c r="L168" s="190"/>
      <c r="M168"/>
      <c r="N168"/>
      <c r="O168" s="190"/>
      <c r="P168" s="190"/>
      <c r="Q168"/>
      <c r="R168" s="190"/>
      <c r="S168" s="192"/>
      <c r="T168" s="192"/>
      <c r="U168" s="192"/>
      <c r="V168" s="190"/>
      <c r="W168" s="190"/>
      <c r="X168" s="191"/>
      <c r="Y168" s="191"/>
      <c r="Z168" s="190"/>
      <c r="AA168" s="184"/>
    </row>
    <row r="169" spans="1:27" ht="12.75">
      <c r="A169"/>
      <c r="B169"/>
      <c r="C169"/>
      <c r="D169"/>
      <c r="E169"/>
      <c r="F169"/>
      <c r="G169"/>
      <c r="H169"/>
      <c r="I169" s="190"/>
      <c r="J169"/>
      <c r="K169" s="190"/>
      <c r="L169" s="190"/>
      <c r="M169"/>
      <c r="N169"/>
      <c r="O169" s="190"/>
      <c r="P169" s="190"/>
      <c r="Q169"/>
      <c r="R169" s="190"/>
      <c r="S169" s="192"/>
      <c r="T169" s="192"/>
      <c r="U169" s="192"/>
      <c r="V169" s="190"/>
      <c r="W169" s="190"/>
      <c r="X169" s="191"/>
      <c r="Y169" s="191"/>
      <c r="Z169" s="190"/>
      <c r="AA169" s="184"/>
    </row>
    <row r="170" spans="1:27" ht="12.75">
      <c r="A170"/>
      <c r="B170"/>
      <c r="C170"/>
      <c r="D170"/>
      <c r="E170"/>
      <c r="F170"/>
      <c r="G170"/>
      <c r="H170"/>
      <c r="I170" s="190"/>
      <c r="J170"/>
      <c r="K170" s="190"/>
      <c r="L170" s="190"/>
      <c r="M170"/>
      <c r="N170"/>
      <c r="O170" s="190"/>
      <c r="P170" s="190"/>
      <c r="Q170"/>
      <c r="R170" s="190"/>
      <c r="S170" s="192"/>
      <c r="T170" s="192"/>
      <c r="U170" s="192"/>
      <c r="V170" s="190"/>
      <c r="W170" s="190"/>
      <c r="X170" s="191"/>
      <c r="Y170" s="191"/>
      <c r="Z170" s="190"/>
      <c r="AA170" s="184"/>
    </row>
    <row r="171" spans="1:27" ht="12.75">
      <c r="A171"/>
      <c r="B171"/>
      <c r="C171"/>
      <c r="D171"/>
      <c r="E171"/>
      <c r="F171"/>
      <c r="G171"/>
      <c r="H171"/>
      <c r="I171" s="190"/>
      <c r="J171"/>
      <c r="K171" s="190"/>
      <c r="L171" s="190"/>
      <c r="M171"/>
      <c r="N171"/>
      <c r="O171" s="190"/>
      <c r="P171" s="190"/>
      <c r="Q171"/>
      <c r="R171" s="190"/>
      <c r="S171" s="192"/>
      <c r="T171" s="192"/>
      <c r="U171" s="192"/>
      <c r="V171" s="190"/>
      <c r="W171" s="190"/>
      <c r="X171" s="191"/>
      <c r="Y171" s="191"/>
      <c r="Z171" s="190"/>
      <c r="AA171" s="184"/>
    </row>
    <row r="172" spans="1:27" ht="12.75">
      <c r="A172"/>
      <c r="B172"/>
      <c r="C172"/>
      <c r="D172"/>
      <c r="E172"/>
      <c r="F172"/>
      <c r="G172"/>
      <c r="H172"/>
      <c r="I172" s="190"/>
      <c r="J172"/>
      <c r="K172" s="190"/>
      <c r="L172" s="190"/>
      <c r="M172"/>
      <c r="N172"/>
      <c r="O172" s="190"/>
      <c r="P172" s="190"/>
      <c r="Q172"/>
      <c r="R172" s="190"/>
      <c r="S172" s="192"/>
      <c r="T172" s="192"/>
      <c r="U172" s="192"/>
      <c r="V172" s="190"/>
      <c r="W172" s="190"/>
      <c r="X172" s="191"/>
      <c r="Y172" s="191"/>
      <c r="Z172" s="190"/>
      <c r="AA172" s="184"/>
    </row>
    <row r="173" spans="1:27" ht="12.75">
      <c r="A173"/>
      <c r="B173"/>
      <c r="C173"/>
      <c r="D173"/>
      <c r="E173"/>
      <c r="F173"/>
      <c r="G173"/>
      <c r="H173"/>
      <c r="I173" s="190"/>
      <c r="J173"/>
      <c r="K173" s="190"/>
      <c r="L173" s="190"/>
      <c r="M173"/>
      <c r="N173"/>
      <c r="O173" s="190"/>
      <c r="P173" s="190"/>
      <c r="Q173"/>
      <c r="R173" s="190"/>
      <c r="S173" s="192"/>
      <c r="T173" s="192"/>
      <c r="U173" s="192"/>
      <c r="V173" s="190"/>
      <c r="W173" s="190"/>
      <c r="X173" s="191"/>
      <c r="Y173" s="191"/>
      <c r="Z173" s="190"/>
      <c r="AA173" s="184"/>
    </row>
    <row r="174" spans="1:27" ht="12.75">
      <c r="A174"/>
      <c r="B174"/>
      <c r="C174"/>
      <c r="D174"/>
      <c r="E174"/>
      <c r="F174"/>
      <c r="G174"/>
      <c r="H174"/>
      <c r="I174" s="190"/>
      <c r="J174"/>
      <c r="K174" s="190"/>
      <c r="L174" s="190"/>
      <c r="M174"/>
      <c r="N174"/>
      <c r="O174" s="190"/>
      <c r="P174" s="190"/>
      <c r="Q174"/>
      <c r="R174" s="190"/>
      <c r="S174" s="192"/>
      <c r="T174" s="192"/>
      <c r="U174" s="192"/>
      <c r="V174" s="190"/>
      <c r="W174" s="190"/>
      <c r="X174" s="191"/>
      <c r="Y174" s="191"/>
      <c r="Z174" s="190"/>
      <c r="AA174" s="184"/>
    </row>
    <row r="175" spans="1:27" ht="12.75">
      <c r="A175"/>
      <c r="B175"/>
      <c r="C175"/>
      <c r="D175"/>
      <c r="E175"/>
      <c r="F175"/>
      <c r="G175"/>
      <c r="H175"/>
      <c r="I175" s="190"/>
      <c r="J175"/>
      <c r="K175" s="190"/>
      <c r="L175" s="190"/>
      <c r="M175"/>
      <c r="N175"/>
      <c r="O175" s="190"/>
      <c r="P175" s="190"/>
      <c r="Q175"/>
      <c r="R175" s="190"/>
      <c r="S175" s="192"/>
      <c r="T175" s="192"/>
      <c r="U175" s="192"/>
      <c r="V175" s="190"/>
      <c r="W175" s="190"/>
      <c r="X175" s="191"/>
      <c r="Y175" s="191"/>
      <c r="Z175" s="190"/>
      <c r="AA175" s="184"/>
    </row>
    <row r="176" spans="1:27" ht="12.75">
      <c r="A176"/>
      <c r="B176"/>
      <c r="C176"/>
      <c r="D176"/>
      <c r="E176"/>
      <c r="F176"/>
      <c r="G176"/>
      <c r="H176"/>
      <c r="I176" s="190"/>
      <c r="J176"/>
      <c r="K176" s="190"/>
      <c r="L176" s="190"/>
      <c r="M176"/>
      <c r="N176"/>
      <c r="O176" s="190"/>
      <c r="P176" s="190"/>
      <c r="Q176"/>
      <c r="R176" s="190"/>
      <c r="S176" s="192"/>
      <c r="T176" s="192"/>
      <c r="U176" s="192"/>
      <c r="V176" s="190"/>
      <c r="W176" s="190"/>
      <c r="X176" s="191"/>
      <c r="Y176" s="191"/>
      <c r="Z176" s="190"/>
      <c r="AA176" s="184"/>
    </row>
    <row r="177" spans="1:27" ht="12.75">
      <c r="A177"/>
      <c r="B177"/>
      <c r="C177"/>
      <c r="D177"/>
      <c r="E177"/>
      <c r="F177"/>
      <c r="G177"/>
      <c r="H177"/>
      <c r="I177" s="190"/>
      <c r="J177"/>
      <c r="K177" s="190"/>
      <c r="L177" s="190"/>
      <c r="M177"/>
      <c r="N177"/>
      <c r="O177" s="190"/>
      <c r="P177" s="190"/>
      <c r="Q177"/>
      <c r="R177" s="190"/>
      <c r="S177" s="192"/>
      <c r="T177" s="192"/>
      <c r="U177" s="192"/>
      <c r="V177" s="190"/>
      <c r="W177" s="190"/>
      <c r="X177" s="191"/>
      <c r="Y177" s="191"/>
      <c r="Z177" s="190"/>
      <c r="AA177" s="184"/>
    </row>
    <row r="178" spans="1:27" ht="12.75">
      <c r="A178"/>
      <c r="B178"/>
      <c r="C178"/>
      <c r="D178"/>
      <c r="E178"/>
      <c r="F178"/>
      <c r="G178"/>
      <c r="H178"/>
      <c r="I178" s="190"/>
      <c r="J178"/>
      <c r="K178" s="190"/>
      <c r="L178" s="190"/>
      <c r="M178"/>
      <c r="N178"/>
      <c r="O178" s="190"/>
      <c r="P178" s="190"/>
      <c r="Q178"/>
      <c r="R178" s="190"/>
      <c r="S178" s="192"/>
      <c r="T178" s="192"/>
      <c r="U178" s="192"/>
      <c r="V178" s="190"/>
      <c r="W178" s="190"/>
      <c r="X178" s="191"/>
      <c r="Y178" s="191"/>
      <c r="Z178" s="190"/>
      <c r="AA178" s="184"/>
    </row>
    <row r="179" spans="1:27" ht="12.75">
      <c r="A179"/>
      <c r="B179"/>
      <c r="C179"/>
      <c r="D179"/>
      <c r="E179"/>
      <c r="F179"/>
      <c r="G179"/>
      <c r="H179"/>
      <c r="I179" s="190"/>
      <c r="J179"/>
      <c r="K179" s="190"/>
      <c r="L179" s="190"/>
      <c r="M179"/>
      <c r="N179"/>
      <c r="O179" s="190"/>
      <c r="P179" s="190"/>
      <c r="Q179"/>
      <c r="R179" s="190"/>
      <c r="S179" s="192"/>
      <c r="T179" s="192"/>
      <c r="U179" s="192"/>
      <c r="V179" s="190"/>
      <c r="W179" s="190"/>
      <c r="X179" s="191"/>
      <c r="Y179" s="191"/>
      <c r="Z179" s="190"/>
      <c r="AA179" s="184"/>
    </row>
    <row r="180" spans="1:27" ht="12.75">
      <c r="A180"/>
      <c r="B180"/>
      <c r="C180"/>
      <c r="D180"/>
      <c r="E180"/>
      <c r="F180"/>
      <c r="G180"/>
      <c r="H180"/>
      <c r="I180" s="190"/>
      <c r="J180"/>
      <c r="K180" s="190"/>
      <c r="L180" s="190"/>
      <c r="M180"/>
      <c r="N180"/>
      <c r="O180" s="190"/>
      <c r="P180" s="190"/>
      <c r="Q180"/>
      <c r="R180" s="190"/>
      <c r="S180" s="192"/>
      <c r="T180" s="192"/>
      <c r="U180" s="192"/>
      <c r="V180" s="190"/>
      <c r="W180" s="190"/>
      <c r="X180" s="191"/>
      <c r="Y180" s="191"/>
      <c r="Z180" s="190"/>
      <c r="AA180" s="184"/>
    </row>
    <row r="181" spans="1:27" ht="12.75">
      <c r="A181"/>
      <c r="B181"/>
      <c r="C181"/>
      <c r="D181"/>
      <c r="E181"/>
      <c r="F181"/>
      <c r="G181"/>
      <c r="H181"/>
      <c r="I181" s="190"/>
      <c r="J181"/>
      <c r="K181" s="190"/>
      <c r="L181" s="190"/>
      <c r="M181"/>
      <c r="N181"/>
      <c r="O181" s="190"/>
      <c r="P181" s="190"/>
      <c r="Q181"/>
      <c r="R181" s="190"/>
      <c r="S181" s="192"/>
      <c r="T181" s="192"/>
      <c r="U181" s="192"/>
      <c r="V181" s="190"/>
      <c r="W181" s="190"/>
      <c r="X181" s="191"/>
      <c r="Y181" s="191"/>
      <c r="Z181" s="190"/>
      <c r="AA181" s="184"/>
    </row>
    <row r="182" spans="1:27" ht="12.75">
      <c r="A182"/>
      <c r="B182"/>
      <c r="C182"/>
      <c r="D182"/>
      <c r="E182"/>
      <c r="F182"/>
      <c r="G182"/>
      <c r="H182"/>
      <c r="I182" s="190"/>
      <c r="J182"/>
      <c r="K182" s="190"/>
      <c r="L182" s="190"/>
      <c r="M182"/>
      <c r="N182"/>
      <c r="O182" s="190"/>
      <c r="P182" s="190"/>
      <c r="Q182"/>
      <c r="R182" s="190"/>
      <c r="S182" s="192"/>
      <c r="T182" s="192"/>
      <c r="U182" s="192"/>
      <c r="V182" s="190"/>
      <c r="W182" s="190"/>
      <c r="X182" s="191"/>
      <c r="Y182" s="191"/>
      <c r="Z182" s="190"/>
      <c r="AA182" s="184"/>
    </row>
    <row r="183" spans="1:27" ht="12.75">
      <c r="A183"/>
      <c r="B183"/>
      <c r="C183"/>
      <c r="D183"/>
      <c r="E183"/>
      <c r="F183"/>
      <c r="G183"/>
      <c r="H183"/>
      <c r="I183" s="190"/>
      <c r="J183"/>
      <c r="K183" s="190"/>
      <c r="L183" s="190"/>
      <c r="M183"/>
      <c r="N183"/>
      <c r="O183" s="190"/>
      <c r="P183" s="190"/>
      <c r="Q183"/>
      <c r="R183" s="190"/>
      <c r="S183" s="192"/>
      <c r="T183" s="192"/>
      <c r="U183" s="192"/>
      <c r="V183" s="190"/>
      <c r="W183" s="190"/>
      <c r="X183" s="191"/>
      <c r="Y183" s="191"/>
      <c r="Z183" s="190"/>
      <c r="AA183" s="184"/>
    </row>
    <row r="184" spans="1:27" ht="12.75">
      <c r="A184"/>
      <c r="B184"/>
      <c r="C184"/>
      <c r="D184"/>
      <c r="E184"/>
      <c r="F184"/>
      <c r="G184"/>
      <c r="H184"/>
      <c r="I184" s="190"/>
      <c r="J184"/>
      <c r="K184" s="190"/>
      <c r="L184" s="190"/>
      <c r="M184"/>
      <c r="N184"/>
      <c r="O184" s="190"/>
      <c r="P184" s="190"/>
      <c r="Q184"/>
      <c r="R184" s="190"/>
      <c r="S184" s="192"/>
      <c r="T184" s="192"/>
      <c r="U184" s="192"/>
      <c r="V184" s="190"/>
      <c r="W184" s="190"/>
      <c r="X184" s="191"/>
      <c r="Y184" s="191"/>
      <c r="Z184" s="190"/>
      <c r="AA184" s="184"/>
    </row>
    <row r="185" spans="1:27" ht="12.75">
      <c r="A185"/>
      <c r="B185"/>
      <c r="C185"/>
      <c r="D185"/>
      <c r="E185"/>
      <c r="F185"/>
      <c r="G185"/>
      <c r="H185"/>
      <c r="I185" s="190"/>
      <c r="J185"/>
      <c r="K185" s="190"/>
      <c r="L185" s="190"/>
      <c r="M185"/>
      <c r="N185"/>
      <c r="O185" s="190"/>
      <c r="P185" s="190"/>
      <c r="Q185"/>
      <c r="R185" s="190"/>
      <c r="S185" s="192"/>
      <c r="T185" s="192"/>
      <c r="U185" s="192"/>
      <c r="V185" s="190"/>
      <c r="W185" s="190"/>
      <c r="X185" s="191"/>
      <c r="Y185" s="191"/>
      <c r="Z185" s="190"/>
      <c r="AA185" s="184"/>
    </row>
    <row r="186" spans="1:27" ht="12.75">
      <c r="A186"/>
      <c r="B186"/>
      <c r="C186"/>
      <c r="D186"/>
      <c r="E186"/>
      <c r="F186"/>
      <c r="G186"/>
      <c r="H186"/>
      <c r="I186" s="190"/>
      <c r="J186"/>
      <c r="K186" s="190"/>
      <c r="L186" s="190"/>
      <c r="M186"/>
      <c r="N186"/>
      <c r="O186" s="190"/>
      <c r="P186" s="190"/>
      <c r="Q186"/>
      <c r="R186" s="190"/>
      <c r="S186" s="192"/>
      <c r="T186" s="192"/>
      <c r="U186" s="192"/>
      <c r="V186" s="190"/>
      <c r="W186" s="190"/>
      <c r="X186" s="191"/>
      <c r="Y186" s="191"/>
      <c r="Z186" s="190"/>
      <c r="AA186" s="184"/>
    </row>
    <row r="187" spans="1:27" ht="12.75">
      <c r="A187"/>
      <c r="B187"/>
      <c r="C187"/>
      <c r="D187"/>
      <c r="E187"/>
      <c r="F187"/>
      <c r="G187"/>
      <c r="H187"/>
      <c r="I187" s="190"/>
      <c r="J187"/>
      <c r="K187" s="190"/>
      <c r="L187" s="190"/>
      <c r="M187"/>
      <c r="N187"/>
      <c r="O187" s="190"/>
      <c r="P187" s="190"/>
      <c r="Q187"/>
      <c r="R187" s="190"/>
      <c r="S187" s="192"/>
      <c r="T187" s="192"/>
      <c r="U187" s="192"/>
      <c r="V187" s="190"/>
      <c r="W187" s="190"/>
      <c r="X187" s="191"/>
      <c r="Y187" s="191"/>
      <c r="Z187" s="190"/>
      <c r="AA187" s="184"/>
    </row>
    <row r="188" spans="1:27" ht="12.75">
      <c r="A188"/>
      <c r="B188"/>
      <c r="C188"/>
      <c r="D188"/>
      <c r="E188"/>
      <c r="F188"/>
      <c r="G188"/>
      <c r="H188"/>
      <c r="I188" s="190"/>
      <c r="J188"/>
      <c r="K188" s="190"/>
      <c r="L188" s="190"/>
      <c r="M188"/>
      <c r="N188"/>
      <c r="O188" s="190"/>
      <c r="P188" s="190"/>
      <c r="Q188"/>
      <c r="R188" s="190"/>
      <c r="S188" s="192"/>
      <c r="T188" s="192"/>
      <c r="U188" s="192"/>
      <c r="V188" s="190"/>
      <c r="W188" s="190"/>
      <c r="X188" s="191"/>
      <c r="Y188" s="191"/>
      <c r="Z188" s="190"/>
      <c r="AA188" s="184"/>
    </row>
    <row r="189" spans="1:27" ht="12.75">
      <c r="A189"/>
      <c r="B189"/>
      <c r="C189"/>
      <c r="D189"/>
      <c r="E189"/>
      <c r="F189"/>
      <c r="G189"/>
      <c r="H189"/>
      <c r="I189" s="190"/>
      <c r="J189"/>
      <c r="K189" s="190"/>
      <c r="L189" s="190"/>
      <c r="M189"/>
      <c r="N189"/>
      <c r="O189" s="190"/>
      <c r="P189" s="190"/>
      <c r="Q189"/>
      <c r="R189" s="190"/>
      <c r="S189" s="192"/>
      <c r="T189" s="192"/>
      <c r="U189" s="192"/>
      <c r="V189" s="190"/>
      <c r="W189" s="190"/>
      <c r="X189" s="191"/>
      <c r="Y189" s="191"/>
      <c r="Z189" s="190"/>
      <c r="AA189" s="184"/>
    </row>
    <row r="190" spans="1:27" ht="12.75">
      <c r="A190"/>
      <c r="B190"/>
      <c r="C190"/>
      <c r="D190"/>
      <c r="E190"/>
      <c r="F190"/>
      <c r="G190"/>
      <c r="H190"/>
      <c r="I190" s="190"/>
      <c r="J190"/>
      <c r="K190" s="190"/>
      <c r="L190" s="190"/>
      <c r="M190"/>
      <c r="N190"/>
      <c r="O190" s="190"/>
      <c r="P190" s="190"/>
      <c r="Q190"/>
      <c r="R190" s="190"/>
      <c r="S190" s="192"/>
      <c r="T190" s="192"/>
      <c r="U190" s="192"/>
      <c r="V190" s="190"/>
      <c r="W190" s="190"/>
      <c r="X190" s="191"/>
      <c r="Y190" s="191"/>
      <c r="Z190" s="190"/>
      <c r="AA190" s="184"/>
    </row>
    <row r="191" spans="1:27" ht="12.75">
      <c r="A191"/>
      <c r="B191"/>
      <c r="C191"/>
      <c r="D191"/>
      <c r="E191"/>
      <c r="F191"/>
      <c r="G191"/>
      <c r="H191"/>
      <c r="I191" s="190"/>
      <c r="J191"/>
      <c r="K191" s="190"/>
      <c r="L191" s="190"/>
      <c r="M191"/>
      <c r="N191"/>
      <c r="O191" s="190"/>
      <c r="P191" s="190"/>
      <c r="Q191"/>
      <c r="R191" s="190"/>
      <c r="S191" s="192"/>
      <c r="T191" s="192"/>
      <c r="U191" s="192"/>
      <c r="V191" s="190"/>
      <c r="W191" s="190"/>
      <c r="X191" s="191"/>
      <c r="Y191" s="191"/>
      <c r="Z191" s="190"/>
      <c r="AA191" s="184"/>
    </row>
    <row r="192" spans="1:27" ht="12.75">
      <c r="A192"/>
      <c r="B192"/>
      <c r="C192"/>
      <c r="D192"/>
      <c r="E192"/>
      <c r="F192"/>
      <c r="G192"/>
      <c r="H192"/>
      <c r="I192" s="190"/>
      <c r="J192"/>
      <c r="K192" s="190"/>
      <c r="L192" s="190"/>
      <c r="M192"/>
      <c r="N192"/>
      <c r="O192" s="190"/>
      <c r="P192" s="190"/>
      <c r="Q192"/>
      <c r="R192" s="190"/>
      <c r="S192" s="192"/>
      <c r="T192" s="192"/>
      <c r="U192" s="192"/>
      <c r="V192" s="190"/>
      <c r="W192" s="190"/>
      <c r="X192" s="191"/>
      <c r="Y192" s="191"/>
      <c r="Z192" s="190"/>
      <c r="AA192" s="184"/>
    </row>
    <row r="193" spans="1:27" ht="12.75">
      <c r="A193"/>
      <c r="B193"/>
      <c r="C193"/>
      <c r="D193"/>
      <c r="E193"/>
      <c r="F193"/>
      <c r="G193"/>
      <c r="H193"/>
      <c r="I193" s="190"/>
      <c r="J193"/>
      <c r="K193" s="190"/>
      <c r="L193" s="190"/>
      <c r="M193"/>
      <c r="N193"/>
      <c r="O193" s="190"/>
      <c r="P193" s="190"/>
      <c r="Q193"/>
      <c r="R193" s="190"/>
      <c r="S193" s="192"/>
      <c r="T193" s="192"/>
      <c r="U193" s="192"/>
      <c r="V193" s="190"/>
      <c r="W193" s="190"/>
      <c r="X193" s="191"/>
      <c r="Y193" s="191"/>
      <c r="Z193" s="190"/>
      <c r="AA193" s="184"/>
    </row>
    <row r="194" spans="1:27" ht="12.75">
      <c r="A194"/>
      <c r="B194"/>
      <c r="C194"/>
      <c r="D194"/>
      <c r="E194"/>
      <c r="F194"/>
      <c r="G194"/>
      <c r="H194"/>
      <c r="I194" s="190"/>
      <c r="J194"/>
      <c r="K194" s="190"/>
      <c r="L194" s="190"/>
      <c r="M194"/>
      <c r="N194"/>
      <c r="O194" s="190"/>
      <c r="P194" s="190"/>
      <c r="Q194"/>
      <c r="R194" s="190"/>
      <c r="S194" s="192"/>
      <c r="T194" s="192"/>
      <c r="U194" s="192"/>
      <c r="V194" s="190"/>
      <c r="W194" s="190"/>
      <c r="X194" s="191"/>
      <c r="Y194" s="191"/>
      <c r="Z194" s="190"/>
      <c r="AA194" s="184"/>
    </row>
    <row r="195" spans="1:27" ht="12.75">
      <c r="A195"/>
      <c r="B195"/>
      <c r="C195"/>
      <c r="D195"/>
      <c r="E195"/>
      <c r="F195"/>
      <c r="G195"/>
      <c r="H195"/>
      <c r="I195" s="190"/>
      <c r="J195"/>
      <c r="K195" s="190"/>
      <c r="L195" s="190"/>
      <c r="M195"/>
      <c r="N195"/>
      <c r="O195" s="190"/>
      <c r="P195" s="190"/>
      <c r="Q195"/>
      <c r="R195" s="190"/>
      <c r="S195" s="192"/>
      <c r="T195" s="192"/>
      <c r="U195" s="192"/>
      <c r="V195" s="190"/>
      <c r="W195" s="190"/>
      <c r="X195" s="191"/>
      <c r="Y195" s="191"/>
      <c r="Z195" s="190"/>
      <c r="AA195" s="184"/>
    </row>
    <row r="196" spans="1:27" ht="12.75">
      <c r="A196"/>
      <c r="B196"/>
      <c r="C196"/>
      <c r="D196"/>
      <c r="E196"/>
      <c r="F196"/>
      <c r="G196"/>
      <c r="H196"/>
      <c r="I196" s="190"/>
      <c r="J196"/>
      <c r="K196" s="190"/>
      <c r="L196" s="190"/>
      <c r="M196"/>
      <c r="N196"/>
      <c r="O196" s="190"/>
      <c r="P196" s="190"/>
      <c r="Q196"/>
      <c r="R196" s="190"/>
      <c r="S196" s="192"/>
      <c r="T196" s="192"/>
      <c r="U196" s="192"/>
      <c r="V196" s="190"/>
      <c r="W196" s="190"/>
      <c r="X196" s="191"/>
      <c r="Y196" s="191"/>
      <c r="Z196" s="190"/>
      <c r="AA196" s="184"/>
    </row>
    <row r="197" spans="1:27" ht="12.75">
      <c r="A197"/>
      <c r="B197"/>
      <c r="C197"/>
      <c r="D197"/>
      <c r="E197"/>
      <c r="F197"/>
      <c r="G197"/>
      <c r="H197"/>
      <c r="I197" s="190"/>
      <c r="J197"/>
      <c r="K197" s="190"/>
      <c r="L197" s="190"/>
      <c r="M197"/>
      <c r="N197"/>
      <c r="O197" s="190"/>
      <c r="P197" s="190"/>
      <c r="Q197"/>
      <c r="R197" s="190"/>
      <c r="S197" s="192"/>
      <c r="T197" s="192"/>
      <c r="U197" s="192"/>
      <c r="V197" s="190"/>
      <c r="W197" s="190"/>
      <c r="X197" s="191"/>
      <c r="Y197" s="191"/>
      <c r="Z197" s="190"/>
      <c r="AA197" s="184"/>
    </row>
    <row r="198" spans="1:27" ht="12.75">
      <c r="A198"/>
      <c r="B198"/>
      <c r="C198"/>
      <c r="D198"/>
      <c r="E198"/>
      <c r="F198"/>
      <c r="G198"/>
      <c r="H198"/>
      <c r="I198" s="190"/>
      <c r="J198"/>
      <c r="K198" s="190"/>
      <c r="L198" s="190"/>
      <c r="M198"/>
      <c r="N198"/>
      <c r="O198" s="190"/>
      <c r="P198" s="190"/>
      <c r="Q198"/>
      <c r="R198" s="190"/>
      <c r="S198" s="192"/>
      <c r="T198" s="192"/>
      <c r="U198" s="192"/>
      <c r="V198" s="190"/>
      <c r="W198" s="190"/>
      <c r="X198" s="191"/>
      <c r="Y198" s="191"/>
      <c r="Z198" s="190"/>
      <c r="AA198" s="184"/>
    </row>
    <row r="199" spans="1:27" ht="12.75">
      <c r="A199"/>
      <c r="B199"/>
      <c r="C199"/>
      <c r="D199"/>
      <c r="E199"/>
      <c r="F199"/>
      <c r="G199"/>
      <c r="H199"/>
      <c r="I199" s="190"/>
      <c r="J199"/>
      <c r="K199" s="190"/>
      <c r="L199" s="190"/>
      <c r="M199"/>
      <c r="N199"/>
      <c r="O199" s="190"/>
      <c r="P199" s="190"/>
      <c r="Q199"/>
      <c r="R199" s="190"/>
      <c r="S199" s="192"/>
      <c r="T199" s="192"/>
      <c r="U199" s="192"/>
      <c r="V199" s="190"/>
      <c r="W199" s="190"/>
      <c r="X199" s="191"/>
      <c r="Y199" s="191"/>
      <c r="Z199" s="190"/>
      <c r="AA199" s="184"/>
    </row>
    <row r="200" spans="1:27" ht="12.75">
      <c r="A200"/>
      <c r="B200"/>
      <c r="C200"/>
      <c r="D200"/>
      <c r="E200"/>
      <c r="F200"/>
      <c r="G200"/>
      <c r="H200"/>
      <c r="I200" s="190"/>
      <c r="J200"/>
      <c r="K200" s="190"/>
      <c r="L200" s="190"/>
      <c r="M200"/>
      <c r="N200"/>
      <c r="O200" s="190"/>
      <c r="P200" s="190"/>
      <c r="Q200"/>
      <c r="R200" s="190"/>
      <c r="S200" s="192"/>
      <c r="T200" s="192"/>
      <c r="U200" s="192"/>
      <c r="V200" s="190"/>
      <c r="W200" s="190"/>
      <c r="X200" s="191"/>
      <c r="Y200" s="191"/>
      <c r="Z200" s="190"/>
      <c r="AA200" s="184"/>
    </row>
    <row r="201" spans="1:27" ht="12.75">
      <c r="A201"/>
      <c r="B201"/>
      <c r="C201"/>
      <c r="D201"/>
      <c r="E201"/>
      <c r="F201"/>
      <c r="G201"/>
      <c r="H201"/>
      <c r="I201" s="190"/>
      <c r="J201"/>
      <c r="K201" s="190"/>
      <c r="L201" s="190"/>
      <c r="M201"/>
      <c r="N201"/>
      <c r="O201" s="190"/>
      <c r="P201" s="190"/>
      <c r="Q201"/>
      <c r="R201" s="190"/>
      <c r="S201" s="192"/>
      <c r="T201" s="192"/>
      <c r="U201" s="192"/>
      <c r="V201" s="190"/>
      <c r="W201" s="190"/>
      <c r="X201" s="191"/>
      <c r="Y201" s="191"/>
      <c r="Z201" s="190"/>
      <c r="AA201" s="184"/>
    </row>
    <row r="202" spans="1:27" ht="12.75">
      <c r="A202"/>
      <c r="B202"/>
      <c r="C202"/>
      <c r="D202"/>
      <c r="E202"/>
      <c r="F202"/>
      <c r="G202"/>
      <c r="H202"/>
      <c r="I202" s="190"/>
      <c r="J202"/>
      <c r="K202" s="190"/>
      <c r="L202" s="190"/>
      <c r="M202"/>
      <c r="N202"/>
      <c r="O202" s="190"/>
      <c r="P202" s="190"/>
      <c r="Q202"/>
      <c r="R202" s="190"/>
      <c r="S202" s="192"/>
      <c r="T202" s="192"/>
      <c r="U202" s="192"/>
      <c r="V202" s="190"/>
      <c r="W202" s="190"/>
      <c r="X202" s="191"/>
      <c r="Y202" s="191"/>
      <c r="Z202" s="190"/>
      <c r="AA202" s="184"/>
    </row>
    <row r="203" spans="1:27" ht="12.75">
      <c r="A203"/>
      <c r="B203"/>
      <c r="C203"/>
      <c r="D203"/>
      <c r="E203"/>
      <c r="F203"/>
      <c r="G203"/>
      <c r="H203"/>
      <c r="I203" s="190"/>
      <c r="J203"/>
      <c r="K203" s="190"/>
      <c r="L203" s="190"/>
      <c r="M203"/>
      <c r="N203"/>
      <c r="O203" s="190"/>
      <c r="P203" s="190"/>
      <c r="Q203"/>
      <c r="R203" s="190"/>
      <c r="S203" s="192"/>
      <c r="T203" s="192"/>
      <c r="U203" s="192"/>
      <c r="V203" s="190"/>
      <c r="W203" s="190"/>
      <c r="X203" s="191"/>
      <c r="Y203" s="191"/>
      <c r="Z203" s="190"/>
      <c r="AA203" s="184"/>
    </row>
    <row r="204" spans="1:27" ht="12.75">
      <c r="A204"/>
      <c r="B204"/>
      <c r="C204"/>
      <c r="D204"/>
      <c r="E204"/>
      <c r="F204"/>
      <c r="G204"/>
      <c r="H204"/>
      <c r="I204" s="190"/>
      <c r="J204"/>
      <c r="K204" s="190"/>
      <c r="L204" s="190"/>
      <c r="M204"/>
      <c r="N204"/>
      <c r="O204" s="190"/>
      <c r="P204" s="190"/>
      <c r="Q204"/>
      <c r="R204" s="190"/>
      <c r="S204" s="192"/>
      <c r="T204" s="192"/>
      <c r="U204" s="192"/>
      <c r="V204" s="190"/>
      <c r="W204" s="190"/>
      <c r="X204" s="191"/>
      <c r="Y204" s="191"/>
      <c r="Z204" s="190"/>
      <c r="AA204" s="184"/>
    </row>
    <row r="205" spans="1:27" ht="12.75">
      <c r="A205"/>
      <c r="B205"/>
      <c r="C205"/>
      <c r="D205"/>
      <c r="E205"/>
      <c r="F205"/>
      <c r="G205"/>
      <c r="H205"/>
      <c r="I205" s="190"/>
      <c r="J205"/>
      <c r="K205" s="190"/>
      <c r="L205" s="190"/>
      <c r="M205"/>
      <c r="N205"/>
      <c r="O205" s="190"/>
      <c r="P205" s="190"/>
      <c r="Q205"/>
      <c r="R205" s="190"/>
      <c r="S205" s="192"/>
      <c r="T205" s="192"/>
      <c r="U205" s="192"/>
      <c r="V205" s="190"/>
      <c r="W205" s="190"/>
      <c r="X205" s="191"/>
      <c r="Y205" s="191"/>
      <c r="Z205" s="190"/>
      <c r="AA205" s="184"/>
    </row>
    <row r="206" spans="1:27" ht="12.75">
      <c r="A206"/>
      <c r="B206"/>
      <c r="C206"/>
      <c r="D206"/>
      <c r="E206"/>
      <c r="F206"/>
      <c r="G206"/>
      <c r="H206"/>
      <c r="I206" s="190"/>
      <c r="J206"/>
      <c r="K206" s="190"/>
      <c r="L206" s="190"/>
      <c r="M206"/>
      <c r="N206"/>
      <c r="O206" s="190"/>
      <c r="P206" s="190"/>
      <c r="Q206"/>
      <c r="R206" s="190"/>
      <c r="S206" s="192"/>
      <c r="T206" s="192"/>
      <c r="U206" s="192"/>
      <c r="V206" s="190"/>
      <c r="W206" s="190"/>
      <c r="X206" s="191"/>
      <c r="Y206" s="191"/>
      <c r="Z206" s="190"/>
      <c r="AA206" s="184"/>
    </row>
    <row r="207" spans="1:27" ht="12.75">
      <c r="A207"/>
      <c r="B207"/>
      <c r="C207"/>
      <c r="D207"/>
      <c r="E207"/>
      <c r="F207"/>
      <c r="G207"/>
      <c r="H207"/>
      <c r="I207" s="190"/>
      <c r="J207"/>
      <c r="K207" s="190"/>
      <c r="L207" s="190"/>
      <c r="M207"/>
      <c r="N207"/>
      <c r="O207" s="190"/>
      <c r="P207" s="190"/>
      <c r="Q207"/>
      <c r="R207" s="190"/>
      <c r="S207" s="192"/>
      <c r="T207" s="192"/>
      <c r="U207" s="192"/>
      <c r="V207" s="190"/>
      <c r="W207" s="190"/>
      <c r="X207" s="191"/>
      <c r="Y207" s="191"/>
      <c r="Z207" s="190"/>
      <c r="AA207" s="184"/>
    </row>
    <row r="208" spans="1:27" ht="12.75">
      <c r="A208"/>
      <c r="B208"/>
      <c r="C208"/>
      <c r="D208"/>
      <c r="E208"/>
      <c r="F208"/>
      <c r="G208"/>
      <c r="H208"/>
      <c r="I208" s="190"/>
      <c r="J208"/>
      <c r="K208" s="190"/>
      <c r="L208" s="190"/>
      <c r="M208"/>
      <c r="N208"/>
      <c r="O208" s="190"/>
      <c r="P208" s="190"/>
      <c r="Q208"/>
      <c r="R208" s="190"/>
      <c r="S208" s="192"/>
      <c r="T208" s="192"/>
      <c r="U208" s="192"/>
      <c r="V208" s="190"/>
      <c r="W208" s="190"/>
      <c r="X208" s="191"/>
      <c r="Y208" s="191"/>
      <c r="Z208" s="190"/>
      <c r="AA208" s="184"/>
    </row>
    <row r="209" spans="1:27" ht="12.75">
      <c r="A209"/>
      <c r="B209"/>
      <c r="C209"/>
      <c r="D209"/>
      <c r="E209"/>
      <c r="F209"/>
      <c r="G209"/>
      <c r="H209"/>
      <c r="I209" s="190"/>
      <c r="J209"/>
      <c r="K209" s="190"/>
      <c r="L209" s="190"/>
      <c r="M209"/>
      <c r="N209"/>
      <c r="O209" s="190"/>
      <c r="P209" s="190"/>
      <c r="Q209"/>
      <c r="R209" s="190"/>
      <c r="S209" s="192"/>
      <c r="T209" s="192"/>
      <c r="U209" s="192"/>
      <c r="V209" s="190"/>
      <c r="W209" s="190"/>
      <c r="X209" s="191"/>
      <c r="Y209" s="191"/>
      <c r="Z209" s="190"/>
      <c r="AA209" s="184"/>
    </row>
    <row r="210" spans="1:27" ht="12.75">
      <c r="A210"/>
      <c r="B210"/>
      <c r="C210"/>
      <c r="D210"/>
      <c r="E210"/>
      <c r="F210"/>
      <c r="G210"/>
      <c r="H210"/>
      <c r="I210" s="190"/>
      <c r="J210"/>
      <c r="K210" s="190"/>
      <c r="L210" s="190"/>
      <c r="M210"/>
      <c r="N210"/>
      <c r="O210" s="190"/>
      <c r="P210" s="190"/>
      <c r="Q210"/>
      <c r="R210" s="190"/>
      <c r="S210" s="192"/>
      <c r="T210" s="192"/>
      <c r="U210" s="192"/>
      <c r="V210" s="190"/>
      <c r="W210" s="190"/>
      <c r="X210" s="191"/>
      <c r="Y210" s="191"/>
      <c r="Z210" s="190"/>
      <c r="AA210" s="184"/>
    </row>
    <row r="211" spans="1:27" ht="12.75">
      <c r="A211"/>
      <c r="B211"/>
      <c r="C211"/>
      <c r="D211"/>
      <c r="E211"/>
      <c r="F211"/>
      <c r="G211"/>
      <c r="H211"/>
      <c r="I211" s="190"/>
      <c r="J211"/>
      <c r="K211" s="190"/>
      <c r="L211" s="190"/>
      <c r="M211"/>
      <c r="N211"/>
      <c r="O211" s="190"/>
      <c r="P211" s="190"/>
      <c r="Q211"/>
      <c r="R211" s="190"/>
      <c r="S211" s="192"/>
      <c r="T211" s="192"/>
      <c r="U211" s="192"/>
      <c r="V211" s="190"/>
      <c r="W211" s="190"/>
      <c r="X211" s="191"/>
      <c r="Y211" s="191"/>
      <c r="Z211" s="190"/>
      <c r="AA211" s="184"/>
    </row>
    <row r="212" spans="1:27" ht="12.75">
      <c r="A212"/>
      <c r="B212"/>
      <c r="C212"/>
      <c r="D212"/>
      <c r="E212"/>
      <c r="F212"/>
      <c r="G212"/>
      <c r="H212"/>
      <c r="I212" s="190"/>
      <c r="J212"/>
      <c r="K212" s="190"/>
      <c r="L212" s="190"/>
      <c r="M212"/>
      <c r="N212"/>
      <c r="O212" s="190"/>
      <c r="P212" s="190"/>
      <c r="Q212"/>
      <c r="R212" s="190"/>
      <c r="S212" s="192"/>
      <c r="T212" s="192"/>
      <c r="U212" s="192"/>
      <c r="V212" s="190"/>
      <c r="W212" s="190"/>
      <c r="X212" s="191"/>
      <c r="Y212" s="191"/>
      <c r="Z212" s="190"/>
      <c r="AA212" s="184"/>
    </row>
    <row r="213" spans="1:27" ht="12.75">
      <c r="A213"/>
      <c r="B213"/>
      <c r="C213"/>
      <c r="D213"/>
      <c r="E213"/>
      <c r="F213"/>
      <c r="G213"/>
      <c r="H213"/>
      <c r="I213" s="190"/>
      <c r="J213"/>
      <c r="K213" s="190"/>
      <c r="L213" s="190"/>
      <c r="M213"/>
      <c r="N213"/>
      <c r="O213" s="190"/>
      <c r="P213" s="190"/>
      <c r="Q213"/>
      <c r="R213" s="190"/>
      <c r="S213" s="192"/>
      <c r="T213" s="192"/>
      <c r="U213" s="192"/>
      <c r="V213" s="190"/>
      <c r="W213" s="190"/>
      <c r="X213" s="191"/>
      <c r="Y213" s="191"/>
      <c r="Z213" s="190"/>
      <c r="AA213" s="184"/>
    </row>
    <row r="214" spans="1:27" ht="12.75">
      <c r="A214"/>
      <c r="B214"/>
      <c r="C214"/>
      <c r="D214"/>
      <c r="E214"/>
      <c r="F214"/>
      <c r="G214"/>
      <c r="H214"/>
      <c r="I214" s="190"/>
      <c r="J214"/>
      <c r="K214" s="190"/>
      <c r="L214" s="190"/>
      <c r="M214"/>
      <c r="N214"/>
      <c r="O214" s="190"/>
      <c r="P214" s="190"/>
      <c r="Q214"/>
      <c r="R214" s="190"/>
      <c r="S214" s="192"/>
      <c r="T214" s="192"/>
      <c r="U214" s="192"/>
      <c r="V214" s="190"/>
      <c r="W214" s="190"/>
      <c r="X214" s="191"/>
      <c r="Y214" s="191"/>
      <c r="Z214" s="190"/>
      <c r="AA214" s="184"/>
    </row>
    <row r="215" spans="1:27" ht="12.75">
      <c r="A215"/>
      <c r="B215"/>
      <c r="C215"/>
      <c r="D215"/>
      <c r="E215"/>
      <c r="F215"/>
      <c r="G215"/>
      <c r="H215"/>
      <c r="I215" s="190"/>
      <c r="J215"/>
      <c r="K215" s="190"/>
      <c r="L215" s="190"/>
      <c r="M215"/>
      <c r="N215"/>
      <c r="O215" s="190"/>
      <c r="P215" s="190"/>
      <c r="Q215"/>
      <c r="R215" s="190"/>
      <c r="S215" s="192"/>
      <c r="T215" s="192"/>
      <c r="U215" s="192"/>
      <c r="V215" s="190"/>
      <c r="W215" s="190"/>
      <c r="X215" s="191"/>
      <c r="Y215" s="191"/>
      <c r="Z215" s="190"/>
      <c r="AA215" s="184"/>
    </row>
    <row r="216" spans="1:27" ht="12.75">
      <c r="A216"/>
      <c r="B216"/>
      <c r="C216"/>
      <c r="D216"/>
      <c r="E216"/>
      <c r="F216"/>
      <c r="G216"/>
      <c r="H216"/>
      <c r="I216" s="190"/>
      <c r="J216"/>
      <c r="K216" s="190"/>
      <c r="L216" s="190"/>
      <c r="M216"/>
      <c r="N216"/>
      <c r="O216" s="190"/>
      <c r="P216" s="190"/>
      <c r="Q216"/>
      <c r="R216" s="190"/>
      <c r="S216" s="192"/>
      <c r="T216" s="192"/>
      <c r="U216" s="192"/>
      <c r="V216" s="190"/>
      <c r="W216" s="190"/>
      <c r="X216" s="191"/>
      <c r="Y216" s="191"/>
      <c r="Z216" s="190"/>
      <c r="AA216" s="184"/>
    </row>
    <row r="217" spans="1:27" ht="12.75">
      <c r="A217"/>
      <c r="B217"/>
      <c r="C217"/>
      <c r="D217"/>
      <c r="E217"/>
      <c r="F217"/>
      <c r="G217"/>
      <c r="H217"/>
      <c r="I217" s="190"/>
      <c r="J217"/>
      <c r="K217" s="190"/>
      <c r="L217" s="190"/>
      <c r="M217"/>
      <c r="N217"/>
      <c r="O217" s="190"/>
      <c r="P217" s="190"/>
      <c r="Q217"/>
      <c r="R217" s="190"/>
      <c r="S217" s="192"/>
      <c r="T217" s="192"/>
      <c r="U217" s="192"/>
      <c r="V217" s="190"/>
      <c r="W217" s="190"/>
      <c r="X217" s="191"/>
      <c r="Y217" s="191"/>
      <c r="Z217" s="190"/>
      <c r="AA217" s="184"/>
    </row>
    <row r="218" spans="1:27" ht="12.75">
      <c r="A218"/>
      <c r="B218"/>
      <c r="C218"/>
      <c r="D218"/>
      <c r="E218"/>
      <c r="F218"/>
      <c r="G218"/>
      <c r="H218"/>
      <c r="I218" s="190"/>
      <c r="J218"/>
      <c r="K218" s="190"/>
      <c r="L218" s="190"/>
      <c r="M218"/>
      <c r="N218"/>
      <c r="O218" s="190"/>
      <c r="P218" s="190"/>
      <c r="Q218"/>
      <c r="R218" s="190"/>
      <c r="S218" s="192"/>
      <c r="T218" s="192"/>
      <c r="U218" s="192"/>
      <c r="V218" s="190"/>
      <c r="W218" s="190"/>
      <c r="X218" s="191"/>
      <c r="Y218" s="191"/>
      <c r="Z218" s="190"/>
      <c r="AA218" s="184"/>
    </row>
    <row r="219" spans="1:27" ht="12.75">
      <c r="A219"/>
      <c r="B219"/>
      <c r="C219"/>
      <c r="D219"/>
      <c r="E219"/>
      <c r="F219"/>
      <c r="G219"/>
      <c r="H219"/>
      <c r="I219" s="190"/>
      <c r="J219"/>
      <c r="K219" s="190"/>
      <c r="L219" s="190"/>
      <c r="M219"/>
      <c r="N219"/>
      <c r="O219" s="190"/>
      <c r="P219" s="190"/>
      <c r="Q219"/>
      <c r="R219" s="190"/>
      <c r="S219" s="192"/>
      <c r="T219" s="192"/>
      <c r="U219" s="192"/>
      <c r="V219" s="190"/>
      <c r="W219" s="190"/>
      <c r="X219" s="191"/>
      <c r="Y219" s="191"/>
      <c r="Z219" s="190"/>
      <c r="AA219" s="184"/>
    </row>
    <row r="220" spans="1:27" ht="12.75">
      <c r="A220"/>
      <c r="B220"/>
      <c r="C220"/>
      <c r="D220"/>
      <c r="E220"/>
      <c r="F220"/>
      <c r="G220"/>
      <c r="H220"/>
      <c r="I220" s="190"/>
      <c r="J220"/>
      <c r="K220" s="190"/>
      <c r="L220" s="190"/>
      <c r="M220"/>
      <c r="N220"/>
      <c r="O220" s="190"/>
      <c r="P220" s="190"/>
      <c r="Q220"/>
      <c r="R220" s="190"/>
      <c r="S220" s="192"/>
      <c r="T220" s="192"/>
      <c r="U220" s="192"/>
      <c r="V220" s="190"/>
      <c r="W220" s="190"/>
      <c r="X220" s="191"/>
      <c r="Y220" s="191"/>
      <c r="Z220" s="190"/>
      <c r="AA220" s="184"/>
    </row>
    <row r="221" spans="1:27" ht="12.75">
      <c r="A221"/>
      <c r="B221"/>
      <c r="C221"/>
      <c r="D221"/>
      <c r="E221"/>
      <c r="F221"/>
      <c r="G221"/>
      <c r="H221"/>
      <c r="I221" s="190"/>
      <c r="J221"/>
      <c r="K221" s="190"/>
      <c r="L221" s="190"/>
      <c r="M221"/>
      <c r="N221"/>
      <c r="O221" s="190"/>
      <c r="P221" s="190"/>
      <c r="Q221"/>
      <c r="R221" s="190"/>
      <c r="S221" s="192"/>
      <c r="T221" s="192"/>
      <c r="U221" s="192"/>
      <c r="V221" s="190"/>
      <c r="W221" s="190"/>
      <c r="X221" s="191"/>
      <c r="Y221" s="191"/>
      <c r="Z221" s="190"/>
      <c r="AA221" s="184"/>
    </row>
    <row r="222" spans="1:27" ht="12.75">
      <c r="A222"/>
      <c r="B222"/>
      <c r="C222"/>
      <c r="D222"/>
      <c r="E222"/>
      <c r="F222"/>
      <c r="G222"/>
      <c r="H222"/>
      <c r="I222" s="190"/>
      <c r="J222"/>
      <c r="K222" s="190"/>
      <c r="L222" s="190"/>
      <c r="M222"/>
      <c r="N222"/>
      <c r="O222" s="190"/>
      <c r="P222" s="190"/>
      <c r="Q222"/>
      <c r="R222" s="190"/>
      <c r="S222" s="192"/>
      <c r="T222" s="192"/>
      <c r="U222" s="192"/>
      <c r="V222" s="190"/>
      <c r="W222" s="190"/>
      <c r="X222" s="191"/>
      <c r="Y222" s="191"/>
      <c r="Z222" s="190"/>
      <c r="AA222" s="184"/>
    </row>
    <row r="223" spans="1:27" ht="12.75">
      <c r="A223"/>
      <c r="B223"/>
      <c r="C223"/>
      <c r="D223"/>
      <c r="E223"/>
      <c r="F223"/>
      <c r="G223"/>
      <c r="H223"/>
      <c r="I223" s="190"/>
      <c r="J223"/>
      <c r="K223" s="190"/>
      <c r="L223" s="190"/>
      <c r="M223"/>
      <c r="N223"/>
      <c r="O223" s="190"/>
      <c r="P223" s="190"/>
      <c r="Q223"/>
      <c r="R223" s="190"/>
      <c r="S223" s="192"/>
      <c r="T223" s="192"/>
      <c r="U223" s="192"/>
      <c r="V223" s="190"/>
      <c r="W223" s="190"/>
      <c r="X223" s="191"/>
      <c r="Y223" s="191"/>
      <c r="Z223" s="190"/>
      <c r="AA223" s="184"/>
    </row>
    <row r="224" spans="1:27" ht="12.75">
      <c r="A224"/>
      <c r="B224"/>
      <c r="C224"/>
      <c r="D224"/>
      <c r="E224"/>
      <c r="F224"/>
      <c r="G224"/>
      <c r="H224"/>
      <c r="I224" s="190"/>
      <c r="J224"/>
      <c r="K224" s="190"/>
      <c r="L224" s="190"/>
      <c r="M224"/>
      <c r="N224"/>
      <c r="O224" s="190"/>
      <c r="P224" s="190"/>
      <c r="Q224"/>
      <c r="R224" s="190"/>
      <c r="S224" s="192"/>
      <c r="T224" s="192"/>
      <c r="U224" s="192"/>
      <c r="V224" s="190"/>
      <c r="W224" s="190"/>
      <c r="X224" s="191"/>
      <c r="Y224" s="191"/>
      <c r="Z224" s="190"/>
      <c r="AA224" s="184"/>
    </row>
    <row r="225" spans="1:27" ht="12.75">
      <c r="A225"/>
      <c r="B225"/>
      <c r="C225"/>
      <c r="D225"/>
      <c r="E225"/>
      <c r="F225"/>
      <c r="G225"/>
      <c r="H225"/>
      <c r="I225" s="190"/>
      <c r="J225"/>
      <c r="K225" s="190"/>
      <c r="L225" s="190"/>
      <c r="M225"/>
      <c r="N225"/>
      <c r="O225" s="190"/>
      <c r="P225" s="190"/>
      <c r="Q225"/>
      <c r="R225" s="190"/>
      <c r="S225" s="192"/>
      <c r="T225" s="192"/>
      <c r="U225" s="192"/>
      <c r="V225" s="190"/>
      <c r="W225" s="190"/>
      <c r="X225" s="191"/>
      <c r="Y225" s="191"/>
      <c r="Z225" s="190"/>
      <c r="AA225" s="184"/>
    </row>
    <row r="226" spans="1:27" ht="12.75">
      <c r="A226"/>
      <c r="B226"/>
      <c r="C226"/>
      <c r="D226"/>
      <c r="E226"/>
      <c r="F226"/>
      <c r="G226"/>
      <c r="H226"/>
      <c r="I226" s="190"/>
      <c r="J226"/>
      <c r="K226" s="190"/>
      <c r="L226" s="190"/>
      <c r="M226"/>
      <c r="N226"/>
      <c r="O226" s="190"/>
      <c r="P226" s="190"/>
      <c r="Q226"/>
      <c r="R226" s="190"/>
      <c r="S226" s="192"/>
      <c r="T226" s="192"/>
      <c r="U226" s="192"/>
      <c r="V226" s="190"/>
      <c r="W226" s="190"/>
      <c r="X226" s="191"/>
      <c r="Y226" s="191"/>
      <c r="Z226" s="190"/>
      <c r="AA226" s="184"/>
    </row>
    <row r="227" spans="1:27" ht="12.75">
      <c r="A227"/>
      <c r="B227"/>
      <c r="C227"/>
      <c r="D227"/>
      <c r="E227"/>
      <c r="F227"/>
      <c r="G227"/>
      <c r="H227"/>
      <c r="I227" s="190"/>
      <c r="J227"/>
      <c r="K227" s="190"/>
      <c r="L227" s="190"/>
      <c r="M227"/>
      <c r="N227"/>
      <c r="O227" s="190"/>
      <c r="P227" s="190"/>
      <c r="Q227"/>
      <c r="R227" s="190"/>
      <c r="S227" s="192"/>
      <c r="T227" s="192"/>
      <c r="U227" s="192"/>
      <c r="V227" s="190"/>
      <c r="W227" s="190"/>
      <c r="X227" s="191"/>
      <c r="Y227" s="191"/>
      <c r="Z227" s="190"/>
      <c r="AA227" s="184"/>
    </row>
    <row r="228" spans="1:27" ht="12.75">
      <c r="A228"/>
      <c r="B228"/>
      <c r="C228"/>
      <c r="D228"/>
      <c r="E228"/>
      <c r="F228"/>
      <c r="G228"/>
      <c r="H228"/>
      <c r="I228" s="190"/>
      <c r="J228"/>
      <c r="K228" s="190"/>
      <c r="L228" s="190"/>
      <c r="M228"/>
      <c r="N228"/>
      <c r="O228" s="190"/>
      <c r="P228" s="190"/>
      <c r="Q228"/>
      <c r="R228" s="190"/>
      <c r="S228" s="192"/>
      <c r="T228" s="192"/>
      <c r="U228" s="192"/>
      <c r="V228" s="190"/>
      <c r="W228" s="190"/>
      <c r="X228" s="191"/>
      <c r="Y228" s="191"/>
      <c r="Z228" s="190"/>
      <c r="AA228" s="184"/>
    </row>
    <row r="229" spans="1:27" ht="12.75">
      <c r="A229"/>
      <c r="B229"/>
      <c r="C229"/>
      <c r="D229"/>
      <c r="E229"/>
      <c r="F229"/>
      <c r="G229"/>
      <c r="H229"/>
      <c r="I229" s="190"/>
      <c r="J229"/>
      <c r="K229" s="190"/>
      <c r="L229" s="190"/>
      <c r="M229"/>
      <c r="N229"/>
      <c r="O229" s="190"/>
      <c r="P229" s="190"/>
      <c r="Q229"/>
      <c r="R229" s="190"/>
      <c r="S229" s="192"/>
      <c r="T229" s="192"/>
      <c r="U229" s="192"/>
      <c r="V229" s="190"/>
      <c r="W229" s="190"/>
      <c r="X229" s="191"/>
      <c r="Y229" s="191"/>
      <c r="Z229" s="190"/>
      <c r="AA229" s="184"/>
    </row>
    <row r="230" spans="1:27" ht="12.75">
      <c r="A230"/>
      <c r="B230"/>
      <c r="C230"/>
      <c r="D230"/>
      <c r="E230"/>
      <c r="F230"/>
      <c r="G230"/>
      <c r="H230"/>
      <c r="I230" s="190"/>
      <c r="J230"/>
      <c r="K230" s="190"/>
      <c r="L230" s="190"/>
      <c r="M230"/>
      <c r="N230"/>
      <c r="O230" s="190"/>
      <c r="P230" s="190"/>
      <c r="Q230"/>
      <c r="R230" s="190"/>
      <c r="S230" s="192"/>
      <c r="T230" s="192"/>
      <c r="U230" s="192"/>
      <c r="V230" s="190"/>
      <c r="W230" s="190"/>
      <c r="X230" s="191"/>
      <c r="Y230" s="191"/>
      <c r="Z230" s="190"/>
      <c r="AA230" s="184"/>
    </row>
    <row r="231" spans="1:27" ht="12.75">
      <c r="A231"/>
      <c r="B231"/>
      <c r="C231"/>
      <c r="D231"/>
      <c r="E231"/>
      <c r="F231"/>
      <c r="G231"/>
      <c r="H231"/>
      <c r="I231" s="190"/>
      <c r="J231"/>
      <c r="K231" s="190"/>
      <c r="L231" s="190"/>
      <c r="M231"/>
      <c r="N231"/>
      <c r="O231" s="190"/>
      <c r="P231" s="190"/>
      <c r="Q231"/>
      <c r="R231" s="190"/>
      <c r="S231" s="192"/>
      <c r="T231" s="192"/>
      <c r="U231" s="192"/>
      <c r="V231" s="190"/>
      <c r="W231" s="190"/>
      <c r="X231" s="191"/>
      <c r="Y231" s="191"/>
      <c r="Z231" s="190"/>
      <c r="AA231" s="184"/>
    </row>
    <row r="232" spans="1:27" ht="12.75">
      <c r="A232"/>
      <c r="B232"/>
      <c r="C232"/>
      <c r="D232"/>
      <c r="E232"/>
      <c r="F232"/>
      <c r="G232"/>
      <c r="H232"/>
      <c r="I232" s="190"/>
      <c r="J232"/>
      <c r="K232" s="190"/>
      <c r="L232" s="190"/>
      <c r="M232"/>
      <c r="N232"/>
      <c r="O232" s="190"/>
      <c r="P232" s="190"/>
      <c r="Q232"/>
      <c r="R232" s="190"/>
      <c r="S232" s="192"/>
      <c r="T232" s="192"/>
      <c r="U232" s="192"/>
      <c r="V232" s="190"/>
      <c r="W232" s="190"/>
      <c r="X232" s="191"/>
      <c r="Y232" s="191"/>
      <c r="Z232" s="190"/>
      <c r="AA232" s="184"/>
    </row>
    <row r="233" spans="1:27" ht="12.75">
      <c r="A233"/>
      <c r="B233"/>
      <c r="C233"/>
      <c r="D233"/>
      <c r="E233"/>
      <c r="F233"/>
      <c r="G233"/>
      <c r="H233"/>
      <c r="I233" s="190"/>
      <c r="J233"/>
      <c r="K233" s="190"/>
      <c r="L233" s="190"/>
      <c r="M233"/>
      <c r="N233"/>
      <c r="O233" s="190"/>
      <c r="P233" s="190"/>
      <c r="Q233"/>
      <c r="R233" s="190"/>
      <c r="S233" s="192"/>
      <c r="T233" s="192"/>
      <c r="U233" s="192"/>
      <c r="V233" s="190"/>
      <c r="W233" s="190"/>
      <c r="X233" s="191"/>
      <c r="Y233" s="191"/>
      <c r="Z233" s="190"/>
      <c r="AA233" s="184"/>
    </row>
    <row r="234" spans="1:27" ht="12.75">
      <c r="A234"/>
      <c r="B234"/>
      <c r="C234"/>
      <c r="D234"/>
      <c r="E234"/>
      <c r="F234"/>
      <c r="G234"/>
      <c r="H234"/>
      <c r="I234" s="190"/>
      <c r="J234"/>
      <c r="K234" s="190"/>
      <c r="L234" s="190"/>
      <c r="M234"/>
      <c r="N234"/>
      <c r="O234" s="190"/>
      <c r="P234" s="190"/>
      <c r="Q234"/>
      <c r="R234" s="190"/>
      <c r="S234" s="192"/>
      <c r="T234" s="192"/>
      <c r="U234" s="192"/>
      <c r="V234" s="190"/>
      <c r="W234" s="190"/>
      <c r="X234" s="191"/>
      <c r="Y234" s="191"/>
      <c r="Z234" s="190"/>
      <c r="AA234" s="184"/>
    </row>
    <row r="235" spans="1:27" ht="12.75">
      <c r="A235"/>
      <c r="B235"/>
      <c r="C235"/>
      <c r="D235"/>
      <c r="E235"/>
      <c r="F235"/>
      <c r="G235"/>
      <c r="H235"/>
      <c r="I235" s="190"/>
      <c r="J235"/>
      <c r="K235" s="190"/>
      <c r="L235" s="190"/>
      <c r="M235"/>
      <c r="N235"/>
      <c r="O235" s="190"/>
      <c r="P235" s="190"/>
      <c r="Q235"/>
      <c r="R235" s="190"/>
      <c r="S235" s="192"/>
      <c r="T235" s="192"/>
      <c r="U235" s="192"/>
      <c r="V235" s="190"/>
      <c r="W235" s="190"/>
      <c r="X235" s="191"/>
      <c r="Y235" s="191"/>
      <c r="Z235" s="190"/>
      <c r="AA235" s="184"/>
    </row>
    <row r="236" spans="1:27" ht="12.75">
      <c r="A236"/>
      <c r="B236"/>
      <c r="C236"/>
      <c r="D236"/>
      <c r="E236"/>
      <c r="F236"/>
      <c r="G236"/>
      <c r="H236"/>
      <c r="I236" s="190"/>
      <c r="J236"/>
      <c r="K236" s="190"/>
      <c r="L236" s="190"/>
      <c r="M236"/>
      <c r="N236"/>
      <c r="O236" s="190"/>
      <c r="P236" s="190"/>
      <c r="Q236"/>
      <c r="R236" s="190"/>
      <c r="S236" s="192"/>
      <c r="T236" s="192"/>
      <c r="U236" s="192"/>
      <c r="V236" s="190"/>
      <c r="W236" s="190"/>
      <c r="X236" s="191"/>
      <c r="Y236" s="191"/>
      <c r="Z236" s="190"/>
      <c r="AA236" s="184"/>
    </row>
    <row r="237" spans="1:27" ht="12.75">
      <c r="A237"/>
      <c r="B237"/>
      <c r="C237"/>
      <c r="D237"/>
      <c r="E237"/>
      <c r="F237"/>
      <c r="G237"/>
      <c r="H237"/>
      <c r="I237" s="190"/>
      <c r="J237"/>
      <c r="K237" s="190"/>
      <c r="L237" s="190"/>
      <c r="M237"/>
      <c r="N237"/>
      <c r="O237" s="190"/>
      <c r="P237" s="190"/>
      <c r="Q237"/>
      <c r="R237" s="190"/>
      <c r="S237" s="192"/>
      <c r="T237" s="192"/>
      <c r="U237" s="192"/>
      <c r="V237" s="190"/>
      <c r="W237" s="190"/>
      <c r="X237" s="191"/>
      <c r="Y237" s="191"/>
      <c r="Z237" s="190"/>
      <c r="AA237" s="184"/>
    </row>
    <row r="238" spans="1:27" ht="12.75">
      <c r="A238"/>
      <c r="B238"/>
      <c r="C238"/>
      <c r="D238"/>
      <c r="E238"/>
      <c r="F238"/>
      <c r="G238"/>
      <c r="H238"/>
      <c r="I238" s="190"/>
      <c r="J238"/>
      <c r="K238" s="190"/>
      <c r="L238" s="190"/>
      <c r="M238"/>
      <c r="N238"/>
      <c r="O238" s="190"/>
      <c r="P238" s="190"/>
      <c r="Q238"/>
      <c r="R238" s="190"/>
      <c r="S238" s="192"/>
      <c r="T238" s="192"/>
      <c r="U238" s="192"/>
      <c r="V238" s="190"/>
      <c r="W238" s="190"/>
      <c r="X238" s="191"/>
      <c r="Y238" s="191"/>
      <c r="Z238" s="190"/>
      <c r="AA238" s="184"/>
    </row>
    <row r="239" spans="1:27" ht="12.75">
      <c r="A239"/>
      <c r="B239"/>
      <c r="C239"/>
      <c r="D239"/>
      <c r="E239"/>
      <c r="F239"/>
      <c r="G239"/>
      <c r="H239"/>
      <c r="I239" s="190"/>
      <c r="J239"/>
      <c r="K239" s="190"/>
      <c r="L239" s="190"/>
      <c r="M239"/>
      <c r="N239"/>
      <c r="O239" s="190"/>
      <c r="P239" s="190"/>
      <c r="Q239"/>
      <c r="R239" s="190"/>
      <c r="S239" s="192"/>
      <c r="T239" s="192"/>
      <c r="U239" s="192"/>
      <c r="V239" s="190"/>
      <c r="W239" s="190"/>
      <c r="X239" s="191"/>
      <c r="Y239" s="191"/>
      <c r="Z239" s="190"/>
      <c r="AA239" s="184"/>
    </row>
    <row r="240" spans="1:27" ht="12.75">
      <c r="A240"/>
      <c r="B240"/>
      <c r="C240"/>
      <c r="D240"/>
      <c r="E240"/>
      <c r="F240"/>
      <c r="G240"/>
      <c r="H240"/>
      <c r="I240" s="190"/>
      <c r="J240"/>
      <c r="K240" s="190"/>
      <c r="L240" s="190"/>
      <c r="M240"/>
      <c r="N240"/>
      <c r="O240" s="190"/>
      <c r="P240" s="190"/>
      <c r="Q240"/>
      <c r="R240" s="190"/>
      <c r="S240" s="192"/>
      <c r="T240" s="192"/>
      <c r="U240" s="192"/>
      <c r="V240" s="190"/>
      <c r="W240" s="190"/>
      <c r="X240" s="191"/>
      <c r="Y240" s="191"/>
      <c r="Z240" s="190"/>
      <c r="AA240" s="184"/>
    </row>
    <row r="241" spans="1:27" ht="12.75">
      <c r="A241"/>
      <c r="B241"/>
      <c r="C241"/>
      <c r="D241"/>
      <c r="E241"/>
      <c r="F241"/>
      <c r="G241"/>
      <c r="H241"/>
      <c r="I241" s="190"/>
      <c r="J241"/>
      <c r="K241" s="190"/>
      <c r="L241" s="190"/>
      <c r="M241"/>
      <c r="N241"/>
      <c r="O241" s="190"/>
      <c r="P241" s="190"/>
      <c r="Q241"/>
      <c r="R241" s="190"/>
      <c r="S241" s="192"/>
      <c r="T241" s="192"/>
      <c r="U241" s="192"/>
      <c r="V241" s="190"/>
      <c r="W241" s="190"/>
      <c r="X241" s="191"/>
      <c r="Y241" s="191"/>
      <c r="Z241" s="190"/>
      <c r="AA241" s="184"/>
    </row>
    <row r="242" spans="1:27" ht="12.75">
      <c r="A242"/>
      <c r="B242"/>
      <c r="C242"/>
      <c r="D242"/>
      <c r="E242"/>
      <c r="F242"/>
      <c r="G242"/>
      <c r="H242"/>
      <c r="I242" s="190"/>
      <c r="J242"/>
      <c r="K242" s="190"/>
      <c r="L242" s="190"/>
      <c r="M242"/>
      <c r="N242"/>
      <c r="O242" s="190"/>
      <c r="P242" s="190"/>
      <c r="Q242"/>
      <c r="R242" s="190"/>
      <c r="S242" s="192"/>
      <c r="T242" s="192"/>
      <c r="U242" s="192"/>
      <c r="V242" s="190"/>
      <c r="W242" s="190"/>
      <c r="X242" s="191"/>
      <c r="Y242" s="191"/>
      <c r="Z242" s="190"/>
      <c r="AA242" s="184"/>
    </row>
    <row r="243" spans="1:27" ht="12.75">
      <c r="A243"/>
      <c r="B243"/>
      <c r="C243"/>
      <c r="D243"/>
      <c r="E243"/>
      <c r="F243"/>
      <c r="G243"/>
      <c r="H243"/>
      <c r="I243" s="190"/>
      <c r="J243"/>
      <c r="K243" s="190"/>
      <c r="L243" s="190"/>
      <c r="M243"/>
      <c r="N243"/>
      <c r="O243" s="190"/>
      <c r="P243" s="190"/>
      <c r="Q243"/>
      <c r="R243" s="190"/>
      <c r="S243" s="192"/>
      <c r="T243" s="192"/>
      <c r="U243" s="192"/>
      <c r="V243" s="190"/>
      <c r="W243" s="190"/>
      <c r="X243" s="191"/>
      <c r="Y243" s="191"/>
      <c r="Z243" s="190"/>
      <c r="AA243" s="184"/>
    </row>
    <row r="244" spans="1:27" ht="12.75">
      <c r="A244"/>
      <c r="B244"/>
      <c r="C244"/>
      <c r="D244"/>
      <c r="E244"/>
      <c r="F244"/>
      <c r="G244"/>
      <c r="H244"/>
      <c r="I244" s="190"/>
      <c r="J244"/>
      <c r="K244" s="190"/>
      <c r="L244" s="190"/>
      <c r="M244"/>
      <c r="N244"/>
      <c r="O244" s="190"/>
      <c r="P244" s="190"/>
      <c r="Q244"/>
      <c r="R244" s="190"/>
      <c r="S244" s="192"/>
      <c r="T244" s="192"/>
      <c r="U244" s="192"/>
      <c r="V244" s="190"/>
      <c r="W244" s="190"/>
      <c r="X244" s="191"/>
      <c r="Y244" s="191"/>
      <c r="Z244" s="190"/>
      <c r="AA244" s="184"/>
    </row>
    <row r="245" spans="1:27" ht="12.75">
      <c r="A245"/>
      <c r="B245"/>
      <c r="C245"/>
      <c r="D245"/>
      <c r="E245"/>
      <c r="F245"/>
      <c r="G245"/>
      <c r="H245"/>
      <c r="I245" s="190"/>
      <c r="J245"/>
      <c r="K245" s="190"/>
      <c r="L245" s="190"/>
      <c r="M245"/>
      <c r="N245"/>
      <c r="O245" s="190"/>
      <c r="P245" s="190"/>
      <c r="Q245"/>
      <c r="R245" s="190"/>
      <c r="S245" s="192"/>
      <c r="T245" s="192"/>
      <c r="U245" s="192"/>
      <c r="V245" s="190"/>
      <c r="W245" s="190"/>
      <c r="X245" s="191"/>
      <c r="Y245" s="191"/>
      <c r="Z245" s="190"/>
      <c r="AA245" s="184"/>
    </row>
    <row r="246" spans="1:27" ht="12.75">
      <c r="A246"/>
      <c r="B246"/>
      <c r="C246"/>
      <c r="D246"/>
      <c r="E246"/>
      <c r="F246"/>
      <c r="G246"/>
      <c r="H246"/>
      <c r="I246" s="190"/>
      <c r="J246"/>
      <c r="K246" s="190"/>
      <c r="L246" s="190"/>
      <c r="M246"/>
      <c r="N246"/>
      <c r="O246" s="190"/>
      <c r="P246" s="190"/>
      <c r="Q246"/>
      <c r="R246" s="190"/>
      <c r="S246" s="192"/>
      <c r="T246" s="192"/>
      <c r="U246" s="192"/>
      <c r="V246" s="190"/>
      <c r="W246" s="190"/>
      <c r="X246" s="191"/>
      <c r="Y246" s="191"/>
      <c r="Z246" s="190"/>
      <c r="AA246" s="184"/>
    </row>
    <row r="247" spans="1:27" ht="12.75">
      <c r="A247"/>
      <c r="B247"/>
      <c r="C247"/>
      <c r="D247"/>
      <c r="E247"/>
      <c r="F247"/>
      <c r="G247"/>
      <c r="H247"/>
      <c r="I247" s="190"/>
      <c r="J247"/>
      <c r="K247" s="190"/>
      <c r="L247" s="190"/>
      <c r="M247"/>
      <c r="N247"/>
      <c r="O247" s="190"/>
      <c r="P247" s="190"/>
      <c r="Q247"/>
      <c r="R247" s="190"/>
      <c r="S247" s="192"/>
      <c r="T247" s="192"/>
      <c r="U247" s="192"/>
      <c r="V247" s="190"/>
      <c r="W247" s="190"/>
      <c r="X247" s="191"/>
      <c r="Y247" s="191"/>
      <c r="Z247" s="190"/>
      <c r="AA247" s="184"/>
    </row>
    <row r="248" spans="1:27" ht="12.75">
      <c r="A248"/>
      <c r="B248"/>
      <c r="C248"/>
      <c r="D248"/>
      <c r="E248"/>
      <c r="F248"/>
      <c r="G248"/>
      <c r="H248"/>
      <c r="I248" s="190"/>
      <c r="J248"/>
      <c r="K248" s="190"/>
      <c r="L248" s="190"/>
      <c r="M248"/>
      <c r="N248"/>
      <c r="O248" s="190"/>
      <c r="P248" s="190"/>
      <c r="Q248"/>
      <c r="R248" s="190"/>
      <c r="S248" s="192"/>
      <c r="T248" s="192"/>
      <c r="U248" s="192"/>
      <c r="V248" s="190"/>
      <c r="W248" s="190"/>
      <c r="X248" s="191"/>
      <c r="Y248" s="191"/>
      <c r="Z248" s="190"/>
      <c r="AA248" s="184"/>
    </row>
    <row r="249" spans="1:27" ht="12.75">
      <c r="A249"/>
      <c r="B249"/>
      <c r="C249"/>
      <c r="D249"/>
      <c r="E249"/>
      <c r="F249"/>
      <c r="G249"/>
      <c r="H249"/>
      <c r="I249" s="190"/>
      <c r="J249"/>
      <c r="K249" s="190"/>
      <c r="L249" s="190"/>
      <c r="M249"/>
      <c r="N249"/>
      <c r="O249" s="190"/>
      <c r="P249" s="190"/>
      <c r="Q249"/>
      <c r="R249" s="190"/>
      <c r="S249" s="192"/>
      <c r="T249" s="192"/>
      <c r="U249" s="192"/>
      <c r="V249" s="190"/>
      <c r="W249" s="190"/>
      <c r="X249" s="191"/>
      <c r="Y249" s="191"/>
      <c r="Z249" s="190"/>
      <c r="AA249" s="184"/>
    </row>
    <row r="250" spans="1:27" ht="12.75">
      <c r="A250"/>
      <c r="B250"/>
      <c r="C250"/>
      <c r="D250"/>
      <c r="E250"/>
      <c r="F250"/>
      <c r="G250"/>
      <c r="H250"/>
      <c r="I250" s="190"/>
      <c r="J250"/>
      <c r="K250" s="190"/>
      <c r="L250" s="190"/>
      <c r="M250"/>
      <c r="N250"/>
      <c r="O250" s="190"/>
      <c r="P250" s="190"/>
      <c r="Q250"/>
      <c r="R250" s="190"/>
      <c r="S250" s="192"/>
      <c r="T250" s="192"/>
      <c r="U250" s="192"/>
      <c r="V250" s="190"/>
      <c r="W250" s="190"/>
      <c r="X250" s="191"/>
      <c r="Y250" s="191"/>
      <c r="Z250" s="190"/>
      <c r="AA250" s="184"/>
    </row>
    <row r="251" spans="1:27" ht="12.75">
      <c r="A251"/>
      <c r="B251"/>
      <c r="C251"/>
      <c r="D251"/>
      <c r="E251"/>
      <c r="F251"/>
      <c r="G251"/>
      <c r="H251"/>
      <c r="I251" s="190"/>
      <c r="J251"/>
      <c r="K251" s="190"/>
      <c r="L251" s="190"/>
      <c r="M251"/>
      <c r="N251"/>
      <c r="O251" s="190"/>
      <c r="P251" s="190"/>
      <c r="Q251"/>
      <c r="R251" s="190"/>
      <c r="S251" s="192"/>
      <c r="T251" s="192"/>
      <c r="U251" s="192"/>
      <c r="V251" s="190"/>
      <c r="W251" s="190"/>
      <c r="X251" s="191"/>
      <c r="Y251" s="191"/>
      <c r="Z251" s="190"/>
      <c r="AA251" s="184"/>
    </row>
    <row r="252" spans="1:27" ht="12.75">
      <c r="A252"/>
      <c r="B252"/>
      <c r="C252"/>
      <c r="D252"/>
      <c r="E252"/>
      <c r="F252"/>
      <c r="G252"/>
      <c r="H252"/>
      <c r="I252" s="190"/>
      <c r="J252"/>
      <c r="K252" s="190"/>
      <c r="L252" s="190"/>
      <c r="M252"/>
      <c r="N252"/>
      <c r="O252" s="190"/>
      <c r="P252" s="190"/>
      <c r="Q252"/>
      <c r="R252" s="190"/>
      <c r="S252" s="192"/>
      <c r="T252" s="192"/>
      <c r="U252" s="192"/>
      <c r="V252" s="190"/>
      <c r="W252" s="190"/>
      <c r="X252" s="191"/>
      <c r="Y252" s="191"/>
      <c r="Z252" s="190"/>
      <c r="AA252" s="184"/>
    </row>
    <row r="253" spans="1:27" ht="12.75">
      <c r="A253"/>
      <c r="B253"/>
      <c r="C253"/>
      <c r="D253"/>
      <c r="E253"/>
      <c r="F253"/>
      <c r="G253"/>
      <c r="H253"/>
      <c r="I253" s="190"/>
      <c r="J253"/>
      <c r="K253" s="190"/>
      <c r="L253" s="190"/>
      <c r="M253"/>
      <c r="N253"/>
      <c r="O253" s="190"/>
      <c r="P253" s="190"/>
      <c r="Q253"/>
      <c r="R253" s="190"/>
      <c r="S253" s="192"/>
      <c r="T253" s="192"/>
      <c r="U253" s="192"/>
      <c r="V253" s="190"/>
      <c r="W253" s="190"/>
      <c r="X253" s="191"/>
      <c r="Y253" s="191"/>
      <c r="Z253" s="190"/>
      <c r="AA253" s="184"/>
    </row>
    <row r="254" spans="1:27" ht="12.75">
      <c r="A254"/>
      <c r="B254"/>
      <c r="C254"/>
      <c r="D254"/>
      <c r="E254"/>
      <c r="F254"/>
      <c r="G254"/>
      <c r="H254"/>
      <c r="I254" s="190"/>
      <c r="J254"/>
      <c r="K254" s="190"/>
      <c r="L254" s="190"/>
      <c r="M254"/>
      <c r="N254"/>
      <c r="O254" s="190"/>
      <c r="P254" s="190"/>
      <c r="Q254"/>
      <c r="R254" s="190"/>
      <c r="S254" s="192"/>
      <c r="T254" s="192"/>
      <c r="U254" s="192"/>
      <c r="V254" s="190"/>
      <c r="W254" s="190"/>
      <c r="X254" s="191"/>
      <c r="Y254" s="191"/>
      <c r="Z254" s="190"/>
      <c r="AA254" s="184"/>
    </row>
    <row r="255" spans="1:27" ht="12.75">
      <c r="A255"/>
      <c r="B255"/>
      <c r="C255"/>
      <c r="D255"/>
      <c r="E255"/>
      <c r="F255"/>
      <c r="G255"/>
      <c r="H255"/>
      <c r="I255" s="190"/>
      <c r="J255"/>
      <c r="K255" s="190"/>
      <c r="L255" s="190"/>
      <c r="M255"/>
      <c r="N255"/>
      <c r="O255" s="190"/>
      <c r="P255" s="190"/>
      <c r="Q255"/>
      <c r="R255" s="190"/>
      <c r="S255" s="192"/>
      <c r="T255" s="192"/>
      <c r="U255" s="192"/>
      <c r="V255" s="190"/>
      <c r="W255" s="190"/>
      <c r="X255" s="191"/>
      <c r="Y255" s="191"/>
      <c r="Z255" s="190"/>
      <c r="AA255" s="184"/>
    </row>
    <row r="256" spans="1:27" ht="12.75">
      <c r="A256"/>
      <c r="B256"/>
      <c r="C256"/>
      <c r="D256"/>
      <c r="E256"/>
      <c r="F256"/>
      <c r="G256"/>
      <c r="H256"/>
      <c r="I256" s="190"/>
      <c r="J256"/>
      <c r="K256" s="190"/>
      <c r="L256" s="190"/>
      <c r="M256"/>
      <c r="N256"/>
      <c r="O256" s="190"/>
      <c r="P256" s="190"/>
      <c r="Q256"/>
      <c r="R256" s="190"/>
      <c r="S256" s="192"/>
      <c r="T256" s="192"/>
      <c r="U256" s="192"/>
      <c r="V256" s="190"/>
      <c r="W256" s="190"/>
      <c r="X256" s="191"/>
      <c r="Y256" s="191"/>
      <c r="Z256" s="190"/>
      <c r="AA256" s="184"/>
    </row>
    <row r="257" spans="1:27" ht="12.75">
      <c r="A257"/>
      <c r="B257"/>
      <c r="C257"/>
      <c r="D257"/>
      <c r="E257"/>
      <c r="F257"/>
      <c r="G257"/>
      <c r="H257"/>
      <c r="I257" s="190"/>
      <c r="J257"/>
      <c r="K257" s="190"/>
      <c r="L257" s="190"/>
      <c r="M257"/>
      <c r="N257"/>
      <c r="O257" s="190"/>
      <c r="P257" s="190"/>
      <c r="Q257"/>
      <c r="R257" s="190"/>
      <c r="S257" s="192"/>
      <c r="T257" s="192"/>
      <c r="U257" s="192"/>
      <c r="V257" s="190"/>
      <c r="W257" s="190"/>
      <c r="X257" s="191"/>
      <c r="Y257" s="191"/>
      <c r="Z257" s="190"/>
      <c r="AA257" s="184"/>
    </row>
    <row r="258" spans="1:27" ht="12.75">
      <c r="A258"/>
      <c r="B258"/>
      <c r="C258"/>
      <c r="D258"/>
      <c r="E258"/>
      <c r="F258"/>
      <c r="G258"/>
      <c r="H258"/>
      <c r="I258" s="190"/>
      <c r="J258"/>
      <c r="K258" s="190"/>
      <c r="L258" s="190"/>
      <c r="M258"/>
      <c r="N258"/>
      <c r="O258" s="190"/>
      <c r="P258" s="190"/>
      <c r="Q258"/>
      <c r="R258" s="190"/>
      <c r="S258" s="192"/>
      <c r="T258" s="192"/>
      <c r="U258" s="192"/>
      <c r="V258" s="190"/>
      <c r="W258" s="190"/>
      <c r="X258" s="191"/>
      <c r="Y258" s="191"/>
      <c r="Z258" s="190"/>
      <c r="AA258" s="184"/>
    </row>
    <row r="259" spans="1:27" ht="12.75">
      <c r="A259"/>
      <c r="B259"/>
      <c r="C259"/>
      <c r="D259"/>
      <c r="E259"/>
      <c r="F259"/>
      <c r="G259"/>
      <c r="H259"/>
      <c r="I259" s="190"/>
      <c r="J259"/>
      <c r="K259" s="190"/>
      <c r="L259" s="190"/>
      <c r="M259"/>
      <c r="N259"/>
      <c r="O259" s="190"/>
      <c r="P259" s="190"/>
      <c r="Q259"/>
      <c r="R259" s="190"/>
      <c r="S259" s="192"/>
      <c r="T259" s="192"/>
      <c r="U259" s="192"/>
      <c r="V259" s="190"/>
      <c r="W259" s="190"/>
      <c r="X259" s="191"/>
      <c r="Y259" s="191"/>
      <c r="Z259" s="190"/>
      <c r="AA259" s="184"/>
    </row>
    <row r="260" spans="1:27" ht="12.75">
      <c r="A260"/>
      <c r="B260"/>
      <c r="C260"/>
      <c r="D260"/>
      <c r="E260"/>
      <c r="F260"/>
      <c r="G260"/>
      <c r="H260"/>
      <c r="I260" s="190"/>
      <c r="J260"/>
      <c r="K260" s="190"/>
      <c r="L260" s="190"/>
      <c r="M260"/>
      <c r="N260"/>
      <c r="O260" s="190"/>
      <c r="P260" s="190"/>
      <c r="Q260"/>
      <c r="R260" s="190"/>
      <c r="S260" s="192"/>
      <c r="T260" s="192"/>
      <c r="U260" s="192"/>
      <c r="V260" s="190"/>
      <c r="W260" s="190"/>
      <c r="X260" s="191"/>
      <c r="Y260" s="191"/>
      <c r="Z260" s="190"/>
      <c r="AA260" s="184"/>
    </row>
    <row r="261" spans="1:27" ht="12.75">
      <c r="A261"/>
      <c r="B261"/>
      <c r="C261"/>
      <c r="D261"/>
      <c r="E261"/>
      <c r="F261"/>
      <c r="G261"/>
      <c r="H261"/>
      <c r="I261" s="190"/>
      <c r="J261"/>
      <c r="K261" s="190"/>
      <c r="L261" s="190"/>
      <c r="M261"/>
      <c r="N261"/>
      <c r="O261" s="190"/>
      <c r="P261" s="190"/>
      <c r="Q261"/>
      <c r="R261" s="190"/>
      <c r="S261" s="192"/>
      <c r="T261" s="192"/>
      <c r="U261" s="192"/>
      <c r="V261" s="190"/>
      <c r="W261" s="190"/>
      <c r="X261" s="191"/>
      <c r="Y261" s="191"/>
      <c r="Z261" s="190"/>
      <c r="AA261" s="184"/>
    </row>
    <row r="262" spans="1:27" ht="12.75">
      <c r="A262"/>
      <c r="B262"/>
      <c r="C262"/>
      <c r="D262"/>
      <c r="E262"/>
      <c r="F262"/>
      <c r="G262"/>
      <c r="H262"/>
      <c r="I262" s="190"/>
      <c r="J262"/>
      <c r="K262" s="190"/>
      <c r="L262" s="190"/>
      <c r="M262"/>
      <c r="N262"/>
      <c r="O262" s="190"/>
      <c r="P262" s="190"/>
      <c r="Q262"/>
      <c r="R262" s="190"/>
      <c r="S262" s="192"/>
      <c r="T262" s="192"/>
      <c r="U262" s="192"/>
      <c r="V262" s="190"/>
      <c r="W262" s="190"/>
      <c r="X262" s="191"/>
      <c r="Y262" s="191"/>
      <c r="Z262" s="190"/>
      <c r="AA262" s="184"/>
    </row>
    <row r="263" spans="1:27" ht="12.75">
      <c r="A263"/>
      <c r="B263"/>
      <c r="C263"/>
      <c r="D263"/>
      <c r="E263"/>
      <c r="F263"/>
      <c r="G263"/>
      <c r="H263"/>
      <c r="I263" s="190"/>
      <c r="J263"/>
      <c r="K263" s="190"/>
      <c r="L263" s="190"/>
      <c r="M263"/>
      <c r="N263"/>
      <c r="O263" s="190"/>
      <c r="P263" s="190"/>
      <c r="Q263"/>
      <c r="R263" s="190"/>
      <c r="S263" s="192"/>
      <c r="T263" s="192"/>
      <c r="U263" s="192"/>
      <c r="V263" s="190"/>
      <c r="W263" s="190"/>
      <c r="X263" s="191"/>
      <c r="Y263" s="191"/>
      <c r="Z263" s="190"/>
      <c r="AA263" s="184"/>
    </row>
    <row r="264" spans="1:27" ht="12.75">
      <c r="A264"/>
      <c r="B264"/>
      <c r="C264"/>
      <c r="D264"/>
      <c r="E264"/>
      <c r="F264"/>
      <c r="G264"/>
      <c r="H264"/>
      <c r="I264" s="190"/>
      <c r="J264"/>
      <c r="K264" s="190"/>
      <c r="L264" s="190"/>
      <c r="M264"/>
      <c r="N264"/>
      <c r="O264" s="190"/>
      <c r="P264" s="190"/>
      <c r="Q264"/>
      <c r="R264" s="190"/>
      <c r="S264" s="192"/>
      <c r="T264" s="192"/>
      <c r="U264" s="192"/>
      <c r="V264" s="190"/>
      <c r="W264" s="190"/>
      <c r="X264" s="191"/>
      <c r="Y264" s="191"/>
      <c r="Z264" s="190"/>
      <c r="AA264" s="184"/>
    </row>
    <row r="265" spans="1:27" ht="12.75">
      <c r="A265"/>
      <c r="B265"/>
      <c r="C265"/>
      <c r="D265"/>
      <c r="E265"/>
      <c r="F265"/>
      <c r="G265"/>
      <c r="H265"/>
      <c r="I265" s="190"/>
      <c r="J265"/>
      <c r="K265" s="190"/>
      <c r="L265" s="190"/>
      <c r="M265"/>
      <c r="N265"/>
      <c r="O265" s="190"/>
      <c r="P265" s="190"/>
      <c r="Q265"/>
      <c r="R265" s="190"/>
      <c r="S265" s="192"/>
      <c r="T265" s="192"/>
      <c r="U265" s="192"/>
      <c r="V265" s="190"/>
      <c r="W265" s="190"/>
      <c r="X265" s="191"/>
      <c r="Y265" s="191"/>
      <c r="Z265" s="190"/>
      <c r="AA265" s="184"/>
    </row>
    <row r="266" spans="1:27" ht="12.75">
      <c r="A266"/>
      <c r="B266"/>
      <c r="C266"/>
      <c r="D266"/>
      <c r="E266"/>
      <c r="F266"/>
      <c r="G266"/>
      <c r="H266"/>
      <c r="I266" s="190"/>
      <c r="J266"/>
      <c r="K266" s="190"/>
      <c r="L266" s="190"/>
      <c r="M266"/>
      <c r="N266"/>
      <c r="O266" s="190"/>
      <c r="P266" s="190"/>
      <c r="Q266"/>
      <c r="R266" s="190"/>
      <c r="S266" s="192"/>
      <c r="T266" s="192"/>
      <c r="U266" s="192"/>
      <c r="V266" s="190"/>
      <c r="W266" s="190"/>
      <c r="X266" s="191"/>
      <c r="Y266" s="191"/>
      <c r="Z266" s="190"/>
      <c r="AA266" s="184"/>
    </row>
    <row r="267" spans="1:27" ht="12.75">
      <c r="A267"/>
      <c r="B267"/>
      <c r="C267"/>
      <c r="D267"/>
      <c r="E267"/>
      <c r="F267"/>
      <c r="G267"/>
      <c r="H267"/>
      <c r="I267" s="190"/>
      <c r="J267"/>
      <c r="K267" s="190"/>
      <c r="L267" s="190"/>
      <c r="M267"/>
      <c r="N267"/>
      <c r="O267" s="190"/>
      <c r="P267" s="190"/>
      <c r="Q267"/>
      <c r="R267" s="190"/>
      <c r="S267" s="192"/>
      <c r="T267" s="192"/>
      <c r="U267" s="192"/>
      <c r="V267" s="190"/>
      <c r="W267" s="190"/>
      <c r="X267" s="191"/>
      <c r="Y267" s="191"/>
      <c r="Z267" s="190"/>
      <c r="AA267" s="184"/>
    </row>
    <row r="268" spans="1:27" ht="12.75">
      <c r="A268"/>
      <c r="B268"/>
      <c r="C268"/>
      <c r="D268"/>
      <c r="E268"/>
      <c r="F268"/>
      <c r="G268"/>
      <c r="H268"/>
      <c r="I268" s="190"/>
      <c r="J268"/>
      <c r="K268" s="190"/>
      <c r="L268" s="190"/>
      <c r="M268"/>
      <c r="N268"/>
      <c r="O268" s="190"/>
      <c r="P268" s="190"/>
      <c r="Q268"/>
      <c r="R268" s="190"/>
      <c r="S268" s="192"/>
      <c r="T268" s="192"/>
      <c r="U268" s="192"/>
      <c r="V268" s="190"/>
      <c r="W268" s="190"/>
      <c r="X268" s="191"/>
      <c r="Y268" s="191"/>
      <c r="Z268" s="190"/>
      <c r="AA268" s="184"/>
    </row>
    <row r="269" spans="1:27" ht="12.75">
      <c r="A269"/>
      <c r="B269"/>
      <c r="C269"/>
      <c r="D269"/>
      <c r="E269"/>
      <c r="F269"/>
      <c r="G269"/>
      <c r="H269"/>
      <c r="I269" s="190"/>
      <c r="J269"/>
      <c r="K269" s="190"/>
      <c r="L269" s="190"/>
      <c r="M269"/>
      <c r="N269"/>
      <c r="O269" s="190"/>
      <c r="P269" s="190"/>
      <c r="Q269"/>
      <c r="R269" s="190"/>
      <c r="S269" s="192"/>
      <c r="T269" s="192"/>
      <c r="U269" s="192"/>
      <c r="V269" s="190"/>
      <c r="W269" s="190"/>
      <c r="X269" s="191"/>
      <c r="Y269" s="191"/>
      <c r="Z269" s="190"/>
      <c r="AA269" s="184"/>
    </row>
    <row r="270" spans="1:27" ht="12.75">
      <c r="A270"/>
      <c r="B270"/>
      <c r="C270"/>
      <c r="D270"/>
      <c r="E270"/>
      <c r="F270"/>
      <c r="G270"/>
      <c r="H270"/>
      <c r="I270" s="190"/>
      <c r="J270"/>
      <c r="K270" s="190"/>
      <c r="L270" s="190"/>
      <c r="M270"/>
      <c r="N270"/>
      <c r="O270" s="190"/>
      <c r="P270" s="190"/>
      <c r="Q270"/>
      <c r="R270" s="190"/>
      <c r="S270" s="192"/>
      <c r="T270" s="192"/>
      <c r="U270" s="192"/>
      <c r="V270" s="190"/>
      <c r="W270" s="190"/>
      <c r="X270" s="191"/>
      <c r="Y270" s="191"/>
      <c r="Z270" s="190"/>
      <c r="AA270" s="184"/>
    </row>
    <row r="271" spans="1:27" ht="12.75">
      <c r="A271"/>
      <c r="B271"/>
      <c r="C271"/>
      <c r="D271"/>
      <c r="E271"/>
      <c r="F271"/>
      <c r="G271"/>
      <c r="H271"/>
      <c r="I271" s="190"/>
      <c r="J271"/>
      <c r="K271" s="190"/>
      <c r="L271" s="190"/>
      <c r="M271"/>
      <c r="N271"/>
      <c r="O271" s="190"/>
      <c r="P271" s="190"/>
      <c r="Q271"/>
      <c r="R271" s="190"/>
      <c r="S271" s="192"/>
      <c r="T271" s="192"/>
      <c r="U271" s="192"/>
      <c r="V271" s="190"/>
      <c r="W271" s="190"/>
      <c r="X271" s="191"/>
      <c r="Y271" s="191"/>
      <c r="Z271" s="190"/>
      <c r="AA271" s="184"/>
    </row>
    <row r="272" spans="1:27" ht="12.75">
      <c r="A272"/>
      <c r="B272"/>
      <c r="C272"/>
      <c r="D272"/>
      <c r="E272"/>
      <c r="F272"/>
      <c r="G272"/>
      <c r="H272"/>
      <c r="I272" s="190"/>
      <c r="J272"/>
      <c r="K272" s="190"/>
      <c r="L272" s="190"/>
      <c r="M272"/>
      <c r="N272"/>
      <c r="O272" s="190"/>
      <c r="P272" s="190"/>
      <c r="Q272"/>
      <c r="R272" s="190"/>
      <c r="S272" s="192"/>
      <c r="T272" s="192"/>
      <c r="U272" s="192"/>
      <c r="V272" s="190"/>
      <c r="W272" s="190"/>
      <c r="X272" s="191"/>
      <c r="Y272" s="191"/>
      <c r="Z272" s="190"/>
      <c r="AA272" s="184"/>
    </row>
    <row r="273" spans="1:27" ht="12.75">
      <c r="A273"/>
      <c r="B273"/>
      <c r="C273"/>
      <c r="D273"/>
      <c r="E273"/>
      <c r="F273"/>
      <c r="G273"/>
      <c r="H273"/>
      <c r="I273" s="190"/>
      <c r="J273"/>
      <c r="K273" s="190"/>
      <c r="L273" s="190"/>
      <c r="M273"/>
      <c r="N273"/>
      <c r="O273" s="190"/>
      <c r="P273" s="190"/>
      <c r="Q273"/>
      <c r="R273" s="190"/>
      <c r="S273" s="192"/>
      <c r="T273" s="192"/>
      <c r="U273" s="192"/>
      <c r="V273" s="190"/>
      <c r="W273" s="190"/>
      <c r="X273" s="191"/>
      <c r="Y273" s="191"/>
      <c r="Z273" s="190"/>
      <c r="AA273" s="184"/>
    </row>
    <row r="274" spans="1:27" ht="12.75">
      <c r="A274"/>
      <c r="B274"/>
      <c r="C274"/>
      <c r="D274"/>
      <c r="E274"/>
      <c r="F274"/>
      <c r="G274"/>
      <c r="H274"/>
      <c r="I274" s="190"/>
      <c r="J274"/>
      <c r="K274" s="190"/>
      <c r="L274" s="190"/>
      <c r="M274"/>
      <c r="N274"/>
      <c r="O274" s="190"/>
      <c r="P274" s="190"/>
      <c r="Q274"/>
      <c r="R274" s="190"/>
      <c r="S274" s="192"/>
      <c r="T274" s="192"/>
      <c r="U274" s="192"/>
      <c r="V274" s="190"/>
      <c r="W274" s="190"/>
      <c r="X274" s="191"/>
      <c r="Y274" s="191"/>
      <c r="Z274" s="190"/>
      <c r="AA274" s="184"/>
    </row>
    <row r="275" spans="1:27" ht="12.75">
      <c r="A275"/>
      <c r="B275"/>
      <c r="C275"/>
      <c r="D275"/>
      <c r="E275"/>
      <c r="F275"/>
      <c r="G275"/>
      <c r="H275"/>
      <c r="I275" s="190"/>
      <c r="J275"/>
      <c r="K275" s="190"/>
      <c r="L275" s="190"/>
      <c r="M275"/>
      <c r="N275"/>
      <c r="O275" s="190"/>
      <c r="P275" s="190"/>
      <c r="Q275"/>
      <c r="R275" s="190"/>
      <c r="S275" s="192"/>
      <c r="T275" s="192"/>
      <c r="U275" s="192"/>
      <c r="V275" s="190"/>
      <c r="W275" s="190"/>
      <c r="X275" s="191"/>
      <c r="Y275" s="191"/>
      <c r="Z275" s="190"/>
      <c r="AA275" s="184"/>
    </row>
    <row r="276" spans="1:27" ht="12.75">
      <c r="A276"/>
      <c r="B276"/>
      <c r="C276"/>
      <c r="D276"/>
      <c r="E276"/>
      <c r="F276"/>
      <c r="G276"/>
      <c r="H276"/>
      <c r="I276" s="190"/>
      <c r="J276"/>
      <c r="K276" s="190"/>
      <c r="L276" s="190"/>
      <c r="M276"/>
      <c r="N276"/>
      <c r="O276" s="190"/>
      <c r="P276" s="190"/>
      <c r="Q276"/>
      <c r="R276" s="190"/>
      <c r="S276" s="192"/>
      <c r="T276" s="192"/>
      <c r="U276" s="192"/>
      <c r="V276" s="190"/>
      <c r="W276" s="190"/>
      <c r="X276" s="191"/>
      <c r="Y276" s="191"/>
      <c r="Z276" s="190"/>
      <c r="AA276" s="184"/>
    </row>
    <row r="277" spans="1:27" ht="12.75">
      <c r="A277"/>
      <c r="B277"/>
      <c r="C277"/>
      <c r="D277"/>
      <c r="E277"/>
      <c r="F277"/>
      <c r="G277"/>
      <c r="H277"/>
      <c r="I277" s="190"/>
      <c r="J277"/>
      <c r="K277" s="190"/>
      <c r="L277" s="190"/>
      <c r="M277"/>
      <c r="N277"/>
      <c r="O277" s="190"/>
      <c r="P277" s="190"/>
      <c r="Q277"/>
      <c r="R277" s="190"/>
      <c r="S277" s="192"/>
      <c r="T277" s="192"/>
      <c r="U277" s="192"/>
      <c r="V277" s="190"/>
      <c r="W277" s="190"/>
      <c r="X277" s="191"/>
      <c r="Y277" s="191"/>
      <c r="Z277" s="190"/>
      <c r="AA277" s="184"/>
    </row>
    <row r="278" spans="1:27" ht="12.75">
      <c r="A278"/>
      <c r="B278"/>
      <c r="C278"/>
      <c r="D278"/>
      <c r="E278"/>
      <c r="F278"/>
      <c r="G278"/>
      <c r="H278"/>
      <c r="I278" s="190"/>
      <c r="J278"/>
      <c r="K278" s="190"/>
      <c r="L278" s="190"/>
      <c r="M278"/>
      <c r="N278"/>
      <c r="O278" s="190"/>
      <c r="P278" s="190"/>
      <c r="Q278"/>
      <c r="R278" s="190"/>
      <c r="S278" s="192"/>
      <c r="T278" s="192"/>
      <c r="U278" s="192"/>
      <c r="V278" s="190"/>
      <c r="W278" s="190"/>
      <c r="X278" s="191"/>
      <c r="Y278" s="191"/>
      <c r="Z278" s="190"/>
      <c r="AA278" s="184"/>
    </row>
    <row r="279" spans="1:27" ht="12.75">
      <c r="A279"/>
      <c r="B279"/>
      <c r="C279"/>
      <c r="D279"/>
      <c r="E279"/>
      <c r="F279"/>
      <c r="G279"/>
      <c r="H279"/>
      <c r="I279" s="190"/>
      <c r="J279"/>
      <c r="K279" s="190"/>
      <c r="L279" s="190"/>
      <c r="M279"/>
      <c r="N279"/>
      <c r="O279" s="190"/>
      <c r="P279" s="190"/>
      <c r="Q279"/>
      <c r="R279" s="190"/>
      <c r="S279" s="192"/>
      <c r="T279" s="192"/>
      <c r="U279" s="192"/>
      <c r="V279" s="190"/>
      <c r="W279" s="190"/>
      <c r="X279" s="191"/>
      <c r="Y279" s="191"/>
      <c r="Z279" s="190"/>
      <c r="AA279" s="184"/>
    </row>
    <row r="280" spans="1:27" ht="12.75">
      <c r="A280"/>
      <c r="B280"/>
      <c r="C280"/>
      <c r="D280"/>
      <c r="E280"/>
      <c r="F280"/>
      <c r="G280"/>
      <c r="H280"/>
      <c r="I280" s="190"/>
      <c r="J280"/>
      <c r="K280" s="190"/>
      <c r="L280" s="190"/>
      <c r="M280"/>
      <c r="N280"/>
      <c r="O280" s="190"/>
      <c r="P280" s="190"/>
      <c r="Q280"/>
      <c r="R280" s="190"/>
      <c r="S280" s="192"/>
      <c r="T280" s="192"/>
      <c r="U280" s="192"/>
      <c r="V280" s="190"/>
      <c r="W280" s="190"/>
      <c r="X280" s="191"/>
      <c r="Y280" s="191"/>
      <c r="Z280" s="190"/>
      <c r="AA280" s="184"/>
    </row>
    <row r="281" spans="1:27" ht="12.75">
      <c r="A281"/>
      <c r="B281"/>
      <c r="C281"/>
      <c r="D281"/>
      <c r="E281"/>
      <c r="F281"/>
      <c r="G281"/>
      <c r="H281"/>
      <c r="I281" s="190"/>
      <c r="J281"/>
      <c r="K281" s="190"/>
      <c r="L281" s="190"/>
      <c r="M281"/>
      <c r="N281"/>
      <c r="O281" s="190"/>
      <c r="P281" s="190"/>
      <c r="Q281"/>
      <c r="R281" s="190"/>
      <c r="S281" s="192"/>
      <c r="T281" s="192"/>
      <c r="U281" s="192"/>
      <c r="V281" s="190"/>
      <c r="W281" s="190"/>
      <c r="X281" s="191"/>
      <c r="Y281" s="191"/>
      <c r="Z281" s="190"/>
      <c r="AA281" s="184"/>
    </row>
    <row r="282" spans="1:27" ht="12.75">
      <c r="A282"/>
      <c r="B282"/>
      <c r="C282"/>
      <c r="D282"/>
      <c r="E282"/>
      <c r="F282"/>
      <c r="G282"/>
      <c r="H282"/>
      <c r="I282" s="190"/>
      <c r="J282"/>
      <c r="K282" s="190"/>
      <c r="L282" s="190"/>
      <c r="M282"/>
      <c r="N282"/>
      <c r="O282" s="190"/>
      <c r="P282" s="190"/>
      <c r="Q282"/>
      <c r="R282" s="190"/>
      <c r="S282" s="192"/>
      <c r="T282" s="192"/>
      <c r="U282" s="192"/>
      <c r="V282" s="190"/>
      <c r="W282" s="190"/>
      <c r="X282" s="191"/>
      <c r="Y282" s="191"/>
      <c r="Z282" s="190"/>
      <c r="AA282" s="184"/>
    </row>
    <row r="283" spans="1:27" ht="12.75">
      <c r="A283"/>
      <c r="B283"/>
      <c r="C283"/>
      <c r="D283"/>
      <c r="E283"/>
      <c r="F283"/>
      <c r="G283"/>
      <c r="H283"/>
      <c r="I283" s="190"/>
      <c r="J283"/>
      <c r="K283" s="190"/>
      <c r="L283" s="190"/>
      <c r="M283"/>
      <c r="N283"/>
      <c r="O283" s="190"/>
      <c r="P283" s="190"/>
      <c r="Q283"/>
      <c r="R283" s="190"/>
      <c r="S283" s="192"/>
      <c r="T283" s="192"/>
      <c r="U283" s="192"/>
      <c r="V283" s="190"/>
      <c r="W283" s="190"/>
      <c r="X283" s="191"/>
      <c r="Y283" s="191"/>
      <c r="Z283" s="190"/>
      <c r="AA283" s="184"/>
    </row>
    <row r="284" spans="1:27" ht="12.75">
      <c r="A284"/>
      <c r="B284"/>
      <c r="C284"/>
      <c r="D284"/>
      <c r="E284"/>
      <c r="F284"/>
      <c r="G284"/>
      <c r="H284"/>
      <c r="I284" s="190"/>
      <c r="J284"/>
      <c r="K284" s="190"/>
      <c r="L284" s="190"/>
      <c r="M284"/>
      <c r="N284"/>
      <c r="O284" s="190"/>
      <c r="P284" s="190"/>
      <c r="Q284"/>
      <c r="R284" s="190"/>
      <c r="S284" s="192"/>
      <c r="T284" s="192"/>
      <c r="U284" s="192"/>
      <c r="V284" s="190"/>
      <c r="W284" s="190"/>
      <c r="X284" s="191"/>
      <c r="Y284" s="191"/>
      <c r="Z284" s="190"/>
      <c r="AA284" s="184"/>
    </row>
    <row r="285" spans="1:27" ht="12.75">
      <c r="A285"/>
      <c r="B285"/>
      <c r="C285"/>
      <c r="D285"/>
      <c r="E285"/>
      <c r="F285"/>
      <c r="G285"/>
      <c r="H285"/>
      <c r="I285" s="190"/>
      <c r="J285"/>
      <c r="K285" s="190"/>
      <c r="L285" s="190"/>
      <c r="M285"/>
      <c r="N285"/>
      <c r="O285" s="190"/>
      <c r="P285" s="190"/>
      <c r="Q285"/>
      <c r="R285" s="190"/>
      <c r="S285" s="192"/>
      <c r="T285" s="192"/>
      <c r="U285" s="192"/>
      <c r="V285" s="190"/>
      <c r="W285" s="190"/>
      <c r="X285" s="191"/>
      <c r="Y285" s="191"/>
      <c r="Z285" s="190"/>
      <c r="AA285" s="184"/>
    </row>
    <row r="286" spans="1:27" ht="12.75">
      <c r="A286"/>
      <c r="B286"/>
      <c r="C286"/>
      <c r="D286"/>
      <c r="E286"/>
      <c r="F286"/>
      <c r="G286"/>
      <c r="H286"/>
      <c r="I286" s="190"/>
      <c r="J286"/>
      <c r="K286" s="190"/>
      <c r="L286" s="190"/>
      <c r="M286"/>
      <c r="N286"/>
      <c r="O286" s="190"/>
      <c r="P286" s="190"/>
      <c r="Q286"/>
      <c r="R286" s="190"/>
      <c r="S286" s="192"/>
      <c r="T286" s="192"/>
      <c r="U286" s="192"/>
      <c r="V286" s="190"/>
      <c r="W286" s="190"/>
      <c r="X286" s="191"/>
      <c r="Y286" s="191"/>
      <c r="Z286" s="190"/>
      <c r="AA286" s="184"/>
    </row>
    <row r="287" spans="1:27" ht="12.75">
      <c r="A287"/>
      <c r="B287"/>
      <c r="C287"/>
      <c r="D287"/>
      <c r="E287"/>
      <c r="F287"/>
      <c r="G287"/>
      <c r="H287"/>
      <c r="I287" s="190"/>
      <c r="J287"/>
      <c r="K287" s="190"/>
      <c r="L287" s="190"/>
      <c r="M287"/>
      <c r="N287"/>
      <c r="O287" s="190"/>
      <c r="P287" s="190"/>
      <c r="Q287"/>
      <c r="R287" s="190"/>
      <c r="S287" s="192"/>
      <c r="T287" s="192"/>
      <c r="U287" s="192"/>
      <c r="V287" s="190"/>
      <c r="W287" s="190"/>
      <c r="X287" s="191"/>
      <c r="Y287" s="191"/>
      <c r="Z287" s="190"/>
      <c r="AA287" s="184"/>
    </row>
    <row r="288" spans="1:27" ht="12.75">
      <c r="A288"/>
      <c r="B288"/>
      <c r="C288"/>
      <c r="D288"/>
      <c r="E288"/>
      <c r="F288"/>
      <c r="G288"/>
      <c r="H288"/>
      <c r="I288" s="190"/>
      <c r="J288"/>
      <c r="K288" s="190"/>
      <c r="L288" s="190"/>
      <c r="M288"/>
      <c r="N288"/>
      <c r="O288" s="190"/>
      <c r="P288" s="190"/>
      <c r="Q288"/>
      <c r="R288" s="190"/>
      <c r="S288" s="192"/>
      <c r="T288" s="192"/>
      <c r="U288" s="192"/>
      <c r="V288" s="190"/>
      <c r="W288" s="190"/>
      <c r="X288" s="191"/>
      <c r="Y288" s="191"/>
      <c r="Z288" s="190"/>
      <c r="AA288" s="184"/>
    </row>
    <row r="289" spans="1:27" ht="12.75">
      <c r="A289"/>
      <c r="B289"/>
      <c r="C289"/>
      <c r="D289"/>
      <c r="E289"/>
      <c r="F289"/>
      <c r="G289"/>
      <c r="H289"/>
      <c r="I289" s="190"/>
      <c r="J289"/>
      <c r="K289" s="190"/>
      <c r="L289" s="190"/>
      <c r="M289"/>
      <c r="N289"/>
      <c r="O289" s="190"/>
      <c r="P289" s="190"/>
      <c r="Q289"/>
      <c r="R289" s="190"/>
      <c r="S289" s="192"/>
      <c r="T289" s="192"/>
      <c r="U289" s="192"/>
      <c r="V289" s="190"/>
      <c r="W289" s="190"/>
      <c r="X289" s="191"/>
      <c r="Y289" s="191"/>
      <c r="Z289" s="190"/>
      <c r="AA289" s="184"/>
    </row>
    <row r="290" spans="1:27" ht="12.75">
      <c r="A290"/>
      <c r="B290"/>
      <c r="C290"/>
      <c r="D290"/>
      <c r="E290"/>
      <c r="F290"/>
      <c r="G290"/>
      <c r="H290"/>
      <c r="I290" s="190"/>
      <c r="J290"/>
      <c r="K290" s="190"/>
      <c r="L290" s="190"/>
      <c r="M290"/>
      <c r="N290"/>
      <c r="O290" s="190"/>
      <c r="P290" s="190"/>
      <c r="Q290"/>
      <c r="R290" s="190"/>
      <c r="S290" s="192"/>
      <c r="T290" s="192"/>
      <c r="U290" s="192"/>
      <c r="V290" s="190"/>
      <c r="W290" s="190"/>
      <c r="X290" s="191"/>
      <c r="Y290" s="191"/>
      <c r="Z290" s="190"/>
      <c r="AA290" s="184"/>
    </row>
    <row r="291" spans="1:27" ht="12.75">
      <c r="A291"/>
      <c r="B291"/>
      <c r="C291"/>
      <c r="D291"/>
      <c r="E291"/>
      <c r="F291"/>
      <c r="G291"/>
      <c r="H291"/>
      <c r="I291" s="190"/>
      <c r="J291"/>
      <c r="K291" s="190"/>
      <c r="L291" s="190"/>
      <c r="M291"/>
      <c r="N291"/>
      <c r="O291" s="190"/>
      <c r="P291" s="190"/>
      <c r="Q291"/>
      <c r="R291" s="190"/>
      <c r="S291" s="192"/>
      <c r="T291" s="192"/>
      <c r="U291" s="192"/>
      <c r="V291" s="190"/>
      <c r="W291" s="190"/>
      <c r="X291" s="191"/>
      <c r="Y291" s="191"/>
      <c r="Z291" s="190"/>
      <c r="AA291" s="184"/>
    </row>
    <row r="292" spans="1:27" ht="12.75">
      <c r="A292"/>
      <c r="B292"/>
      <c r="C292"/>
      <c r="D292"/>
      <c r="E292"/>
      <c r="F292"/>
      <c r="G292"/>
      <c r="H292"/>
      <c r="I292" s="190"/>
      <c r="J292"/>
      <c r="K292" s="190"/>
      <c r="L292" s="190"/>
      <c r="M292"/>
      <c r="N292"/>
      <c r="O292" s="190"/>
      <c r="P292" s="190"/>
      <c r="Q292"/>
      <c r="R292" s="190"/>
      <c r="S292" s="192"/>
      <c r="T292" s="192"/>
      <c r="U292" s="192"/>
      <c r="V292" s="190"/>
      <c r="W292" s="190"/>
      <c r="X292" s="191"/>
      <c r="Y292" s="191"/>
      <c r="Z292" s="190"/>
      <c r="AA292" s="184"/>
    </row>
    <row r="293" spans="1:27" ht="12.75">
      <c r="A293"/>
      <c r="B293"/>
      <c r="C293"/>
      <c r="D293"/>
      <c r="E293"/>
      <c r="F293"/>
      <c r="G293"/>
      <c r="H293"/>
      <c r="I293" s="190"/>
      <c r="J293"/>
      <c r="K293" s="190"/>
      <c r="L293" s="190"/>
      <c r="M293"/>
      <c r="N293"/>
      <c r="O293" s="190"/>
      <c r="P293" s="190"/>
      <c r="Q293"/>
      <c r="R293" s="190"/>
      <c r="S293" s="192"/>
      <c r="T293" s="192"/>
      <c r="U293" s="192"/>
      <c r="V293" s="190"/>
      <c r="W293" s="190"/>
      <c r="X293" s="191"/>
      <c r="Y293" s="191"/>
      <c r="Z293" s="190"/>
      <c r="AA293" s="184"/>
    </row>
    <row r="294" spans="1:27" ht="12.75">
      <c r="A294"/>
      <c r="B294"/>
      <c r="C294"/>
      <c r="D294"/>
      <c r="E294"/>
      <c r="F294"/>
      <c r="G294"/>
      <c r="H294"/>
      <c r="I294" s="190"/>
      <c r="J294"/>
      <c r="K294" s="190"/>
      <c r="L294" s="190"/>
      <c r="M294"/>
      <c r="N294"/>
      <c r="O294" s="190"/>
      <c r="P294" s="190"/>
      <c r="Q294"/>
      <c r="R294" s="190"/>
      <c r="S294" s="192"/>
      <c r="T294" s="192"/>
      <c r="U294" s="192"/>
      <c r="V294" s="190"/>
      <c r="W294" s="190"/>
      <c r="X294" s="191"/>
      <c r="Y294" s="191"/>
      <c r="Z294" s="190"/>
      <c r="AA294" s="184"/>
    </row>
    <row r="295" spans="1:27" ht="12.75">
      <c r="A295"/>
      <c r="B295"/>
      <c r="C295"/>
      <c r="D295"/>
      <c r="E295"/>
      <c r="F295"/>
      <c r="G295"/>
      <c r="H295"/>
      <c r="I295" s="190"/>
      <c r="J295"/>
      <c r="K295" s="190"/>
      <c r="L295" s="190"/>
      <c r="M295"/>
      <c r="N295"/>
      <c r="O295" s="190"/>
      <c r="P295" s="190"/>
      <c r="Q295"/>
      <c r="R295" s="190"/>
      <c r="S295" s="192"/>
      <c r="T295" s="192"/>
      <c r="U295" s="192"/>
      <c r="V295" s="190"/>
      <c r="W295" s="190"/>
      <c r="X295" s="191"/>
      <c r="Y295" s="191"/>
      <c r="Z295" s="190"/>
      <c r="AA295" s="184"/>
    </row>
    <row r="296" spans="1:27" ht="12.75">
      <c r="A296"/>
      <c r="B296"/>
      <c r="C296"/>
      <c r="D296"/>
      <c r="E296"/>
      <c r="F296"/>
      <c r="G296"/>
      <c r="H296"/>
      <c r="I296" s="190"/>
      <c r="J296"/>
      <c r="K296" s="190"/>
      <c r="L296" s="190"/>
      <c r="M296"/>
      <c r="N296"/>
      <c r="O296" s="190"/>
      <c r="P296" s="190"/>
      <c r="Q296"/>
      <c r="R296" s="190"/>
      <c r="S296" s="192"/>
      <c r="T296" s="192"/>
      <c r="U296" s="192"/>
      <c r="V296" s="190"/>
      <c r="W296" s="190"/>
      <c r="X296" s="191"/>
      <c r="Y296" s="191"/>
      <c r="Z296" s="190"/>
      <c r="AA296" s="184"/>
    </row>
    <row r="297" spans="1:27" ht="12.75">
      <c r="A297"/>
      <c r="B297"/>
      <c r="C297"/>
      <c r="D297"/>
      <c r="E297"/>
      <c r="F297"/>
      <c r="G297"/>
      <c r="H297"/>
      <c r="I297" s="190"/>
      <c r="J297"/>
      <c r="K297" s="190"/>
      <c r="L297" s="190"/>
      <c r="M297"/>
      <c r="N297"/>
      <c r="O297" s="190"/>
      <c r="P297" s="190"/>
      <c r="Q297"/>
      <c r="R297" s="190"/>
      <c r="S297" s="192"/>
      <c r="T297" s="192"/>
      <c r="U297" s="192"/>
      <c r="V297" s="190"/>
      <c r="W297" s="190"/>
      <c r="X297" s="191"/>
      <c r="Y297" s="191"/>
      <c r="Z297" s="190"/>
      <c r="AA297" s="184"/>
    </row>
    <row r="298" spans="1:27" ht="12.75">
      <c r="A298"/>
      <c r="B298"/>
      <c r="C298"/>
      <c r="D298"/>
      <c r="E298"/>
      <c r="F298"/>
      <c r="G298"/>
      <c r="H298"/>
      <c r="I298" s="190"/>
      <c r="J298"/>
      <c r="K298" s="190"/>
      <c r="L298" s="190"/>
      <c r="M298"/>
      <c r="N298"/>
      <c r="O298" s="190"/>
      <c r="P298" s="190"/>
      <c r="Q298"/>
      <c r="R298" s="190"/>
      <c r="S298" s="192"/>
      <c r="T298" s="192"/>
      <c r="U298" s="192"/>
      <c r="V298" s="190"/>
      <c r="W298" s="190"/>
      <c r="X298" s="191"/>
      <c r="Y298" s="191"/>
      <c r="Z298" s="190"/>
      <c r="AA298" s="184"/>
    </row>
    <row r="299" spans="1:27" ht="12.75">
      <c r="A299"/>
      <c r="B299"/>
      <c r="C299"/>
      <c r="D299"/>
      <c r="E299"/>
      <c r="F299"/>
      <c r="G299"/>
      <c r="H299"/>
      <c r="I299" s="190"/>
      <c r="J299"/>
      <c r="K299" s="190"/>
      <c r="L299" s="190"/>
      <c r="M299"/>
      <c r="N299"/>
      <c r="O299" s="190"/>
      <c r="P299" s="190"/>
      <c r="Q299"/>
      <c r="R299" s="190"/>
      <c r="S299" s="192"/>
      <c r="T299" s="192"/>
      <c r="U299" s="192"/>
      <c r="V299" s="190"/>
      <c r="W299" s="190"/>
      <c r="X299" s="191"/>
      <c r="Y299" s="191"/>
      <c r="Z299" s="190"/>
      <c r="AA299" s="184"/>
    </row>
    <row r="300" spans="1:27" ht="12.75">
      <c r="A300"/>
      <c r="B300"/>
      <c r="C300"/>
      <c r="D300"/>
      <c r="E300"/>
      <c r="F300"/>
      <c r="G300"/>
      <c r="H300"/>
      <c r="I300" s="190"/>
      <c r="J300"/>
      <c r="K300" s="190"/>
      <c r="L300" s="190"/>
      <c r="M300"/>
      <c r="N300"/>
      <c r="O300" s="190"/>
      <c r="P300" s="190"/>
      <c r="Q300"/>
      <c r="R300" s="190"/>
      <c r="S300" s="192"/>
      <c r="T300" s="192"/>
      <c r="U300" s="192"/>
      <c r="V300" s="190"/>
      <c r="W300" s="190"/>
      <c r="X300" s="191"/>
      <c r="Y300" s="191"/>
      <c r="Z300" s="190"/>
      <c r="AA300" s="184"/>
    </row>
    <row r="301" spans="1:27">
      <c r="I301" s="185"/>
      <c r="K301" s="185"/>
      <c r="L301" s="185"/>
      <c r="O301" s="189"/>
      <c r="P301" s="184"/>
      <c r="R301" s="185"/>
      <c r="S301" s="188"/>
      <c r="T301" s="188"/>
      <c r="U301" s="188"/>
      <c r="V301" s="185"/>
      <c r="W301" s="185"/>
      <c r="X301" s="187"/>
      <c r="Y301" s="186"/>
      <c r="Z301" s="185"/>
      <c r="AA301" s="184"/>
    </row>
    <row r="302" spans="1:27">
      <c r="I302" s="185"/>
      <c r="K302" s="185"/>
      <c r="L302" s="185"/>
      <c r="O302" s="189"/>
      <c r="P302" s="184"/>
      <c r="R302" s="185"/>
      <c r="S302" s="188"/>
      <c r="T302" s="188"/>
      <c r="U302" s="188"/>
      <c r="V302" s="185"/>
      <c r="W302" s="185"/>
      <c r="X302" s="187"/>
      <c r="Y302" s="186"/>
      <c r="Z302" s="185"/>
      <c r="AA302" s="184"/>
    </row>
    <row r="303" spans="1:27">
      <c r="I303" s="185"/>
      <c r="K303" s="185"/>
      <c r="L303" s="185"/>
      <c r="O303" s="189"/>
      <c r="P303" s="184"/>
      <c r="R303" s="185"/>
      <c r="S303" s="188"/>
      <c r="T303" s="188"/>
      <c r="U303" s="188"/>
      <c r="V303" s="185"/>
      <c r="W303" s="185"/>
      <c r="X303" s="187"/>
      <c r="Y303" s="186"/>
      <c r="Z303" s="185"/>
      <c r="AA303" s="184"/>
    </row>
    <row r="304" spans="1:27">
      <c r="I304" s="185"/>
      <c r="K304" s="185"/>
      <c r="L304" s="185"/>
      <c r="O304" s="189"/>
      <c r="P304" s="184"/>
      <c r="R304" s="185"/>
      <c r="S304" s="188"/>
      <c r="T304" s="188"/>
      <c r="U304" s="188"/>
      <c r="V304" s="185"/>
      <c r="W304" s="185"/>
      <c r="X304" s="187"/>
      <c r="Y304" s="186"/>
      <c r="Z304" s="185"/>
      <c r="AA304" s="184"/>
    </row>
    <row r="305" spans="9:27">
      <c r="I305" s="185"/>
      <c r="K305" s="185"/>
      <c r="L305" s="185"/>
      <c r="O305" s="189"/>
      <c r="P305" s="184"/>
      <c r="R305" s="185"/>
      <c r="S305" s="188"/>
      <c r="T305" s="188"/>
      <c r="U305" s="188"/>
      <c r="V305" s="185"/>
      <c r="W305" s="185"/>
      <c r="X305" s="187"/>
      <c r="Y305" s="186"/>
      <c r="Z305" s="185"/>
      <c r="AA305" s="184"/>
    </row>
    <row r="306" spans="9:27">
      <c r="I306" s="185"/>
      <c r="K306" s="185"/>
      <c r="L306" s="185"/>
      <c r="O306" s="189"/>
      <c r="P306" s="184"/>
      <c r="R306" s="185"/>
      <c r="S306" s="188"/>
      <c r="T306" s="188"/>
      <c r="U306" s="188"/>
      <c r="V306" s="185"/>
      <c r="W306" s="185"/>
      <c r="X306" s="187"/>
      <c r="Y306" s="186"/>
      <c r="Z306" s="185"/>
      <c r="AA306" s="184"/>
    </row>
    <row r="307" spans="9:27">
      <c r="I307" s="185"/>
      <c r="K307" s="185"/>
      <c r="L307" s="185"/>
      <c r="O307" s="189"/>
      <c r="P307" s="184"/>
      <c r="R307" s="185"/>
      <c r="S307" s="188"/>
      <c r="T307" s="188"/>
      <c r="U307" s="188"/>
      <c r="V307" s="185"/>
      <c r="W307" s="185"/>
      <c r="X307" s="187"/>
      <c r="Y307" s="186"/>
      <c r="Z307" s="185"/>
      <c r="AA307" s="184"/>
    </row>
    <row r="308" spans="9:27">
      <c r="I308" s="185"/>
      <c r="K308" s="185"/>
      <c r="L308" s="185"/>
      <c r="O308" s="189"/>
      <c r="P308" s="184"/>
      <c r="R308" s="185"/>
      <c r="S308" s="188"/>
      <c r="T308" s="188"/>
      <c r="U308" s="188"/>
      <c r="V308" s="185"/>
      <c r="W308" s="185"/>
      <c r="X308" s="187"/>
      <c r="Y308" s="186"/>
      <c r="Z308" s="185"/>
      <c r="AA308" s="184"/>
    </row>
    <row r="309" spans="9:27">
      <c r="I309" s="185"/>
      <c r="K309" s="185"/>
      <c r="L309" s="185"/>
      <c r="O309" s="189"/>
      <c r="P309" s="184"/>
      <c r="R309" s="185"/>
      <c r="S309" s="188"/>
      <c r="T309" s="188"/>
      <c r="U309" s="188"/>
      <c r="V309" s="185"/>
      <c r="W309" s="185"/>
      <c r="X309" s="187"/>
      <c r="Y309" s="186"/>
      <c r="Z309" s="185"/>
      <c r="AA309" s="184"/>
    </row>
    <row r="310" spans="9:27">
      <c r="I310" s="185"/>
      <c r="K310" s="185"/>
      <c r="L310" s="185"/>
      <c r="O310" s="189"/>
      <c r="P310" s="184"/>
      <c r="R310" s="185"/>
      <c r="S310" s="188"/>
      <c r="T310" s="188"/>
      <c r="U310" s="188"/>
      <c r="V310" s="185"/>
      <c r="W310" s="185"/>
      <c r="X310" s="187"/>
      <c r="Y310" s="186"/>
      <c r="Z310" s="185"/>
      <c r="AA310" s="184"/>
    </row>
    <row r="311" spans="9:27">
      <c r="I311" s="185"/>
      <c r="K311" s="185"/>
      <c r="L311" s="185"/>
      <c r="O311" s="189"/>
      <c r="P311" s="184"/>
      <c r="R311" s="185"/>
      <c r="S311" s="188"/>
      <c r="T311" s="188"/>
      <c r="U311" s="188"/>
      <c r="V311" s="185"/>
      <c r="W311" s="185"/>
      <c r="X311" s="187"/>
      <c r="Y311" s="186"/>
      <c r="Z311" s="185"/>
      <c r="AA311" s="184"/>
    </row>
    <row r="312" spans="9:27">
      <c r="I312" s="185"/>
      <c r="K312" s="185"/>
      <c r="L312" s="185"/>
      <c r="O312" s="189"/>
      <c r="P312" s="184"/>
      <c r="R312" s="185"/>
      <c r="S312" s="188"/>
      <c r="T312" s="188"/>
      <c r="U312" s="188"/>
      <c r="V312" s="185"/>
      <c r="W312" s="185"/>
      <c r="X312" s="187"/>
      <c r="Y312" s="186"/>
      <c r="Z312" s="185"/>
      <c r="AA312" s="184"/>
    </row>
    <row r="313" spans="9:27">
      <c r="I313" s="185"/>
      <c r="K313" s="185"/>
      <c r="L313" s="185"/>
      <c r="O313" s="189"/>
      <c r="P313" s="184"/>
      <c r="R313" s="185"/>
      <c r="S313" s="188"/>
      <c r="T313" s="188"/>
      <c r="U313" s="188"/>
      <c r="V313" s="185"/>
      <c r="W313" s="185"/>
      <c r="X313" s="187"/>
      <c r="Y313" s="186"/>
      <c r="Z313" s="185"/>
      <c r="AA313" s="184"/>
    </row>
    <row r="314" spans="9:27">
      <c r="I314" s="185"/>
      <c r="K314" s="185"/>
      <c r="L314" s="185"/>
      <c r="O314" s="189"/>
      <c r="P314" s="184"/>
      <c r="R314" s="185"/>
      <c r="S314" s="188"/>
      <c r="T314" s="188"/>
      <c r="U314" s="188"/>
      <c r="V314" s="185"/>
      <c r="W314" s="185"/>
      <c r="X314" s="187"/>
      <c r="Y314" s="186"/>
      <c r="Z314" s="185"/>
      <c r="AA314" s="184"/>
    </row>
    <row r="315" spans="9:27">
      <c r="I315" s="185"/>
      <c r="K315" s="185"/>
      <c r="L315" s="185"/>
      <c r="O315" s="189"/>
      <c r="P315" s="184"/>
      <c r="R315" s="185"/>
      <c r="S315" s="188"/>
      <c r="T315" s="188"/>
      <c r="U315" s="188"/>
      <c r="V315" s="185"/>
      <c r="W315" s="185"/>
      <c r="X315" s="187"/>
      <c r="Y315" s="186"/>
      <c r="Z315" s="185"/>
      <c r="AA315" s="184"/>
    </row>
    <row r="316" spans="9:27">
      <c r="I316" s="185"/>
      <c r="K316" s="185"/>
      <c r="L316" s="185"/>
      <c r="O316" s="189"/>
      <c r="P316" s="184"/>
      <c r="R316" s="185"/>
      <c r="S316" s="188"/>
      <c r="T316" s="188"/>
      <c r="U316" s="188"/>
      <c r="V316" s="185"/>
      <c r="W316" s="185"/>
      <c r="X316" s="187"/>
      <c r="Y316" s="186"/>
      <c r="Z316" s="185"/>
      <c r="AA316" s="184"/>
    </row>
    <row r="317" spans="9:27">
      <c r="I317" s="185"/>
      <c r="K317" s="185"/>
      <c r="L317" s="185"/>
      <c r="O317" s="189"/>
      <c r="P317" s="184"/>
      <c r="R317" s="185"/>
      <c r="S317" s="188"/>
      <c r="T317" s="188"/>
      <c r="U317" s="188"/>
      <c r="V317" s="185"/>
      <c r="W317" s="185"/>
      <c r="X317" s="187"/>
      <c r="Y317" s="186"/>
      <c r="Z317" s="185"/>
      <c r="AA317" s="184"/>
    </row>
    <row r="318" spans="9:27">
      <c r="I318" s="185"/>
      <c r="K318" s="185"/>
      <c r="L318" s="185"/>
      <c r="O318" s="189"/>
      <c r="P318" s="184"/>
      <c r="R318" s="185"/>
      <c r="S318" s="188"/>
      <c r="T318" s="188"/>
      <c r="U318" s="188"/>
      <c r="V318" s="185"/>
      <c r="W318" s="185"/>
      <c r="X318" s="187"/>
      <c r="Y318" s="186"/>
      <c r="Z318" s="185"/>
      <c r="AA318" s="184"/>
    </row>
    <row r="319" spans="9:27">
      <c r="I319" s="185"/>
      <c r="K319" s="185"/>
      <c r="L319" s="185"/>
      <c r="O319" s="189"/>
      <c r="P319" s="184"/>
      <c r="R319" s="185"/>
      <c r="S319" s="188"/>
      <c r="T319" s="188"/>
      <c r="U319" s="188"/>
      <c r="V319" s="185"/>
      <c r="W319" s="185"/>
      <c r="X319" s="187"/>
      <c r="Y319" s="186"/>
      <c r="Z319" s="185"/>
      <c r="AA319" s="184"/>
    </row>
    <row r="320" spans="9:27">
      <c r="I320" s="185"/>
      <c r="K320" s="185"/>
      <c r="L320" s="185"/>
      <c r="O320" s="189"/>
      <c r="P320" s="184"/>
      <c r="R320" s="185"/>
      <c r="S320" s="188"/>
      <c r="T320" s="188"/>
      <c r="U320" s="188"/>
      <c r="V320" s="185"/>
      <c r="W320" s="185"/>
      <c r="X320" s="187"/>
      <c r="Y320" s="186"/>
      <c r="Z320" s="185"/>
      <c r="AA320" s="184"/>
    </row>
    <row r="321" spans="9:27">
      <c r="I321" s="185"/>
      <c r="K321" s="185"/>
      <c r="L321" s="185"/>
      <c r="O321" s="189"/>
      <c r="P321" s="184"/>
      <c r="R321" s="185"/>
      <c r="S321" s="188"/>
      <c r="T321" s="188"/>
      <c r="U321" s="188"/>
      <c r="V321" s="185"/>
      <c r="W321" s="185"/>
      <c r="X321" s="187"/>
      <c r="Y321" s="186"/>
      <c r="Z321" s="185"/>
      <c r="AA321" s="184"/>
    </row>
    <row r="322" spans="9:27">
      <c r="I322" s="185"/>
      <c r="K322" s="185"/>
      <c r="L322" s="185"/>
      <c r="O322" s="189"/>
      <c r="P322" s="184"/>
      <c r="R322" s="185"/>
      <c r="S322" s="188"/>
      <c r="T322" s="188"/>
      <c r="U322" s="188"/>
      <c r="V322" s="185"/>
      <c r="W322" s="185"/>
      <c r="X322" s="187"/>
      <c r="Y322" s="186"/>
      <c r="Z322" s="185"/>
      <c r="AA322" s="184"/>
    </row>
    <row r="323" spans="9:27">
      <c r="I323" s="185"/>
      <c r="K323" s="185"/>
      <c r="L323" s="185"/>
      <c r="O323" s="189"/>
      <c r="P323" s="184"/>
      <c r="R323" s="185"/>
      <c r="S323" s="188"/>
      <c r="T323" s="188"/>
      <c r="U323" s="188"/>
      <c r="V323" s="185"/>
      <c r="W323" s="185"/>
      <c r="X323" s="187"/>
      <c r="Y323" s="186"/>
      <c r="Z323" s="185"/>
      <c r="AA323" s="184"/>
    </row>
    <row r="324" spans="9:27">
      <c r="I324" s="185"/>
      <c r="K324" s="185"/>
      <c r="L324" s="185"/>
      <c r="O324" s="189"/>
      <c r="P324" s="184"/>
      <c r="R324" s="185"/>
      <c r="S324" s="188"/>
      <c r="T324" s="188"/>
      <c r="U324" s="188"/>
      <c r="V324" s="185"/>
      <c r="W324" s="185"/>
      <c r="X324" s="187"/>
      <c r="Y324" s="186"/>
      <c r="Z324" s="185"/>
      <c r="AA324" s="184"/>
    </row>
    <row r="325" spans="9:27">
      <c r="I325" s="185"/>
      <c r="K325" s="185"/>
      <c r="L325" s="185"/>
      <c r="O325" s="189"/>
      <c r="P325" s="184"/>
      <c r="R325" s="185"/>
      <c r="S325" s="188"/>
      <c r="T325" s="188"/>
      <c r="U325" s="188"/>
      <c r="V325" s="185"/>
      <c r="W325" s="185"/>
      <c r="X325" s="187"/>
      <c r="Y325" s="186"/>
      <c r="Z325" s="185"/>
      <c r="AA325" s="184"/>
    </row>
    <row r="326" spans="9:27">
      <c r="I326" s="185"/>
      <c r="K326" s="185"/>
      <c r="L326" s="185"/>
      <c r="O326" s="189"/>
      <c r="P326" s="184"/>
      <c r="R326" s="185"/>
      <c r="S326" s="188"/>
      <c r="T326" s="188"/>
      <c r="U326" s="188"/>
      <c r="V326" s="185"/>
      <c r="W326" s="185"/>
      <c r="X326" s="187"/>
      <c r="Y326" s="186"/>
      <c r="Z326" s="185"/>
      <c r="AA326" s="184"/>
    </row>
    <row r="327" spans="9:27">
      <c r="I327" s="185"/>
      <c r="K327" s="185"/>
      <c r="L327" s="185"/>
      <c r="O327" s="189"/>
      <c r="P327" s="184"/>
      <c r="R327" s="185"/>
      <c r="S327" s="188"/>
      <c r="T327" s="188"/>
      <c r="U327" s="188"/>
      <c r="V327" s="185"/>
      <c r="W327" s="185"/>
      <c r="X327" s="187"/>
      <c r="Y327" s="186"/>
      <c r="Z327" s="185"/>
      <c r="AA327" s="184"/>
    </row>
    <row r="328" spans="9:27">
      <c r="I328" s="185"/>
      <c r="K328" s="185"/>
      <c r="L328" s="185"/>
      <c r="O328" s="189"/>
      <c r="P328" s="184"/>
      <c r="R328" s="185"/>
      <c r="S328" s="188"/>
      <c r="T328" s="188"/>
      <c r="U328" s="188"/>
      <c r="V328" s="185"/>
      <c r="W328" s="185"/>
      <c r="X328" s="187"/>
      <c r="Y328" s="186"/>
      <c r="Z328" s="185"/>
      <c r="AA328" s="184"/>
    </row>
    <row r="329" spans="9:27">
      <c r="I329" s="185"/>
      <c r="K329" s="185"/>
      <c r="L329" s="185"/>
      <c r="O329" s="189"/>
      <c r="P329" s="184"/>
      <c r="R329" s="185"/>
      <c r="S329" s="188"/>
      <c r="T329" s="188"/>
      <c r="U329" s="188"/>
      <c r="V329" s="185"/>
      <c r="W329" s="185"/>
      <c r="X329" s="187"/>
      <c r="Y329" s="186"/>
      <c r="Z329" s="185"/>
      <c r="AA329" s="184"/>
    </row>
    <row r="330" spans="9:27">
      <c r="I330" s="185"/>
      <c r="K330" s="185"/>
      <c r="L330" s="185"/>
      <c r="O330" s="189"/>
      <c r="P330" s="184"/>
      <c r="R330" s="185"/>
      <c r="S330" s="188"/>
      <c r="T330" s="188"/>
      <c r="U330" s="188"/>
      <c r="V330" s="185"/>
      <c r="W330" s="185"/>
      <c r="X330" s="187"/>
      <c r="Y330" s="186"/>
      <c r="Z330" s="185"/>
      <c r="AA330" s="184"/>
    </row>
    <row r="331" spans="9:27">
      <c r="I331" s="185"/>
      <c r="K331" s="185"/>
      <c r="L331" s="185"/>
      <c r="O331" s="189"/>
      <c r="P331" s="184"/>
      <c r="R331" s="185"/>
      <c r="S331" s="188"/>
      <c r="T331" s="188"/>
      <c r="U331" s="188"/>
      <c r="V331" s="185"/>
      <c r="W331" s="185"/>
      <c r="X331" s="187"/>
      <c r="Y331" s="186"/>
      <c r="Z331" s="185"/>
      <c r="AA331" s="184"/>
    </row>
    <row r="332" spans="9:27">
      <c r="I332" s="185"/>
      <c r="K332" s="185"/>
      <c r="L332" s="185"/>
      <c r="O332" s="189"/>
      <c r="P332" s="184"/>
      <c r="R332" s="185"/>
      <c r="S332" s="188"/>
      <c r="T332" s="188"/>
      <c r="U332" s="188"/>
      <c r="V332" s="185"/>
      <c r="W332" s="185"/>
      <c r="X332" s="187"/>
      <c r="Y332" s="186"/>
      <c r="Z332" s="185"/>
      <c r="AA332" s="184"/>
    </row>
    <row r="333" spans="9:27">
      <c r="I333" s="185"/>
      <c r="K333" s="185"/>
      <c r="L333" s="185"/>
      <c r="O333" s="189"/>
      <c r="P333" s="184"/>
      <c r="R333" s="185"/>
      <c r="S333" s="188"/>
      <c r="T333" s="188"/>
      <c r="U333" s="188"/>
      <c r="V333" s="185"/>
      <c r="W333" s="185"/>
      <c r="X333" s="187"/>
      <c r="Y333" s="186"/>
      <c r="Z333" s="185"/>
      <c r="AA333" s="184"/>
    </row>
    <row r="334" spans="9:27">
      <c r="I334" s="185"/>
      <c r="K334" s="185"/>
      <c r="L334" s="185"/>
      <c r="O334" s="189"/>
      <c r="P334" s="184"/>
      <c r="R334" s="185"/>
      <c r="S334" s="188"/>
      <c r="T334" s="188"/>
      <c r="U334" s="188"/>
      <c r="V334" s="185"/>
      <c r="W334" s="185"/>
      <c r="X334" s="187"/>
      <c r="Y334" s="186"/>
      <c r="Z334" s="185"/>
      <c r="AA334" s="184"/>
    </row>
    <row r="335" spans="9:27">
      <c r="I335" s="185"/>
      <c r="K335" s="185"/>
      <c r="L335" s="185"/>
      <c r="O335" s="189"/>
      <c r="P335" s="184"/>
      <c r="R335" s="185"/>
      <c r="S335" s="188"/>
      <c r="T335" s="188"/>
      <c r="U335" s="188"/>
      <c r="V335" s="185"/>
      <c r="W335" s="185"/>
      <c r="X335" s="187"/>
      <c r="Y335" s="186"/>
      <c r="Z335" s="185"/>
      <c r="AA335" s="184"/>
    </row>
    <row r="336" spans="9:27">
      <c r="I336" s="185"/>
      <c r="K336" s="185"/>
      <c r="L336" s="185"/>
      <c r="O336" s="189"/>
      <c r="P336" s="184"/>
      <c r="R336" s="185"/>
      <c r="S336" s="188"/>
      <c r="T336" s="188"/>
      <c r="U336" s="188"/>
      <c r="V336" s="185"/>
      <c r="W336" s="185"/>
      <c r="X336" s="187"/>
      <c r="Y336" s="186"/>
      <c r="Z336" s="185"/>
      <c r="AA336" s="184"/>
    </row>
    <row r="337" spans="9:27">
      <c r="I337" s="185"/>
      <c r="K337" s="185"/>
      <c r="L337" s="185"/>
      <c r="O337" s="189"/>
      <c r="P337" s="184"/>
      <c r="R337" s="185"/>
      <c r="S337" s="188"/>
      <c r="T337" s="188"/>
      <c r="U337" s="188"/>
      <c r="V337" s="185"/>
      <c r="W337" s="185"/>
      <c r="X337" s="187"/>
      <c r="Y337" s="186"/>
      <c r="Z337" s="185"/>
      <c r="AA337" s="184"/>
    </row>
    <row r="338" spans="9:27">
      <c r="I338" s="185"/>
      <c r="K338" s="185"/>
      <c r="L338" s="185"/>
      <c r="O338" s="189"/>
      <c r="P338" s="184"/>
      <c r="R338" s="185"/>
      <c r="S338" s="188"/>
      <c r="T338" s="188"/>
      <c r="U338" s="188"/>
      <c r="V338" s="185"/>
      <c r="W338" s="185"/>
      <c r="X338" s="187"/>
      <c r="Y338" s="186"/>
      <c r="Z338" s="185"/>
      <c r="AA338" s="184"/>
    </row>
    <row r="339" spans="9:27">
      <c r="I339" s="185"/>
      <c r="K339" s="185"/>
      <c r="L339" s="185"/>
      <c r="O339" s="189"/>
      <c r="P339" s="184"/>
      <c r="R339" s="185"/>
      <c r="S339" s="188"/>
      <c r="T339" s="188"/>
      <c r="U339" s="188"/>
      <c r="V339" s="185"/>
      <c r="W339" s="185"/>
      <c r="X339" s="187"/>
      <c r="Y339" s="186"/>
      <c r="Z339" s="185"/>
      <c r="AA339" s="184"/>
    </row>
    <row r="340" spans="9:27">
      <c r="I340" s="185"/>
      <c r="K340" s="185"/>
      <c r="L340" s="185"/>
      <c r="O340" s="189"/>
      <c r="P340" s="184"/>
      <c r="R340" s="185"/>
      <c r="S340" s="188"/>
      <c r="T340" s="188"/>
      <c r="U340" s="188"/>
      <c r="V340" s="185"/>
      <c r="W340" s="185"/>
      <c r="X340" s="187"/>
      <c r="Y340" s="186"/>
      <c r="Z340" s="185"/>
      <c r="AA340" s="184"/>
    </row>
    <row r="341" spans="9:27">
      <c r="I341" s="185"/>
      <c r="K341" s="185"/>
      <c r="L341" s="185"/>
      <c r="O341" s="189"/>
      <c r="P341" s="184"/>
      <c r="R341" s="185"/>
      <c r="S341" s="188"/>
      <c r="T341" s="188"/>
      <c r="U341" s="188"/>
      <c r="V341" s="185"/>
      <c r="W341" s="185"/>
      <c r="X341" s="187"/>
      <c r="Y341" s="186"/>
      <c r="Z341" s="185"/>
      <c r="AA341" s="184"/>
    </row>
    <row r="342" spans="9:27">
      <c r="I342" s="185"/>
      <c r="K342" s="185"/>
      <c r="L342" s="185"/>
      <c r="O342" s="189"/>
      <c r="P342" s="184"/>
      <c r="R342" s="185"/>
      <c r="S342" s="188"/>
      <c r="T342" s="188"/>
      <c r="U342" s="188"/>
      <c r="V342" s="185"/>
      <c r="W342" s="185"/>
      <c r="X342" s="187"/>
      <c r="Y342" s="186"/>
      <c r="Z342" s="185"/>
      <c r="AA342" s="184"/>
    </row>
    <row r="343" spans="9:27">
      <c r="I343" s="185"/>
      <c r="K343" s="185"/>
      <c r="L343" s="185"/>
      <c r="O343" s="189"/>
      <c r="P343" s="184"/>
      <c r="R343" s="185"/>
      <c r="S343" s="188"/>
      <c r="T343" s="188"/>
      <c r="U343" s="188"/>
      <c r="V343" s="185"/>
      <c r="W343" s="185"/>
      <c r="X343" s="187"/>
      <c r="Y343" s="186"/>
      <c r="Z343" s="185"/>
      <c r="AA343" s="184"/>
    </row>
    <row r="344" spans="9:27">
      <c r="I344" s="185"/>
      <c r="K344" s="185"/>
      <c r="L344" s="185"/>
      <c r="O344" s="189"/>
      <c r="P344" s="184"/>
      <c r="R344" s="185"/>
      <c r="S344" s="188"/>
      <c r="T344" s="188"/>
      <c r="U344" s="188"/>
      <c r="V344" s="185"/>
      <c r="W344" s="185"/>
      <c r="X344" s="187"/>
      <c r="Y344" s="186"/>
      <c r="Z344" s="185"/>
      <c r="AA344" s="184"/>
    </row>
    <row r="345" spans="9:27">
      <c r="I345" s="185"/>
      <c r="K345" s="185"/>
      <c r="L345" s="185"/>
      <c r="O345" s="189"/>
      <c r="P345" s="184"/>
      <c r="R345" s="185"/>
      <c r="S345" s="188"/>
      <c r="T345" s="188"/>
      <c r="U345" s="188"/>
      <c r="V345" s="185"/>
      <c r="W345" s="185"/>
      <c r="X345" s="187"/>
      <c r="Y345" s="186"/>
      <c r="Z345" s="185"/>
      <c r="AA345" s="184"/>
    </row>
    <row r="346" spans="9:27">
      <c r="I346" s="185"/>
      <c r="K346" s="185"/>
      <c r="L346" s="185"/>
      <c r="O346" s="189"/>
      <c r="P346" s="184"/>
      <c r="R346" s="185"/>
      <c r="S346" s="188"/>
      <c r="T346" s="188"/>
      <c r="U346" s="188"/>
      <c r="V346" s="185"/>
      <c r="W346" s="185"/>
      <c r="X346" s="187"/>
      <c r="Y346" s="186"/>
      <c r="Z346" s="185"/>
      <c r="AA346" s="184"/>
    </row>
    <row r="347" spans="9:27">
      <c r="I347" s="185"/>
      <c r="K347" s="185"/>
      <c r="L347" s="185"/>
      <c r="O347" s="189"/>
      <c r="P347" s="184"/>
      <c r="R347" s="185"/>
      <c r="S347" s="188"/>
      <c r="T347" s="188"/>
      <c r="U347" s="188"/>
      <c r="V347" s="185"/>
      <c r="W347" s="185"/>
      <c r="X347" s="187"/>
      <c r="Y347" s="186"/>
      <c r="Z347" s="185"/>
      <c r="AA347" s="184"/>
    </row>
    <row r="348" spans="9:27">
      <c r="I348" s="185"/>
      <c r="K348" s="185"/>
      <c r="L348" s="185"/>
      <c r="O348" s="189"/>
      <c r="P348" s="184"/>
      <c r="R348" s="185"/>
      <c r="S348" s="188"/>
      <c r="T348" s="188"/>
      <c r="U348" s="188"/>
      <c r="V348" s="185"/>
      <c r="W348" s="185"/>
      <c r="X348" s="187"/>
      <c r="Y348" s="186"/>
      <c r="Z348" s="185"/>
      <c r="AA348" s="184"/>
    </row>
    <row r="349" spans="9:27">
      <c r="I349" s="185"/>
      <c r="K349" s="185"/>
      <c r="L349" s="185"/>
      <c r="O349" s="189"/>
      <c r="P349" s="184"/>
      <c r="R349" s="185"/>
      <c r="S349" s="188"/>
      <c r="T349" s="188"/>
      <c r="U349" s="188"/>
      <c r="V349" s="185"/>
      <c r="W349" s="185"/>
      <c r="X349" s="187"/>
      <c r="Y349" s="186"/>
      <c r="Z349" s="185"/>
      <c r="AA349" s="184"/>
    </row>
    <row r="350" spans="9:27">
      <c r="I350" s="185"/>
      <c r="K350" s="185"/>
      <c r="L350" s="185"/>
      <c r="O350" s="189"/>
      <c r="P350" s="184"/>
      <c r="R350" s="185"/>
      <c r="S350" s="188"/>
      <c r="T350" s="188"/>
      <c r="U350" s="188"/>
      <c r="V350" s="185"/>
      <c r="W350" s="185"/>
      <c r="X350" s="187"/>
      <c r="Y350" s="186"/>
      <c r="Z350" s="185"/>
      <c r="AA350" s="184"/>
    </row>
    <row r="351" spans="9:27">
      <c r="I351" s="185"/>
      <c r="K351" s="185"/>
      <c r="L351" s="185"/>
      <c r="O351" s="189"/>
      <c r="P351" s="184"/>
      <c r="R351" s="185"/>
      <c r="S351" s="188"/>
      <c r="T351" s="188"/>
      <c r="U351" s="188"/>
      <c r="V351" s="185"/>
      <c r="W351" s="185"/>
      <c r="X351" s="187"/>
      <c r="Y351" s="186"/>
      <c r="Z351" s="185"/>
      <c r="AA351" s="184"/>
    </row>
    <row r="352" spans="9:27">
      <c r="I352" s="185"/>
      <c r="K352" s="185"/>
      <c r="L352" s="185"/>
      <c r="O352" s="189"/>
      <c r="P352" s="184"/>
      <c r="R352" s="185"/>
      <c r="S352" s="188"/>
      <c r="T352" s="188"/>
      <c r="U352" s="188"/>
      <c r="V352" s="185"/>
      <c r="W352" s="185"/>
      <c r="X352" s="187"/>
      <c r="Y352" s="186"/>
      <c r="Z352" s="185"/>
      <c r="AA352" s="184"/>
    </row>
    <row r="353" spans="9:27">
      <c r="I353" s="185"/>
      <c r="K353" s="185"/>
      <c r="L353" s="185"/>
      <c r="O353" s="189"/>
      <c r="P353" s="184"/>
      <c r="R353" s="185"/>
      <c r="S353" s="188"/>
      <c r="T353" s="188"/>
      <c r="U353" s="188"/>
      <c r="V353" s="185"/>
      <c r="W353" s="185"/>
      <c r="X353" s="187"/>
      <c r="Y353" s="186"/>
      <c r="Z353" s="185"/>
      <c r="AA353" s="184"/>
    </row>
    <row r="354" spans="9:27">
      <c r="I354" s="185"/>
      <c r="K354" s="185"/>
      <c r="L354" s="185"/>
      <c r="O354" s="189"/>
      <c r="P354" s="184"/>
      <c r="R354" s="185"/>
      <c r="S354" s="188"/>
      <c r="T354" s="188"/>
      <c r="U354" s="188"/>
      <c r="V354" s="185"/>
      <c r="W354" s="185"/>
      <c r="X354" s="187"/>
      <c r="Y354" s="186"/>
      <c r="Z354" s="185"/>
      <c r="AA354" s="184"/>
    </row>
    <row r="355" spans="9:27">
      <c r="I355" s="185"/>
      <c r="K355" s="185"/>
      <c r="L355" s="185"/>
      <c r="O355" s="189"/>
      <c r="P355" s="184"/>
      <c r="R355" s="185"/>
      <c r="S355" s="188"/>
      <c r="T355" s="188"/>
      <c r="U355" s="188"/>
      <c r="V355" s="185"/>
      <c r="W355" s="185"/>
      <c r="X355" s="187"/>
      <c r="Y355" s="186"/>
      <c r="Z355" s="185"/>
      <c r="AA355" s="184"/>
    </row>
    <row r="356" spans="9:27">
      <c r="I356" s="185"/>
      <c r="K356" s="185"/>
      <c r="L356" s="185"/>
      <c r="O356" s="189"/>
      <c r="P356" s="184"/>
      <c r="R356" s="185"/>
      <c r="S356" s="188"/>
      <c r="T356" s="188"/>
      <c r="U356" s="188"/>
      <c r="V356" s="185"/>
      <c r="W356" s="185"/>
      <c r="X356" s="187"/>
      <c r="Y356" s="186"/>
      <c r="Z356" s="185"/>
      <c r="AA356" s="184"/>
    </row>
    <row r="357" spans="9:27">
      <c r="I357" s="185"/>
      <c r="K357" s="185"/>
      <c r="L357" s="185"/>
      <c r="O357" s="189"/>
      <c r="P357" s="184"/>
      <c r="R357" s="185"/>
      <c r="S357" s="188"/>
      <c r="T357" s="188"/>
      <c r="U357" s="188"/>
      <c r="V357" s="185"/>
      <c r="W357" s="185"/>
      <c r="X357" s="187"/>
      <c r="Y357" s="186"/>
      <c r="Z357" s="185"/>
      <c r="AA357" s="184"/>
    </row>
    <row r="358" spans="9:27">
      <c r="I358" s="185"/>
      <c r="K358" s="185"/>
      <c r="L358" s="185"/>
      <c r="O358" s="189"/>
      <c r="P358" s="184"/>
      <c r="R358" s="185"/>
      <c r="S358" s="188"/>
      <c r="T358" s="188"/>
      <c r="U358" s="188"/>
      <c r="V358" s="185"/>
      <c r="W358" s="185"/>
      <c r="X358" s="187"/>
      <c r="Y358" s="186"/>
      <c r="Z358" s="185"/>
      <c r="AA358" s="184"/>
    </row>
    <row r="359" spans="9:27">
      <c r="I359" s="185"/>
      <c r="K359" s="185"/>
      <c r="L359" s="185"/>
      <c r="O359" s="189"/>
      <c r="P359" s="184"/>
      <c r="R359" s="185"/>
      <c r="S359" s="188"/>
      <c r="T359" s="188"/>
      <c r="U359" s="188"/>
      <c r="V359" s="185"/>
      <c r="W359" s="185"/>
      <c r="X359" s="187"/>
      <c r="Y359" s="186"/>
      <c r="Z359" s="185"/>
      <c r="AA359" s="184"/>
    </row>
    <row r="360" spans="9:27">
      <c r="I360" s="185"/>
      <c r="K360" s="185"/>
      <c r="L360" s="185"/>
      <c r="O360" s="189"/>
      <c r="P360" s="184"/>
      <c r="R360" s="185"/>
      <c r="S360" s="188"/>
      <c r="T360" s="188"/>
      <c r="U360" s="188"/>
      <c r="V360" s="185"/>
      <c r="W360" s="185"/>
      <c r="X360" s="187"/>
      <c r="Y360" s="186"/>
      <c r="Z360" s="185"/>
      <c r="AA360" s="184"/>
    </row>
    <row r="361" spans="9:27">
      <c r="I361" s="185"/>
      <c r="K361" s="185"/>
      <c r="L361" s="185"/>
      <c r="O361" s="189"/>
      <c r="P361" s="184"/>
      <c r="R361" s="185"/>
      <c r="S361" s="188"/>
      <c r="T361" s="188"/>
      <c r="U361" s="188"/>
      <c r="V361" s="185"/>
      <c r="W361" s="185"/>
      <c r="X361" s="187"/>
      <c r="Y361" s="186"/>
      <c r="Z361" s="185"/>
      <c r="AA361" s="184"/>
    </row>
    <row r="362" spans="9:27">
      <c r="I362" s="185"/>
      <c r="K362" s="185"/>
      <c r="L362" s="185"/>
      <c r="O362" s="189"/>
      <c r="P362" s="184"/>
      <c r="R362" s="185"/>
      <c r="S362" s="188"/>
      <c r="T362" s="188"/>
      <c r="U362" s="188"/>
      <c r="V362" s="185"/>
      <c r="W362" s="185"/>
      <c r="X362" s="187"/>
      <c r="Y362" s="186"/>
      <c r="Z362" s="185"/>
      <c r="AA362" s="184"/>
    </row>
    <row r="363" spans="9:27">
      <c r="I363" s="185"/>
      <c r="K363" s="185"/>
      <c r="L363" s="185"/>
      <c r="O363" s="189"/>
      <c r="P363" s="184"/>
      <c r="R363" s="185"/>
      <c r="S363" s="188"/>
      <c r="T363" s="188"/>
      <c r="U363" s="188"/>
      <c r="V363" s="185"/>
      <c r="W363" s="185"/>
      <c r="X363" s="187"/>
      <c r="Y363" s="186"/>
      <c r="Z363" s="185"/>
      <c r="AA363" s="184"/>
    </row>
    <row r="364" spans="9:27">
      <c r="I364" s="185"/>
      <c r="K364" s="185"/>
      <c r="L364" s="185"/>
      <c r="O364" s="189"/>
      <c r="P364" s="184"/>
      <c r="R364" s="185"/>
      <c r="S364" s="188"/>
      <c r="T364" s="188"/>
      <c r="U364" s="188"/>
      <c r="V364" s="185"/>
      <c r="W364" s="185"/>
      <c r="X364" s="187"/>
      <c r="Y364" s="186"/>
      <c r="Z364" s="185"/>
      <c r="AA364" s="184"/>
    </row>
    <row r="365" spans="9:27">
      <c r="I365" s="185"/>
      <c r="K365" s="185"/>
      <c r="L365" s="185"/>
      <c r="O365" s="189"/>
      <c r="P365" s="184"/>
      <c r="R365" s="185"/>
      <c r="S365" s="188"/>
      <c r="T365" s="188"/>
      <c r="U365" s="188"/>
      <c r="V365" s="185"/>
      <c r="W365" s="185"/>
      <c r="X365" s="187"/>
      <c r="Y365" s="186"/>
      <c r="Z365" s="185"/>
      <c r="AA365" s="184"/>
    </row>
    <row r="366" spans="9:27">
      <c r="I366" s="185"/>
      <c r="K366" s="185"/>
      <c r="L366" s="185"/>
      <c r="O366" s="189"/>
      <c r="P366" s="184"/>
      <c r="R366" s="185"/>
      <c r="S366" s="188"/>
      <c r="T366" s="188"/>
      <c r="U366" s="188"/>
      <c r="V366" s="185"/>
      <c r="W366" s="185"/>
      <c r="X366" s="187"/>
      <c r="Y366" s="186"/>
      <c r="Z366" s="185"/>
      <c r="AA366" s="184"/>
    </row>
    <row r="367" spans="9:27">
      <c r="I367" s="185"/>
      <c r="K367" s="185"/>
      <c r="L367" s="185"/>
      <c r="O367" s="189"/>
      <c r="P367" s="184"/>
      <c r="R367" s="185"/>
      <c r="S367" s="188"/>
      <c r="T367" s="188"/>
      <c r="U367" s="188"/>
      <c r="V367" s="185"/>
      <c r="W367" s="185"/>
      <c r="X367" s="187"/>
      <c r="Y367" s="186"/>
      <c r="Z367" s="185"/>
      <c r="AA367" s="184"/>
    </row>
    <row r="368" spans="9:27">
      <c r="I368" s="185"/>
      <c r="K368" s="185"/>
      <c r="L368" s="185"/>
      <c r="O368" s="189"/>
      <c r="P368" s="184"/>
      <c r="R368" s="185"/>
      <c r="S368" s="188"/>
      <c r="T368" s="188"/>
      <c r="U368" s="188"/>
      <c r="V368" s="185"/>
      <c r="W368" s="185"/>
      <c r="X368" s="187"/>
      <c r="Y368" s="186"/>
      <c r="Z368" s="185"/>
      <c r="AA368" s="184"/>
    </row>
    <row r="369" spans="9:27">
      <c r="I369" s="185"/>
      <c r="K369" s="185"/>
      <c r="L369" s="185"/>
      <c r="O369" s="189"/>
      <c r="P369" s="184"/>
      <c r="R369" s="185"/>
      <c r="S369" s="188"/>
      <c r="T369" s="188"/>
      <c r="U369" s="188"/>
      <c r="V369" s="185"/>
      <c r="W369" s="185"/>
      <c r="X369" s="187"/>
      <c r="Y369" s="186"/>
      <c r="Z369" s="185"/>
      <c r="AA369" s="184"/>
    </row>
    <row r="370" spans="9:27">
      <c r="I370" s="185"/>
      <c r="K370" s="185"/>
      <c r="L370" s="185"/>
      <c r="O370" s="189"/>
      <c r="P370" s="184"/>
      <c r="R370" s="185"/>
      <c r="S370" s="188"/>
      <c r="T370" s="188"/>
      <c r="U370" s="188"/>
      <c r="V370" s="185"/>
      <c r="W370" s="185"/>
      <c r="X370" s="187"/>
      <c r="Y370" s="186"/>
      <c r="Z370" s="185"/>
      <c r="AA370" s="184"/>
    </row>
    <row r="371" spans="9:27">
      <c r="I371" s="185"/>
      <c r="K371" s="185"/>
      <c r="L371" s="185"/>
      <c r="O371" s="189"/>
      <c r="P371" s="184"/>
      <c r="R371" s="185"/>
      <c r="S371" s="188"/>
      <c r="T371" s="188"/>
      <c r="U371" s="188"/>
      <c r="V371" s="185"/>
      <c r="W371" s="185"/>
      <c r="X371" s="187"/>
      <c r="Y371" s="186"/>
      <c r="Z371" s="185"/>
      <c r="AA371" s="184"/>
    </row>
    <row r="372" spans="9:27">
      <c r="I372" s="185"/>
      <c r="K372" s="185"/>
      <c r="L372" s="185"/>
      <c r="O372" s="189"/>
      <c r="P372" s="184"/>
      <c r="R372" s="185"/>
      <c r="S372" s="188"/>
      <c r="T372" s="188"/>
      <c r="U372" s="188"/>
      <c r="V372" s="185"/>
      <c r="W372" s="185"/>
      <c r="X372" s="187"/>
      <c r="Y372" s="186"/>
      <c r="Z372" s="185"/>
      <c r="AA372" s="184"/>
    </row>
    <row r="373" spans="9:27">
      <c r="I373" s="185"/>
      <c r="K373" s="185"/>
      <c r="L373" s="185"/>
      <c r="O373" s="189"/>
      <c r="P373" s="184"/>
      <c r="R373" s="185"/>
      <c r="S373" s="188"/>
      <c r="T373" s="188"/>
      <c r="U373" s="188"/>
      <c r="V373" s="185"/>
      <c r="W373" s="185"/>
      <c r="X373" s="187"/>
      <c r="Y373" s="186"/>
      <c r="Z373" s="185"/>
      <c r="AA373" s="184"/>
    </row>
    <row r="374" spans="9:27">
      <c r="I374" s="185"/>
      <c r="K374" s="185"/>
      <c r="L374" s="185"/>
      <c r="O374" s="189"/>
      <c r="P374" s="184"/>
      <c r="R374" s="185"/>
      <c r="S374" s="188"/>
      <c r="T374" s="188"/>
      <c r="U374" s="188"/>
      <c r="V374" s="185"/>
      <c r="W374" s="185"/>
      <c r="X374" s="187"/>
      <c r="Y374" s="186"/>
      <c r="Z374" s="185"/>
      <c r="AA374" s="184"/>
    </row>
    <row r="375" spans="9:27">
      <c r="I375" s="185"/>
      <c r="K375" s="185"/>
      <c r="L375" s="185"/>
      <c r="O375" s="189"/>
      <c r="P375" s="184"/>
      <c r="R375" s="185"/>
      <c r="S375" s="188"/>
      <c r="T375" s="188"/>
      <c r="U375" s="188"/>
      <c r="V375" s="185"/>
      <c r="W375" s="185"/>
      <c r="X375" s="187"/>
      <c r="Y375" s="186"/>
      <c r="Z375" s="185"/>
      <c r="AA375" s="184"/>
    </row>
    <row r="376" spans="9:27">
      <c r="I376" s="185"/>
      <c r="K376" s="185"/>
      <c r="L376" s="185"/>
      <c r="O376" s="189"/>
      <c r="P376" s="184"/>
      <c r="R376" s="185"/>
      <c r="S376" s="188"/>
      <c r="T376" s="188"/>
      <c r="U376" s="188"/>
      <c r="V376" s="185"/>
      <c r="W376" s="185"/>
      <c r="X376" s="187"/>
      <c r="Y376" s="186"/>
      <c r="Z376" s="185"/>
      <c r="AA376" s="184"/>
    </row>
    <row r="377" spans="9:27">
      <c r="I377" s="185"/>
      <c r="K377" s="185"/>
      <c r="L377" s="185"/>
      <c r="O377" s="189"/>
      <c r="P377" s="184"/>
      <c r="R377" s="185"/>
      <c r="S377" s="188"/>
      <c r="T377" s="188"/>
      <c r="U377" s="188"/>
      <c r="V377" s="185"/>
      <c r="W377" s="185"/>
      <c r="X377" s="187"/>
      <c r="Y377" s="186"/>
      <c r="Z377" s="185"/>
      <c r="AA377" s="184"/>
    </row>
    <row r="378" spans="9:27">
      <c r="I378" s="185"/>
      <c r="K378" s="185"/>
      <c r="L378" s="185"/>
      <c r="O378" s="189"/>
      <c r="P378" s="184"/>
      <c r="R378" s="185"/>
      <c r="S378" s="188"/>
      <c r="T378" s="188"/>
      <c r="U378" s="188"/>
      <c r="V378" s="185"/>
      <c r="W378" s="185"/>
      <c r="X378" s="187"/>
      <c r="Y378" s="186"/>
      <c r="Z378" s="185"/>
      <c r="AA378" s="184"/>
    </row>
    <row r="379" spans="9:27">
      <c r="I379" s="185"/>
      <c r="K379" s="185"/>
      <c r="L379" s="185"/>
      <c r="O379" s="189"/>
      <c r="P379" s="184"/>
      <c r="R379" s="185"/>
      <c r="S379" s="188"/>
      <c r="T379" s="188"/>
      <c r="U379" s="188"/>
      <c r="V379" s="185"/>
      <c r="W379" s="185"/>
      <c r="X379" s="187"/>
      <c r="Y379" s="186"/>
      <c r="Z379" s="185"/>
      <c r="AA379" s="184"/>
    </row>
    <row r="380" spans="9:27">
      <c r="I380" s="185"/>
      <c r="K380" s="185"/>
      <c r="L380" s="185"/>
      <c r="O380" s="189"/>
      <c r="P380" s="184"/>
      <c r="R380" s="185"/>
      <c r="S380" s="188"/>
      <c r="T380" s="188"/>
      <c r="U380" s="188"/>
      <c r="V380" s="185"/>
      <c r="W380" s="185"/>
      <c r="X380" s="187"/>
      <c r="Y380" s="186"/>
      <c r="Z380" s="185"/>
      <c r="AA380" s="184"/>
    </row>
    <row r="381" spans="9:27">
      <c r="I381" s="185"/>
      <c r="K381" s="185"/>
      <c r="L381" s="185"/>
      <c r="O381" s="189"/>
      <c r="P381" s="184"/>
      <c r="R381" s="185"/>
      <c r="S381" s="188"/>
      <c r="T381" s="188"/>
      <c r="U381" s="188"/>
      <c r="V381" s="185"/>
      <c r="W381" s="185"/>
      <c r="X381" s="187"/>
      <c r="Y381" s="186"/>
      <c r="Z381" s="185"/>
      <c r="AA381" s="184"/>
    </row>
    <row r="382" spans="9:27">
      <c r="I382" s="185"/>
      <c r="K382" s="185"/>
      <c r="L382" s="185"/>
      <c r="O382" s="189"/>
      <c r="P382" s="184"/>
      <c r="R382" s="185"/>
      <c r="S382" s="188"/>
      <c r="T382" s="188"/>
      <c r="U382" s="188"/>
      <c r="V382" s="185"/>
      <c r="W382" s="185"/>
      <c r="X382" s="187"/>
      <c r="Y382" s="186"/>
      <c r="Z382" s="185"/>
      <c r="AA382" s="184"/>
    </row>
    <row r="383" spans="9:27">
      <c r="I383" s="185"/>
      <c r="K383" s="185"/>
      <c r="L383" s="185"/>
      <c r="O383" s="189"/>
      <c r="P383" s="184"/>
      <c r="R383" s="185"/>
      <c r="S383" s="188"/>
      <c r="T383" s="188"/>
      <c r="U383" s="188"/>
      <c r="V383" s="185"/>
      <c r="W383" s="185"/>
      <c r="X383" s="187"/>
      <c r="Y383" s="186"/>
      <c r="Z383" s="185"/>
      <c r="AA383" s="184"/>
    </row>
    <row r="384" spans="9:27">
      <c r="I384" s="185"/>
      <c r="K384" s="185"/>
      <c r="L384" s="185"/>
      <c r="O384" s="189"/>
      <c r="P384" s="184"/>
      <c r="R384" s="185"/>
      <c r="S384" s="188"/>
      <c r="T384" s="188"/>
      <c r="U384" s="188"/>
      <c r="V384" s="185"/>
      <c r="W384" s="185"/>
      <c r="X384" s="187"/>
      <c r="Y384" s="186"/>
      <c r="Z384" s="185"/>
      <c r="AA384" s="184"/>
    </row>
    <row r="385" spans="9:27">
      <c r="I385" s="185"/>
      <c r="K385" s="185"/>
      <c r="L385" s="185"/>
      <c r="O385" s="189"/>
      <c r="P385" s="184"/>
      <c r="R385" s="185"/>
      <c r="S385" s="188"/>
      <c r="T385" s="188"/>
      <c r="U385" s="188"/>
      <c r="V385" s="185"/>
      <c r="W385" s="185"/>
      <c r="X385" s="187"/>
      <c r="Y385" s="186"/>
      <c r="Z385" s="185"/>
      <c r="AA385" s="184"/>
    </row>
    <row r="386" spans="9:27">
      <c r="I386" s="185"/>
      <c r="K386" s="185"/>
      <c r="L386" s="185"/>
      <c r="O386" s="189"/>
      <c r="P386" s="184"/>
      <c r="R386" s="185"/>
      <c r="S386" s="188"/>
      <c r="T386" s="188"/>
      <c r="U386" s="188"/>
      <c r="V386" s="185"/>
      <c r="W386" s="185"/>
      <c r="X386" s="187"/>
      <c r="Y386" s="186"/>
      <c r="Z386" s="185"/>
      <c r="AA386" s="184"/>
    </row>
    <row r="387" spans="9:27">
      <c r="I387" s="185"/>
      <c r="K387" s="185"/>
      <c r="L387" s="185"/>
      <c r="O387" s="189"/>
      <c r="P387" s="184"/>
      <c r="R387" s="185"/>
      <c r="S387" s="188"/>
      <c r="T387" s="188"/>
      <c r="U387" s="188"/>
      <c r="V387" s="185"/>
      <c r="W387" s="185"/>
      <c r="X387" s="187"/>
      <c r="Y387" s="186"/>
      <c r="Z387" s="185"/>
      <c r="AA387" s="184"/>
    </row>
    <row r="388" spans="9:27">
      <c r="I388" s="185"/>
      <c r="K388" s="185"/>
      <c r="L388" s="185"/>
      <c r="O388" s="189"/>
      <c r="P388" s="184"/>
      <c r="R388" s="185"/>
      <c r="S388" s="188"/>
      <c r="T388" s="188"/>
      <c r="U388" s="188"/>
      <c r="V388" s="185"/>
      <c r="W388" s="185"/>
      <c r="X388" s="187"/>
      <c r="Y388" s="186"/>
      <c r="Z388" s="185"/>
      <c r="AA388" s="184"/>
    </row>
    <row r="389" spans="9:27">
      <c r="I389" s="185"/>
      <c r="K389" s="185"/>
      <c r="L389" s="185"/>
      <c r="O389" s="189"/>
      <c r="P389" s="184"/>
      <c r="R389" s="185"/>
      <c r="S389" s="188"/>
      <c r="T389" s="188"/>
      <c r="U389" s="188"/>
      <c r="V389" s="185"/>
      <c r="W389" s="185"/>
      <c r="X389" s="187"/>
      <c r="Y389" s="186"/>
      <c r="Z389" s="185"/>
      <c r="AA389" s="184"/>
    </row>
    <row r="390" spans="9:27">
      <c r="I390" s="185"/>
      <c r="K390" s="185"/>
      <c r="L390" s="185"/>
      <c r="O390" s="189"/>
      <c r="P390" s="184"/>
      <c r="R390" s="185"/>
      <c r="S390" s="188"/>
      <c r="T390" s="188"/>
      <c r="U390" s="188"/>
      <c r="V390" s="185"/>
      <c r="W390" s="185"/>
      <c r="X390" s="187"/>
      <c r="Y390" s="186"/>
      <c r="Z390" s="185"/>
      <c r="AA390" s="184"/>
    </row>
    <row r="391" spans="9:27">
      <c r="I391" s="185"/>
      <c r="K391" s="185"/>
      <c r="L391" s="185"/>
      <c r="O391" s="189"/>
      <c r="P391" s="184"/>
      <c r="R391" s="185"/>
      <c r="S391" s="188"/>
      <c r="T391" s="188"/>
      <c r="U391" s="188"/>
      <c r="V391" s="185"/>
      <c r="W391" s="185"/>
      <c r="X391" s="187"/>
      <c r="Y391" s="186"/>
      <c r="Z391" s="185"/>
      <c r="AA391" s="184"/>
    </row>
    <row r="392" spans="9:27">
      <c r="I392" s="185"/>
      <c r="K392" s="185"/>
      <c r="L392" s="185"/>
      <c r="O392" s="189"/>
      <c r="P392" s="184"/>
      <c r="R392" s="185"/>
      <c r="S392" s="188"/>
      <c r="T392" s="188"/>
      <c r="U392" s="188"/>
      <c r="V392" s="185"/>
      <c r="W392" s="185"/>
      <c r="X392" s="187"/>
      <c r="Y392" s="186"/>
      <c r="Z392" s="185"/>
      <c r="AA392" s="184"/>
    </row>
    <row r="393" spans="9:27">
      <c r="I393" s="185"/>
      <c r="K393" s="185"/>
      <c r="L393" s="185"/>
      <c r="O393" s="189"/>
      <c r="P393" s="184"/>
      <c r="R393" s="185"/>
      <c r="S393" s="188"/>
      <c r="T393" s="188"/>
      <c r="U393" s="188"/>
      <c r="V393" s="185"/>
      <c r="W393" s="185"/>
      <c r="X393" s="187"/>
      <c r="Y393" s="186"/>
      <c r="Z393" s="185"/>
      <c r="AA393" s="184"/>
    </row>
    <row r="394" spans="9:27">
      <c r="I394" s="185"/>
      <c r="K394" s="185"/>
      <c r="L394" s="185"/>
      <c r="O394" s="189"/>
      <c r="P394" s="184"/>
      <c r="R394" s="185"/>
      <c r="S394" s="188"/>
      <c r="T394" s="188"/>
      <c r="U394" s="188"/>
      <c r="V394" s="185"/>
      <c r="W394" s="185"/>
      <c r="X394" s="187"/>
      <c r="Y394" s="186"/>
      <c r="Z394" s="185"/>
      <c r="AA394" s="184"/>
    </row>
    <row r="395" spans="9:27">
      <c r="I395" s="185"/>
      <c r="K395" s="185"/>
      <c r="L395" s="185"/>
      <c r="O395" s="189"/>
      <c r="P395" s="184"/>
      <c r="R395" s="185"/>
      <c r="S395" s="188"/>
      <c r="T395" s="188"/>
      <c r="U395" s="188"/>
      <c r="V395" s="185"/>
      <c r="W395" s="185"/>
      <c r="X395" s="187"/>
      <c r="Y395" s="186"/>
      <c r="Z395" s="185"/>
      <c r="AA395" s="184"/>
    </row>
    <row r="396" spans="9:27">
      <c r="I396" s="185"/>
      <c r="K396" s="185"/>
      <c r="L396" s="185"/>
      <c r="O396" s="189"/>
      <c r="P396" s="184"/>
      <c r="R396" s="185"/>
      <c r="S396" s="188"/>
      <c r="T396" s="188"/>
      <c r="U396" s="188"/>
      <c r="V396" s="185"/>
      <c r="W396" s="185"/>
      <c r="X396" s="187"/>
      <c r="Y396" s="186"/>
      <c r="Z396" s="185"/>
      <c r="AA396" s="184"/>
    </row>
    <row r="397" spans="9:27">
      <c r="I397" s="185"/>
      <c r="K397" s="185"/>
      <c r="L397" s="185"/>
      <c r="O397" s="189"/>
      <c r="P397" s="184"/>
      <c r="R397" s="185"/>
      <c r="S397" s="188"/>
      <c r="T397" s="188"/>
      <c r="U397" s="188"/>
      <c r="V397" s="185"/>
      <c r="W397" s="185"/>
      <c r="X397" s="187"/>
      <c r="Y397" s="186"/>
      <c r="Z397" s="185"/>
      <c r="AA397" s="184"/>
    </row>
    <row r="398" spans="9:27">
      <c r="I398" s="185"/>
      <c r="K398" s="185"/>
      <c r="L398" s="185"/>
      <c r="O398" s="189"/>
      <c r="P398" s="184"/>
      <c r="R398" s="185"/>
      <c r="S398" s="188"/>
      <c r="T398" s="188"/>
      <c r="U398" s="188"/>
      <c r="V398" s="185"/>
      <c r="W398" s="185"/>
      <c r="X398" s="187"/>
      <c r="Y398" s="186"/>
      <c r="Z398" s="185"/>
      <c r="AA398" s="184"/>
    </row>
    <row r="399" spans="9:27">
      <c r="I399" s="185"/>
      <c r="K399" s="185"/>
      <c r="L399" s="185"/>
      <c r="O399" s="189"/>
      <c r="P399" s="184"/>
      <c r="R399" s="185"/>
      <c r="S399" s="188"/>
      <c r="T399" s="188"/>
      <c r="U399" s="188"/>
      <c r="V399" s="185"/>
      <c r="W399" s="185"/>
      <c r="X399" s="187"/>
      <c r="Y399" s="186"/>
      <c r="Z399" s="185"/>
      <c r="AA399" s="184"/>
    </row>
    <row r="400" spans="9:27">
      <c r="I400" s="185"/>
      <c r="K400" s="185"/>
      <c r="L400" s="185"/>
      <c r="O400" s="189"/>
      <c r="P400" s="184"/>
      <c r="R400" s="185"/>
      <c r="S400" s="188"/>
      <c r="T400" s="188"/>
      <c r="U400" s="188"/>
      <c r="V400" s="185"/>
      <c r="W400" s="185"/>
      <c r="X400" s="187"/>
      <c r="Y400" s="186"/>
      <c r="Z400" s="185"/>
      <c r="AA400" s="184"/>
    </row>
    <row r="401" spans="9:27">
      <c r="I401" s="185"/>
      <c r="K401" s="185"/>
      <c r="L401" s="185"/>
      <c r="O401" s="189"/>
      <c r="P401" s="184"/>
      <c r="R401" s="185"/>
      <c r="S401" s="188"/>
      <c r="T401" s="188"/>
      <c r="U401" s="188"/>
      <c r="V401" s="185"/>
      <c r="W401" s="185"/>
      <c r="X401" s="187"/>
      <c r="Y401" s="186"/>
      <c r="Z401" s="185"/>
      <c r="AA401" s="184"/>
    </row>
    <row r="402" spans="9:27">
      <c r="I402" s="185"/>
      <c r="K402" s="185"/>
      <c r="L402" s="185"/>
      <c r="O402" s="189"/>
      <c r="P402" s="184"/>
      <c r="R402" s="185"/>
      <c r="S402" s="188"/>
      <c r="T402" s="188"/>
      <c r="U402" s="188"/>
      <c r="V402" s="185"/>
      <c r="W402" s="185"/>
      <c r="X402" s="187"/>
      <c r="Y402" s="186"/>
      <c r="Z402" s="185"/>
      <c r="AA402" s="184"/>
    </row>
    <row r="403" spans="9:27">
      <c r="I403" s="185"/>
      <c r="K403" s="185"/>
      <c r="L403" s="185"/>
      <c r="O403" s="189"/>
      <c r="P403" s="184"/>
      <c r="R403" s="185"/>
      <c r="S403" s="188"/>
      <c r="T403" s="188"/>
      <c r="U403" s="188"/>
      <c r="V403" s="185"/>
      <c r="W403" s="185"/>
      <c r="X403" s="187"/>
      <c r="Y403" s="186"/>
      <c r="Z403" s="185"/>
      <c r="AA403" s="184"/>
    </row>
    <row r="404" spans="9:27">
      <c r="I404" s="185"/>
      <c r="K404" s="185"/>
      <c r="L404" s="185"/>
      <c r="O404" s="189"/>
      <c r="P404" s="184"/>
      <c r="R404" s="185"/>
      <c r="S404" s="188"/>
      <c r="T404" s="188"/>
      <c r="U404" s="188"/>
      <c r="V404" s="185"/>
      <c r="W404" s="185"/>
      <c r="X404" s="187"/>
      <c r="Y404" s="186"/>
      <c r="Z404" s="185"/>
      <c r="AA404" s="184"/>
    </row>
    <row r="405" spans="9:27">
      <c r="I405" s="185"/>
      <c r="K405" s="185"/>
      <c r="L405" s="185"/>
      <c r="O405" s="189"/>
      <c r="P405" s="184"/>
      <c r="R405" s="185"/>
      <c r="S405" s="188"/>
      <c r="T405" s="188"/>
      <c r="U405" s="188"/>
      <c r="V405" s="185"/>
      <c r="W405" s="185"/>
      <c r="X405" s="187"/>
      <c r="Y405" s="186"/>
      <c r="Z405" s="185"/>
      <c r="AA405" s="184"/>
    </row>
    <row r="406" spans="9:27">
      <c r="I406" s="185"/>
      <c r="K406" s="185"/>
      <c r="L406" s="185"/>
      <c r="O406" s="189"/>
      <c r="P406" s="184"/>
      <c r="R406" s="185"/>
      <c r="S406" s="188"/>
      <c r="T406" s="188"/>
      <c r="U406" s="188"/>
      <c r="V406" s="185"/>
      <c r="W406" s="185"/>
      <c r="X406" s="187"/>
      <c r="Y406" s="186"/>
      <c r="Z406" s="185"/>
      <c r="AA406" s="184"/>
    </row>
    <row r="407" spans="9:27">
      <c r="I407" s="185"/>
      <c r="K407" s="185"/>
      <c r="L407" s="185"/>
      <c r="O407" s="189"/>
      <c r="P407" s="184"/>
      <c r="R407" s="185"/>
      <c r="S407" s="188"/>
      <c r="T407" s="188"/>
      <c r="U407" s="188"/>
      <c r="V407" s="185"/>
      <c r="W407" s="185"/>
      <c r="X407" s="187"/>
      <c r="Y407" s="186"/>
      <c r="Z407" s="185"/>
      <c r="AA407" s="184"/>
    </row>
    <row r="408" spans="9:27">
      <c r="I408" s="185"/>
      <c r="K408" s="185"/>
      <c r="L408" s="185"/>
      <c r="O408" s="189"/>
      <c r="P408" s="184"/>
      <c r="R408" s="185"/>
      <c r="S408" s="188"/>
      <c r="T408" s="188"/>
      <c r="U408" s="188"/>
      <c r="V408" s="185"/>
      <c r="W408" s="185"/>
      <c r="X408" s="187"/>
      <c r="Y408" s="186"/>
      <c r="Z408" s="185"/>
      <c r="AA408" s="184"/>
    </row>
    <row r="409" spans="9:27">
      <c r="I409" s="185"/>
      <c r="K409" s="185"/>
      <c r="L409" s="185"/>
      <c r="O409" s="189"/>
      <c r="P409" s="184"/>
      <c r="R409" s="185"/>
      <c r="S409" s="188"/>
      <c r="T409" s="188"/>
      <c r="U409" s="188"/>
      <c r="V409" s="185"/>
      <c r="W409" s="185"/>
      <c r="X409" s="187"/>
      <c r="Y409" s="186"/>
      <c r="Z409" s="185"/>
      <c r="AA409" s="184"/>
    </row>
    <row r="410" spans="9:27">
      <c r="I410" s="185"/>
      <c r="K410" s="185"/>
      <c r="L410" s="185"/>
      <c r="O410" s="189"/>
      <c r="P410" s="184"/>
      <c r="R410" s="185"/>
      <c r="S410" s="188"/>
      <c r="T410" s="188"/>
      <c r="U410" s="188"/>
      <c r="V410" s="185"/>
      <c r="W410" s="185"/>
      <c r="X410" s="187"/>
      <c r="Y410" s="186"/>
      <c r="Z410" s="185"/>
      <c r="AA410" s="184"/>
    </row>
    <row r="411" spans="9:27">
      <c r="I411" s="185"/>
      <c r="K411" s="185"/>
      <c r="L411" s="185"/>
      <c r="O411" s="189"/>
      <c r="P411" s="184"/>
      <c r="R411" s="185"/>
      <c r="S411" s="188"/>
      <c r="T411" s="188"/>
      <c r="U411" s="188"/>
      <c r="V411" s="185"/>
      <c r="W411" s="185"/>
      <c r="X411" s="187"/>
      <c r="Y411" s="186"/>
      <c r="Z411" s="185"/>
      <c r="AA411" s="184"/>
    </row>
    <row r="412" spans="9:27">
      <c r="I412" s="185"/>
      <c r="K412" s="185"/>
      <c r="L412" s="185"/>
      <c r="O412" s="189"/>
      <c r="P412" s="184"/>
      <c r="R412" s="185"/>
      <c r="S412" s="188"/>
      <c r="T412" s="188"/>
      <c r="U412" s="188"/>
      <c r="V412" s="185"/>
      <c r="W412" s="185"/>
      <c r="X412" s="187"/>
      <c r="Y412" s="186"/>
      <c r="Z412" s="185"/>
      <c r="AA412" s="184"/>
    </row>
    <row r="413" spans="9:27">
      <c r="I413" s="185"/>
      <c r="K413" s="185"/>
      <c r="L413" s="185"/>
      <c r="O413" s="189"/>
      <c r="P413" s="184"/>
      <c r="R413" s="185"/>
      <c r="S413" s="188"/>
      <c r="T413" s="188"/>
      <c r="U413" s="188"/>
      <c r="V413" s="185"/>
      <c r="W413" s="185"/>
      <c r="X413" s="187"/>
      <c r="Y413" s="186"/>
      <c r="Z413" s="185"/>
      <c r="AA413" s="184"/>
    </row>
    <row r="414" spans="9:27">
      <c r="I414" s="185"/>
      <c r="K414" s="185"/>
      <c r="L414" s="185"/>
      <c r="O414" s="189"/>
      <c r="P414" s="184"/>
      <c r="R414" s="185"/>
      <c r="S414" s="188"/>
      <c r="T414" s="188"/>
      <c r="U414" s="188"/>
      <c r="V414" s="185"/>
      <c r="W414" s="185"/>
      <c r="X414" s="187"/>
      <c r="Y414" s="186"/>
      <c r="Z414" s="185"/>
      <c r="AA414" s="184"/>
    </row>
    <row r="415" spans="9:27">
      <c r="I415" s="185"/>
      <c r="K415" s="185"/>
      <c r="L415" s="185"/>
      <c r="O415" s="189"/>
      <c r="P415" s="184"/>
      <c r="R415" s="185"/>
      <c r="S415" s="188"/>
      <c r="T415" s="188"/>
      <c r="U415" s="188"/>
      <c r="V415" s="185"/>
      <c r="W415" s="185"/>
      <c r="X415" s="187"/>
      <c r="Y415" s="186"/>
      <c r="Z415" s="185"/>
      <c r="AA415" s="184"/>
    </row>
    <row r="416" spans="9:27">
      <c r="I416" s="185"/>
      <c r="K416" s="185"/>
      <c r="L416" s="185"/>
      <c r="O416" s="189"/>
      <c r="P416" s="184"/>
      <c r="R416" s="185"/>
      <c r="S416" s="188"/>
      <c r="T416" s="188"/>
      <c r="U416" s="188"/>
      <c r="V416" s="185"/>
      <c r="W416" s="185"/>
      <c r="X416" s="187"/>
      <c r="Y416" s="186"/>
      <c r="Z416" s="185"/>
      <c r="AA416" s="184"/>
    </row>
    <row r="417" spans="9:27">
      <c r="I417" s="185"/>
      <c r="K417" s="185"/>
      <c r="L417" s="185"/>
      <c r="O417" s="189"/>
      <c r="P417" s="184"/>
      <c r="R417" s="185"/>
      <c r="S417" s="188"/>
      <c r="T417" s="188"/>
      <c r="U417" s="188"/>
      <c r="V417" s="185"/>
      <c r="W417" s="185"/>
      <c r="X417" s="187"/>
      <c r="Y417" s="186"/>
      <c r="Z417" s="185"/>
      <c r="AA417" s="184"/>
    </row>
    <row r="418" spans="9:27">
      <c r="I418" s="185"/>
      <c r="K418" s="185"/>
      <c r="L418" s="185"/>
      <c r="O418" s="189"/>
      <c r="P418" s="184"/>
      <c r="R418" s="185"/>
      <c r="S418" s="188"/>
      <c r="T418" s="188"/>
      <c r="U418" s="188"/>
      <c r="V418" s="185"/>
      <c r="W418" s="185"/>
      <c r="X418" s="187"/>
      <c r="Y418" s="186"/>
      <c r="Z418" s="185"/>
      <c r="AA418" s="184"/>
    </row>
    <row r="419" spans="9:27">
      <c r="I419" s="185"/>
      <c r="K419" s="185"/>
      <c r="L419" s="185"/>
      <c r="O419" s="189"/>
      <c r="P419" s="184"/>
      <c r="R419" s="185"/>
      <c r="S419" s="188"/>
      <c r="T419" s="188"/>
      <c r="U419" s="188"/>
      <c r="V419" s="185"/>
      <c r="W419" s="185"/>
      <c r="X419" s="187"/>
      <c r="Y419" s="186"/>
      <c r="Z419" s="185"/>
      <c r="AA419" s="184"/>
    </row>
    <row r="420" spans="9:27">
      <c r="I420" s="185"/>
      <c r="K420" s="185"/>
      <c r="L420" s="185"/>
      <c r="O420" s="189"/>
      <c r="P420" s="184"/>
      <c r="R420" s="185"/>
      <c r="S420" s="188"/>
      <c r="T420" s="188"/>
      <c r="U420" s="188"/>
      <c r="V420" s="185"/>
      <c r="W420" s="185"/>
      <c r="X420" s="187"/>
      <c r="Y420" s="186"/>
      <c r="Z420" s="185"/>
      <c r="AA420" s="184"/>
    </row>
    <row r="421" spans="9:27">
      <c r="I421" s="185"/>
      <c r="K421" s="185"/>
      <c r="L421" s="185"/>
      <c r="O421" s="189"/>
      <c r="P421" s="184"/>
      <c r="R421" s="185"/>
      <c r="S421" s="188"/>
      <c r="T421" s="188"/>
      <c r="U421" s="188"/>
      <c r="V421" s="185"/>
      <c r="W421" s="185"/>
      <c r="X421" s="187"/>
      <c r="Y421" s="186"/>
      <c r="Z421" s="185"/>
      <c r="AA421" s="184"/>
    </row>
    <row r="422" spans="9:27">
      <c r="I422" s="185"/>
      <c r="K422" s="185"/>
      <c r="L422" s="185"/>
      <c r="O422" s="189"/>
      <c r="P422" s="184"/>
      <c r="R422" s="185"/>
      <c r="S422" s="188"/>
      <c r="T422" s="188"/>
      <c r="U422" s="188"/>
      <c r="V422" s="185"/>
      <c r="W422" s="185"/>
      <c r="X422" s="187"/>
      <c r="Y422" s="186"/>
      <c r="Z422" s="185"/>
      <c r="AA422" s="184"/>
    </row>
    <row r="423" spans="9:27">
      <c r="I423" s="185"/>
      <c r="K423" s="185"/>
      <c r="L423" s="185"/>
      <c r="O423" s="189"/>
      <c r="P423" s="184"/>
      <c r="R423" s="185"/>
      <c r="S423" s="188"/>
      <c r="T423" s="188"/>
      <c r="U423" s="188"/>
      <c r="V423" s="185"/>
      <c r="W423" s="185"/>
      <c r="X423" s="187"/>
      <c r="Y423" s="186"/>
      <c r="Z423" s="185"/>
      <c r="AA423" s="184"/>
    </row>
    <row r="424" spans="9:27">
      <c r="I424" s="185"/>
      <c r="K424" s="185"/>
      <c r="L424" s="185"/>
      <c r="O424" s="189"/>
      <c r="P424" s="184"/>
      <c r="R424" s="185"/>
      <c r="S424" s="188"/>
      <c r="T424" s="188"/>
      <c r="U424" s="188"/>
      <c r="V424" s="185"/>
      <c r="W424" s="185"/>
      <c r="X424" s="187"/>
      <c r="Y424" s="186"/>
      <c r="Z424" s="185"/>
      <c r="AA424" s="184"/>
    </row>
    <row r="425" spans="9:27">
      <c r="I425" s="185"/>
      <c r="K425" s="185"/>
      <c r="L425" s="185"/>
      <c r="O425" s="189"/>
      <c r="P425" s="184"/>
      <c r="R425" s="185"/>
      <c r="S425" s="188"/>
      <c r="T425" s="188"/>
      <c r="U425" s="188"/>
      <c r="V425" s="185"/>
      <c r="W425" s="185"/>
      <c r="X425" s="187"/>
      <c r="Y425" s="186"/>
      <c r="Z425" s="185"/>
      <c r="AA425" s="184"/>
    </row>
    <row r="426" spans="9:27">
      <c r="I426" s="185"/>
      <c r="K426" s="185"/>
      <c r="L426" s="185"/>
      <c r="O426" s="189"/>
      <c r="P426" s="184"/>
      <c r="R426" s="185"/>
      <c r="S426" s="188"/>
      <c r="T426" s="188"/>
      <c r="U426" s="188"/>
      <c r="V426" s="185"/>
      <c r="W426" s="185"/>
      <c r="X426" s="187"/>
      <c r="Y426" s="186"/>
      <c r="Z426" s="185"/>
      <c r="AA426" s="184"/>
    </row>
    <row r="427" spans="9:27">
      <c r="I427" s="185"/>
      <c r="K427" s="185"/>
      <c r="L427" s="185"/>
      <c r="O427" s="189"/>
      <c r="P427" s="184"/>
      <c r="R427" s="185"/>
      <c r="S427" s="188"/>
      <c r="T427" s="188"/>
      <c r="U427" s="188"/>
      <c r="V427" s="185"/>
      <c r="W427" s="185"/>
      <c r="X427" s="187"/>
      <c r="Y427" s="186"/>
      <c r="Z427" s="185"/>
      <c r="AA427" s="184"/>
    </row>
    <row r="428" spans="9:27">
      <c r="I428" s="185"/>
      <c r="K428" s="185"/>
      <c r="L428" s="185"/>
      <c r="O428" s="189"/>
      <c r="P428" s="184"/>
      <c r="R428" s="185"/>
      <c r="S428" s="188"/>
      <c r="T428" s="188"/>
      <c r="U428" s="188"/>
      <c r="V428" s="185"/>
      <c r="W428" s="185"/>
      <c r="X428" s="187"/>
      <c r="Y428" s="186"/>
      <c r="Z428" s="185"/>
      <c r="AA428" s="184"/>
    </row>
    <row r="429" spans="9:27">
      <c r="I429" s="185"/>
      <c r="K429" s="185"/>
      <c r="L429" s="185"/>
      <c r="O429" s="189"/>
      <c r="P429" s="184"/>
      <c r="R429" s="185"/>
      <c r="S429" s="188"/>
      <c r="T429" s="188"/>
      <c r="U429" s="188"/>
      <c r="V429" s="185"/>
      <c r="W429" s="185"/>
      <c r="X429" s="187"/>
      <c r="Y429" s="186"/>
      <c r="Z429" s="185"/>
      <c r="AA429" s="184"/>
    </row>
    <row r="430" spans="9:27">
      <c r="I430" s="185"/>
      <c r="K430" s="185"/>
      <c r="L430" s="185"/>
      <c r="O430" s="189"/>
      <c r="P430" s="184"/>
      <c r="R430" s="185"/>
      <c r="S430" s="188"/>
      <c r="T430" s="188"/>
      <c r="U430" s="188"/>
      <c r="V430" s="185"/>
      <c r="W430" s="185"/>
      <c r="X430" s="187"/>
      <c r="Y430" s="186"/>
      <c r="Z430" s="185"/>
      <c r="AA430" s="184"/>
    </row>
    <row r="431" spans="9:27">
      <c r="I431" s="185"/>
      <c r="K431" s="185"/>
      <c r="L431" s="185"/>
      <c r="O431" s="189"/>
      <c r="P431" s="184"/>
      <c r="R431" s="185"/>
      <c r="S431" s="188"/>
      <c r="T431" s="188"/>
      <c r="U431" s="188"/>
      <c r="V431" s="185"/>
      <c r="W431" s="185"/>
      <c r="X431" s="187"/>
      <c r="Y431" s="186"/>
      <c r="Z431" s="185"/>
      <c r="AA431" s="184"/>
    </row>
    <row r="432" spans="9:27">
      <c r="I432" s="185"/>
      <c r="K432" s="185"/>
      <c r="L432" s="185"/>
      <c r="O432" s="189"/>
      <c r="P432" s="184"/>
      <c r="R432" s="185"/>
      <c r="S432" s="188"/>
      <c r="T432" s="188"/>
      <c r="U432" s="188"/>
      <c r="V432" s="185"/>
      <c r="W432" s="185"/>
      <c r="X432" s="187"/>
      <c r="Y432" s="186"/>
      <c r="Z432" s="185"/>
      <c r="AA432" s="184"/>
    </row>
    <row r="433" spans="9:27">
      <c r="I433" s="185"/>
      <c r="K433" s="185"/>
      <c r="L433" s="185"/>
      <c r="O433" s="189"/>
      <c r="P433" s="184"/>
      <c r="R433" s="185"/>
      <c r="S433" s="188"/>
      <c r="T433" s="188"/>
      <c r="U433" s="188"/>
      <c r="V433" s="185"/>
      <c r="W433" s="185"/>
      <c r="X433" s="187"/>
      <c r="Y433" s="186"/>
      <c r="Z433" s="185"/>
      <c r="AA433" s="184"/>
    </row>
    <row r="434" spans="9:27">
      <c r="I434" s="185"/>
      <c r="K434" s="185"/>
      <c r="L434" s="185"/>
      <c r="O434" s="189"/>
      <c r="P434" s="184"/>
      <c r="R434" s="185"/>
      <c r="S434" s="188"/>
      <c r="T434" s="188"/>
      <c r="U434" s="188"/>
      <c r="V434" s="185"/>
      <c r="W434" s="185"/>
      <c r="X434" s="187"/>
      <c r="Y434" s="186"/>
      <c r="Z434" s="185"/>
      <c r="AA434" s="184"/>
    </row>
    <row r="435" spans="9:27">
      <c r="I435" s="185"/>
      <c r="K435" s="185"/>
      <c r="L435" s="185"/>
      <c r="O435" s="189"/>
      <c r="P435" s="184"/>
      <c r="R435" s="185"/>
      <c r="S435" s="188"/>
      <c r="T435" s="188"/>
      <c r="U435" s="188"/>
      <c r="V435" s="185"/>
      <c r="W435" s="185"/>
      <c r="X435" s="187"/>
      <c r="Y435" s="186"/>
      <c r="Z435" s="185"/>
      <c r="AA435" s="184"/>
    </row>
    <row r="436" spans="9:27">
      <c r="I436" s="185"/>
      <c r="K436" s="185"/>
      <c r="L436" s="185"/>
      <c r="O436" s="189"/>
      <c r="P436" s="184"/>
      <c r="R436" s="185"/>
      <c r="S436" s="188"/>
      <c r="T436" s="188"/>
      <c r="U436" s="188"/>
      <c r="V436" s="185"/>
      <c r="W436" s="185"/>
      <c r="X436" s="187"/>
      <c r="Y436" s="186"/>
      <c r="Z436" s="185"/>
      <c r="AA436" s="184"/>
    </row>
    <row r="437" spans="9:27">
      <c r="I437" s="185"/>
      <c r="K437" s="185"/>
      <c r="L437" s="185"/>
      <c r="O437" s="189"/>
      <c r="P437" s="184"/>
      <c r="R437" s="185"/>
      <c r="S437" s="188"/>
      <c r="T437" s="188"/>
      <c r="U437" s="188"/>
      <c r="V437" s="185"/>
      <c r="W437" s="185"/>
      <c r="X437" s="187"/>
      <c r="Y437" s="186"/>
      <c r="Z437" s="185"/>
      <c r="AA437" s="184"/>
    </row>
    <row r="438" spans="9:27">
      <c r="I438" s="185"/>
      <c r="K438" s="185"/>
      <c r="L438" s="185"/>
      <c r="O438" s="189"/>
      <c r="P438" s="184"/>
      <c r="R438" s="185"/>
      <c r="S438" s="188"/>
      <c r="T438" s="188"/>
      <c r="U438" s="188"/>
      <c r="V438" s="185"/>
      <c r="W438" s="185"/>
      <c r="X438" s="187"/>
      <c r="Y438" s="186"/>
      <c r="Z438" s="185"/>
      <c r="AA438" s="184"/>
    </row>
    <row r="439" spans="9:27">
      <c r="I439" s="185"/>
      <c r="K439" s="185"/>
      <c r="L439" s="185"/>
      <c r="O439" s="189"/>
      <c r="P439" s="184"/>
      <c r="R439" s="185"/>
      <c r="S439" s="188"/>
      <c r="T439" s="188"/>
      <c r="U439" s="188"/>
      <c r="V439" s="185"/>
      <c r="W439" s="185"/>
      <c r="X439" s="187"/>
      <c r="Y439" s="186"/>
      <c r="Z439" s="185"/>
      <c r="AA439" s="184"/>
    </row>
    <row r="440" spans="9:27">
      <c r="I440" s="185"/>
      <c r="K440" s="185"/>
      <c r="L440" s="185"/>
      <c r="O440" s="189"/>
      <c r="P440" s="184"/>
      <c r="R440" s="185"/>
      <c r="S440" s="188"/>
      <c r="T440" s="188"/>
      <c r="U440" s="188"/>
      <c r="V440" s="185"/>
      <c r="W440" s="185"/>
      <c r="X440" s="187"/>
      <c r="Y440" s="186"/>
      <c r="Z440" s="185"/>
      <c r="AA440" s="184"/>
    </row>
    <row r="441" spans="9:27">
      <c r="I441" s="185"/>
      <c r="K441" s="185"/>
      <c r="L441" s="185"/>
      <c r="O441" s="189"/>
      <c r="P441" s="184"/>
      <c r="R441" s="185"/>
      <c r="S441" s="188"/>
      <c r="T441" s="188"/>
      <c r="U441" s="188"/>
      <c r="V441" s="185"/>
      <c r="W441" s="185"/>
      <c r="X441" s="187"/>
      <c r="Y441" s="186"/>
      <c r="Z441" s="185"/>
      <c r="AA441" s="184"/>
    </row>
    <row r="442" spans="9:27">
      <c r="I442" s="185"/>
      <c r="K442" s="185"/>
      <c r="L442" s="185"/>
      <c r="O442" s="189"/>
      <c r="P442" s="184"/>
      <c r="R442" s="185"/>
      <c r="S442" s="188"/>
      <c r="T442" s="188"/>
      <c r="U442" s="188"/>
      <c r="V442" s="185"/>
      <c r="W442" s="185"/>
      <c r="X442" s="187"/>
      <c r="Y442" s="186"/>
      <c r="Z442" s="185"/>
      <c r="AA442" s="184"/>
    </row>
    <row r="443" spans="9:27">
      <c r="I443" s="185"/>
      <c r="K443" s="185"/>
      <c r="L443" s="185"/>
      <c r="O443" s="189"/>
      <c r="P443" s="184"/>
      <c r="R443" s="185"/>
      <c r="S443" s="188"/>
      <c r="T443" s="188"/>
      <c r="U443" s="188"/>
      <c r="V443" s="185"/>
      <c r="W443" s="185"/>
      <c r="X443" s="187"/>
      <c r="Y443" s="186"/>
      <c r="Z443" s="185"/>
      <c r="AA443" s="184"/>
    </row>
    <row r="444" spans="9:27">
      <c r="I444" s="185"/>
      <c r="K444" s="185"/>
      <c r="L444" s="185"/>
      <c r="O444" s="189"/>
      <c r="P444" s="184"/>
      <c r="R444" s="185"/>
      <c r="S444" s="188"/>
      <c r="T444" s="188"/>
      <c r="U444" s="188"/>
      <c r="V444" s="185"/>
      <c r="W444" s="185"/>
      <c r="X444" s="187"/>
      <c r="Y444" s="186"/>
      <c r="Z444" s="185"/>
      <c r="AA444" s="184"/>
    </row>
    <row r="445" spans="9:27">
      <c r="I445" s="185"/>
      <c r="K445" s="185"/>
      <c r="L445" s="185"/>
      <c r="O445" s="189"/>
      <c r="P445" s="184"/>
      <c r="R445" s="185"/>
      <c r="S445" s="188"/>
      <c r="T445" s="188"/>
      <c r="U445" s="188"/>
      <c r="V445" s="185"/>
      <c r="W445" s="185"/>
      <c r="X445" s="187"/>
      <c r="Y445" s="186"/>
      <c r="Z445" s="185"/>
      <c r="AA445" s="184"/>
    </row>
    <row r="446" spans="9:27">
      <c r="I446" s="185"/>
      <c r="K446" s="185"/>
      <c r="L446" s="185"/>
      <c r="O446" s="189"/>
      <c r="P446" s="184"/>
      <c r="R446" s="185"/>
      <c r="S446" s="188"/>
      <c r="T446" s="188"/>
      <c r="U446" s="188"/>
      <c r="V446" s="185"/>
      <c r="W446" s="185"/>
      <c r="X446" s="187"/>
      <c r="Y446" s="186"/>
      <c r="Z446" s="185"/>
      <c r="AA446" s="184"/>
    </row>
    <row r="447" spans="9:27">
      <c r="I447" s="185"/>
      <c r="K447" s="185"/>
      <c r="L447" s="185"/>
      <c r="O447" s="189"/>
      <c r="P447" s="184"/>
      <c r="R447" s="185"/>
      <c r="S447" s="188"/>
      <c r="T447" s="188"/>
      <c r="U447" s="188"/>
      <c r="V447" s="185"/>
      <c r="W447" s="185"/>
      <c r="X447" s="187"/>
      <c r="Y447" s="186"/>
      <c r="Z447" s="185"/>
      <c r="AA447" s="184"/>
    </row>
    <row r="448" spans="9:27">
      <c r="I448" s="185"/>
      <c r="K448" s="185"/>
      <c r="L448" s="185"/>
      <c r="O448" s="189"/>
      <c r="P448" s="184"/>
      <c r="R448" s="185"/>
      <c r="S448" s="188"/>
      <c r="T448" s="188"/>
      <c r="U448" s="188"/>
      <c r="V448" s="185"/>
      <c r="W448" s="185"/>
      <c r="X448" s="187"/>
      <c r="Y448" s="186"/>
      <c r="Z448" s="185"/>
      <c r="AA448" s="184"/>
    </row>
    <row r="449" spans="9:27">
      <c r="I449" s="185"/>
      <c r="K449" s="185"/>
      <c r="L449" s="185"/>
      <c r="O449" s="189"/>
      <c r="P449" s="184"/>
      <c r="R449" s="185"/>
      <c r="S449" s="188"/>
      <c r="T449" s="188"/>
      <c r="U449" s="188"/>
      <c r="V449" s="185"/>
      <c r="W449" s="185"/>
      <c r="X449" s="187"/>
      <c r="Y449" s="186"/>
      <c r="Z449" s="185"/>
      <c r="AA449" s="184"/>
    </row>
    <row r="450" spans="9:27">
      <c r="I450" s="185"/>
      <c r="K450" s="185"/>
      <c r="L450" s="185"/>
      <c r="O450" s="189"/>
      <c r="P450" s="184"/>
      <c r="R450" s="185"/>
      <c r="S450" s="188"/>
      <c r="T450" s="188"/>
      <c r="U450" s="188"/>
      <c r="V450" s="185"/>
      <c r="W450" s="185"/>
      <c r="X450" s="187"/>
      <c r="Y450" s="186"/>
      <c r="Z450" s="185"/>
      <c r="AA450" s="184"/>
    </row>
    <row r="451" spans="9:27">
      <c r="I451" s="185"/>
      <c r="K451" s="185"/>
      <c r="L451" s="185"/>
      <c r="O451" s="189"/>
      <c r="P451" s="184"/>
      <c r="R451" s="185"/>
      <c r="S451" s="188"/>
      <c r="T451" s="188"/>
      <c r="U451" s="188"/>
      <c r="V451" s="185"/>
      <c r="W451" s="185"/>
      <c r="X451" s="187"/>
      <c r="Y451" s="186"/>
      <c r="Z451" s="185"/>
      <c r="AA451" s="184"/>
    </row>
    <row r="452" spans="9:27">
      <c r="I452" s="185"/>
      <c r="K452" s="185"/>
      <c r="L452" s="185"/>
      <c r="O452" s="189"/>
      <c r="P452" s="184"/>
      <c r="R452" s="185"/>
      <c r="S452" s="188"/>
      <c r="T452" s="188"/>
      <c r="U452" s="188"/>
      <c r="V452" s="185"/>
      <c r="W452" s="185"/>
      <c r="X452" s="187"/>
      <c r="Y452" s="186"/>
      <c r="Z452" s="185"/>
      <c r="AA452" s="184"/>
    </row>
    <row r="453" spans="9:27">
      <c r="I453" s="185"/>
      <c r="K453" s="185"/>
      <c r="L453" s="185"/>
      <c r="O453" s="189"/>
      <c r="P453" s="184"/>
      <c r="R453" s="185"/>
      <c r="S453" s="188"/>
      <c r="T453" s="188"/>
      <c r="U453" s="188"/>
      <c r="V453" s="185"/>
      <c r="W453" s="185"/>
      <c r="X453" s="187"/>
      <c r="Y453" s="186"/>
      <c r="Z453" s="185"/>
      <c r="AA453" s="184"/>
    </row>
    <row r="454" spans="9:27">
      <c r="I454" s="185"/>
      <c r="K454" s="185"/>
      <c r="L454" s="185"/>
      <c r="O454" s="189"/>
      <c r="P454" s="184"/>
      <c r="R454" s="185"/>
      <c r="S454" s="188"/>
      <c r="T454" s="188"/>
      <c r="U454" s="188"/>
      <c r="V454" s="185"/>
      <c r="W454" s="185"/>
      <c r="X454" s="187"/>
      <c r="Y454" s="186"/>
      <c r="Z454" s="185"/>
      <c r="AA454" s="184"/>
    </row>
    <row r="455" spans="9:27">
      <c r="I455" s="185"/>
      <c r="K455" s="185"/>
      <c r="L455" s="185"/>
      <c r="O455" s="189"/>
      <c r="P455" s="184"/>
      <c r="R455" s="185"/>
      <c r="S455" s="188"/>
      <c r="T455" s="188"/>
      <c r="U455" s="188"/>
      <c r="V455" s="185"/>
      <c r="W455" s="185"/>
      <c r="X455" s="187"/>
      <c r="Y455" s="186"/>
      <c r="Z455" s="185"/>
      <c r="AA455" s="184"/>
    </row>
    <row r="456" spans="9:27">
      <c r="I456" s="185"/>
      <c r="K456" s="185"/>
      <c r="L456" s="185"/>
      <c r="O456" s="189"/>
      <c r="P456" s="184"/>
      <c r="R456" s="185"/>
      <c r="S456" s="188"/>
      <c r="T456" s="188"/>
      <c r="U456" s="188"/>
      <c r="V456" s="185"/>
      <c r="W456" s="185"/>
      <c r="X456" s="187"/>
      <c r="Y456" s="186"/>
      <c r="Z456" s="185"/>
      <c r="AA456" s="184"/>
    </row>
    <row r="457" spans="9:27">
      <c r="I457" s="185"/>
      <c r="K457" s="185"/>
      <c r="L457" s="185"/>
      <c r="O457" s="189"/>
      <c r="P457" s="184"/>
      <c r="R457" s="185"/>
      <c r="S457" s="188"/>
      <c r="T457" s="188"/>
      <c r="U457" s="188"/>
      <c r="V457" s="185"/>
      <c r="W457" s="185"/>
      <c r="X457" s="187"/>
      <c r="Y457" s="186"/>
      <c r="Z457" s="185"/>
      <c r="AA457" s="184"/>
    </row>
    <row r="458" spans="9:27">
      <c r="I458" s="185"/>
      <c r="K458" s="185"/>
      <c r="L458" s="185"/>
      <c r="O458" s="189"/>
      <c r="P458" s="184"/>
      <c r="R458" s="185"/>
      <c r="S458" s="188"/>
      <c r="T458" s="188"/>
      <c r="U458" s="188"/>
      <c r="V458" s="185"/>
      <c r="W458" s="185"/>
      <c r="X458" s="187"/>
      <c r="Y458" s="186"/>
      <c r="Z458" s="185"/>
      <c r="AA458" s="184"/>
    </row>
    <row r="459" spans="9:27">
      <c r="I459" s="185"/>
      <c r="K459" s="185"/>
      <c r="L459" s="185"/>
      <c r="O459" s="189"/>
      <c r="P459" s="184"/>
      <c r="R459" s="185"/>
      <c r="S459" s="188"/>
      <c r="T459" s="188"/>
      <c r="U459" s="188"/>
      <c r="V459" s="185"/>
      <c r="W459" s="185"/>
      <c r="X459" s="187"/>
      <c r="Y459" s="186"/>
      <c r="Z459" s="185"/>
      <c r="AA459" s="184"/>
    </row>
    <row r="460" spans="9:27">
      <c r="I460" s="185"/>
      <c r="K460" s="185"/>
      <c r="L460" s="185"/>
      <c r="O460" s="189"/>
      <c r="P460" s="184"/>
      <c r="R460" s="185"/>
      <c r="S460" s="188"/>
      <c r="T460" s="188"/>
      <c r="U460" s="188"/>
      <c r="V460" s="185"/>
      <c r="W460" s="185"/>
      <c r="X460" s="187"/>
      <c r="Y460" s="186"/>
      <c r="Z460" s="185"/>
      <c r="AA460" s="184"/>
    </row>
    <row r="461" spans="9:27">
      <c r="I461" s="185"/>
      <c r="K461" s="185"/>
      <c r="L461" s="185"/>
      <c r="O461" s="189"/>
      <c r="P461" s="184"/>
      <c r="R461" s="185"/>
      <c r="S461" s="188"/>
      <c r="T461" s="188"/>
      <c r="U461" s="188"/>
      <c r="V461" s="185"/>
      <c r="W461" s="185"/>
      <c r="X461" s="187"/>
      <c r="Y461" s="186"/>
      <c r="Z461" s="185"/>
      <c r="AA461" s="184"/>
    </row>
    <row r="462" spans="9:27">
      <c r="I462" s="185"/>
      <c r="K462" s="185"/>
      <c r="L462" s="185"/>
      <c r="O462" s="189"/>
      <c r="P462" s="184"/>
      <c r="R462" s="185"/>
      <c r="S462" s="188"/>
      <c r="T462" s="188"/>
      <c r="U462" s="188"/>
      <c r="V462" s="185"/>
      <c r="W462" s="185"/>
      <c r="X462" s="187"/>
      <c r="Y462" s="186"/>
      <c r="Z462" s="185"/>
      <c r="AA462" s="184"/>
    </row>
    <row r="463" spans="9:27">
      <c r="I463" s="185"/>
      <c r="K463" s="185"/>
      <c r="L463" s="185"/>
      <c r="O463" s="189"/>
      <c r="P463" s="184"/>
      <c r="R463" s="185"/>
      <c r="S463" s="188"/>
      <c r="T463" s="188"/>
      <c r="U463" s="188"/>
      <c r="V463" s="185"/>
      <c r="W463" s="185"/>
      <c r="X463" s="187"/>
      <c r="Y463" s="186"/>
      <c r="Z463" s="185"/>
      <c r="AA463" s="184"/>
    </row>
    <row r="464" spans="9:27">
      <c r="I464" s="185"/>
      <c r="K464" s="185"/>
      <c r="L464" s="185"/>
      <c r="O464" s="189"/>
      <c r="P464" s="184"/>
      <c r="R464" s="185"/>
      <c r="S464" s="188"/>
      <c r="T464" s="188"/>
      <c r="U464" s="188"/>
      <c r="V464" s="185"/>
      <c r="W464" s="185"/>
      <c r="X464" s="187"/>
      <c r="Y464" s="186"/>
      <c r="Z464" s="185"/>
      <c r="AA464" s="184"/>
    </row>
    <row r="465" spans="9:27">
      <c r="I465" s="185"/>
      <c r="K465" s="185"/>
      <c r="L465" s="185"/>
      <c r="O465" s="189"/>
      <c r="P465" s="184"/>
      <c r="R465" s="185"/>
      <c r="S465" s="188"/>
      <c r="T465" s="188"/>
      <c r="U465" s="188"/>
      <c r="V465" s="185"/>
      <c r="W465" s="185"/>
      <c r="X465" s="187"/>
      <c r="Y465" s="186"/>
      <c r="Z465" s="185"/>
      <c r="AA465" s="184"/>
    </row>
    <row r="466" spans="9:27">
      <c r="I466" s="185"/>
      <c r="K466" s="185"/>
      <c r="L466" s="185"/>
      <c r="O466" s="189"/>
      <c r="P466" s="184"/>
      <c r="R466" s="185"/>
      <c r="S466" s="188"/>
      <c r="T466" s="188"/>
      <c r="U466" s="188"/>
      <c r="V466" s="185"/>
      <c r="W466" s="185"/>
      <c r="X466" s="187"/>
      <c r="Y466" s="186"/>
      <c r="Z466" s="185"/>
      <c r="AA466" s="184"/>
    </row>
    <row r="467" spans="9:27">
      <c r="I467" s="185"/>
      <c r="K467" s="185"/>
      <c r="L467" s="185"/>
      <c r="O467" s="189"/>
      <c r="P467" s="184"/>
      <c r="R467" s="185"/>
      <c r="S467" s="188"/>
      <c r="T467" s="188"/>
      <c r="U467" s="188"/>
      <c r="V467" s="185"/>
      <c r="W467" s="185"/>
      <c r="X467" s="187"/>
      <c r="Y467" s="186"/>
      <c r="Z467" s="185"/>
      <c r="AA467" s="184"/>
    </row>
    <row r="468" spans="9:27">
      <c r="I468" s="185"/>
      <c r="K468" s="185"/>
      <c r="L468" s="185"/>
      <c r="O468" s="189"/>
      <c r="P468" s="184"/>
      <c r="R468" s="185"/>
      <c r="S468" s="188"/>
      <c r="T468" s="188"/>
      <c r="U468" s="188"/>
      <c r="V468" s="185"/>
      <c r="W468" s="185"/>
      <c r="X468" s="187"/>
      <c r="Y468" s="186"/>
      <c r="Z468" s="185"/>
      <c r="AA468" s="184"/>
    </row>
    <row r="469" spans="9:27">
      <c r="I469" s="185"/>
      <c r="K469" s="185"/>
      <c r="L469" s="185"/>
      <c r="O469" s="189"/>
      <c r="P469" s="184"/>
      <c r="R469" s="185"/>
      <c r="S469" s="188"/>
      <c r="T469" s="188"/>
      <c r="U469" s="188"/>
      <c r="V469" s="185"/>
      <c r="W469" s="185"/>
      <c r="X469" s="187"/>
      <c r="Y469" s="186"/>
      <c r="Z469" s="185"/>
      <c r="AA469" s="184"/>
    </row>
    <row r="470" spans="9:27">
      <c r="I470" s="185"/>
      <c r="K470" s="185"/>
      <c r="L470" s="185"/>
      <c r="O470" s="189"/>
      <c r="P470" s="184"/>
      <c r="R470" s="185"/>
      <c r="S470" s="188"/>
      <c r="T470" s="188"/>
      <c r="U470" s="188"/>
      <c r="V470" s="185"/>
      <c r="W470" s="185"/>
      <c r="X470" s="187"/>
      <c r="Y470" s="186"/>
      <c r="Z470" s="185"/>
      <c r="AA470" s="184"/>
    </row>
    <row r="471" spans="9:27">
      <c r="I471" s="185"/>
      <c r="K471" s="185"/>
      <c r="L471" s="185"/>
      <c r="O471" s="189"/>
      <c r="P471" s="184"/>
      <c r="R471" s="185"/>
      <c r="S471" s="188"/>
      <c r="T471" s="188"/>
      <c r="U471" s="188"/>
      <c r="V471" s="185"/>
      <c r="W471" s="185"/>
      <c r="X471" s="187"/>
      <c r="Y471" s="186"/>
      <c r="Z471" s="185"/>
      <c r="AA471" s="184"/>
    </row>
    <row r="472" spans="9:27">
      <c r="I472" s="185"/>
      <c r="K472" s="185"/>
      <c r="L472" s="185"/>
      <c r="O472" s="189"/>
      <c r="P472" s="184"/>
      <c r="R472" s="185"/>
      <c r="S472" s="188"/>
      <c r="T472" s="188"/>
      <c r="U472" s="188"/>
      <c r="V472" s="185"/>
      <c r="W472" s="185"/>
      <c r="X472" s="187"/>
      <c r="Y472" s="186"/>
      <c r="Z472" s="185"/>
      <c r="AA472" s="184"/>
    </row>
    <row r="473" spans="9:27">
      <c r="I473" s="185"/>
      <c r="K473" s="185"/>
      <c r="L473" s="185"/>
      <c r="O473" s="189"/>
      <c r="P473" s="184"/>
      <c r="R473" s="185"/>
      <c r="S473" s="188"/>
      <c r="T473" s="188"/>
      <c r="U473" s="188"/>
      <c r="V473" s="185"/>
      <c r="W473" s="185"/>
      <c r="X473" s="187"/>
      <c r="Y473" s="186"/>
      <c r="Z473" s="185"/>
      <c r="AA473" s="184"/>
    </row>
    <row r="474" spans="9:27">
      <c r="I474" s="185"/>
      <c r="K474" s="185"/>
      <c r="L474" s="185"/>
      <c r="O474" s="189"/>
      <c r="P474" s="184"/>
      <c r="R474" s="185"/>
      <c r="S474" s="188"/>
      <c r="T474" s="188"/>
      <c r="U474" s="188"/>
      <c r="V474" s="185"/>
      <c r="W474" s="185"/>
      <c r="X474" s="187"/>
      <c r="Y474" s="186"/>
      <c r="Z474" s="185"/>
      <c r="AA474" s="184"/>
    </row>
    <row r="475" spans="9:27">
      <c r="I475" s="185"/>
      <c r="K475" s="185"/>
      <c r="L475" s="185"/>
      <c r="O475" s="189"/>
      <c r="P475" s="184"/>
      <c r="R475" s="185"/>
      <c r="S475" s="188"/>
      <c r="T475" s="188"/>
      <c r="U475" s="188"/>
      <c r="V475" s="185"/>
      <c r="W475" s="185"/>
      <c r="X475" s="187"/>
      <c r="Y475" s="186"/>
      <c r="Z475" s="185"/>
      <c r="AA475" s="184"/>
    </row>
    <row r="476" spans="9:27">
      <c r="I476" s="185"/>
      <c r="K476" s="185"/>
      <c r="L476" s="185"/>
      <c r="O476" s="189"/>
      <c r="P476" s="184"/>
      <c r="R476" s="185"/>
      <c r="S476" s="188"/>
      <c r="T476" s="188"/>
      <c r="U476" s="188"/>
      <c r="V476" s="185"/>
      <c r="W476" s="185"/>
      <c r="X476" s="187"/>
      <c r="Y476" s="186"/>
      <c r="Z476" s="185"/>
      <c r="AA476" s="184"/>
    </row>
    <row r="477" spans="9:27">
      <c r="I477" s="185"/>
      <c r="K477" s="185"/>
      <c r="L477" s="185"/>
      <c r="O477" s="189"/>
      <c r="P477" s="184"/>
      <c r="R477" s="185"/>
      <c r="S477" s="188"/>
      <c r="T477" s="188"/>
      <c r="U477" s="188"/>
      <c r="V477" s="185"/>
      <c r="W477" s="185"/>
      <c r="X477" s="187"/>
      <c r="Y477" s="186"/>
      <c r="Z477" s="185"/>
      <c r="AA477" s="184"/>
    </row>
    <row r="478" spans="9:27">
      <c r="I478" s="185"/>
      <c r="K478" s="185"/>
      <c r="L478" s="185"/>
      <c r="O478" s="189"/>
      <c r="P478" s="184"/>
      <c r="R478" s="185"/>
      <c r="S478" s="188"/>
      <c r="T478" s="188"/>
      <c r="U478" s="188"/>
      <c r="V478" s="185"/>
      <c r="W478" s="185"/>
      <c r="X478" s="187"/>
      <c r="Y478" s="186"/>
      <c r="Z478" s="185"/>
      <c r="AA478" s="184"/>
    </row>
    <row r="479" spans="9:27">
      <c r="I479" s="185"/>
      <c r="K479" s="185"/>
      <c r="L479" s="185"/>
      <c r="O479" s="189"/>
      <c r="P479" s="184"/>
      <c r="R479" s="185"/>
      <c r="S479" s="188"/>
      <c r="T479" s="188"/>
      <c r="U479" s="188"/>
      <c r="V479" s="185"/>
      <c r="W479" s="185"/>
      <c r="X479" s="187"/>
      <c r="Y479" s="186"/>
      <c r="Z479" s="185"/>
      <c r="AA479" s="184"/>
    </row>
    <row r="480" spans="9:27">
      <c r="I480" s="185"/>
      <c r="K480" s="185"/>
      <c r="L480" s="185"/>
      <c r="O480" s="189"/>
      <c r="P480" s="184"/>
      <c r="R480" s="185"/>
      <c r="S480" s="188"/>
      <c r="T480" s="188"/>
      <c r="U480" s="188"/>
      <c r="V480" s="185"/>
      <c r="W480" s="185"/>
      <c r="X480" s="187"/>
      <c r="Y480" s="186"/>
      <c r="Z480" s="185"/>
      <c r="AA480" s="184"/>
    </row>
    <row r="481" spans="9:27">
      <c r="I481" s="185"/>
      <c r="K481" s="185"/>
      <c r="L481" s="185"/>
      <c r="O481" s="189"/>
      <c r="P481" s="184"/>
      <c r="R481" s="185"/>
      <c r="S481" s="188"/>
      <c r="T481" s="188"/>
      <c r="U481" s="188"/>
      <c r="V481" s="185"/>
      <c r="W481" s="185"/>
      <c r="X481" s="187"/>
      <c r="Y481" s="186"/>
      <c r="Z481" s="185"/>
      <c r="AA481" s="184"/>
    </row>
    <row r="482" spans="9:27">
      <c r="I482" s="185"/>
      <c r="K482" s="185"/>
      <c r="L482" s="185"/>
      <c r="O482" s="189"/>
      <c r="P482" s="184"/>
      <c r="R482" s="185"/>
      <c r="S482" s="188"/>
      <c r="T482" s="188"/>
      <c r="U482" s="188"/>
      <c r="V482" s="185"/>
      <c r="W482" s="185"/>
      <c r="X482" s="187"/>
      <c r="Y482" s="186"/>
      <c r="Z482" s="185"/>
      <c r="AA482" s="184"/>
    </row>
    <row r="483" spans="9:27">
      <c r="I483" s="185"/>
      <c r="K483" s="185"/>
      <c r="L483" s="185"/>
      <c r="O483" s="189"/>
      <c r="P483" s="184"/>
      <c r="R483" s="185"/>
      <c r="S483" s="188"/>
      <c r="T483" s="188"/>
      <c r="U483" s="188"/>
      <c r="V483" s="185"/>
      <c r="W483" s="185"/>
      <c r="X483" s="187"/>
      <c r="Y483" s="186"/>
      <c r="Z483" s="185"/>
      <c r="AA483" s="184"/>
    </row>
    <row r="484" spans="9:27">
      <c r="I484" s="185"/>
      <c r="K484" s="185"/>
      <c r="L484" s="185"/>
      <c r="O484" s="189"/>
      <c r="P484" s="184"/>
      <c r="R484" s="185"/>
      <c r="S484" s="188"/>
      <c r="T484" s="188"/>
      <c r="U484" s="188"/>
      <c r="V484" s="185"/>
      <c r="W484" s="185"/>
      <c r="X484" s="187"/>
      <c r="Y484" s="186"/>
      <c r="Z484" s="185"/>
      <c r="AA484" s="184"/>
    </row>
    <row r="485" spans="9:27">
      <c r="I485" s="185"/>
      <c r="K485" s="185"/>
      <c r="L485" s="185"/>
      <c r="O485" s="189"/>
      <c r="P485" s="184"/>
      <c r="R485" s="185"/>
      <c r="S485" s="188"/>
      <c r="T485" s="188"/>
      <c r="U485" s="188"/>
      <c r="V485" s="185"/>
      <c r="W485" s="185"/>
      <c r="X485" s="187"/>
      <c r="Y485" s="186"/>
      <c r="Z485" s="185"/>
      <c r="AA485" s="184"/>
    </row>
    <row r="486" spans="9:27">
      <c r="I486" s="185"/>
      <c r="K486" s="185"/>
      <c r="L486" s="185"/>
      <c r="O486" s="189"/>
      <c r="P486" s="184"/>
      <c r="R486" s="185"/>
      <c r="S486" s="188"/>
      <c r="T486" s="188"/>
      <c r="U486" s="188"/>
      <c r="V486" s="185"/>
      <c r="W486" s="185"/>
      <c r="X486" s="187"/>
      <c r="Y486" s="186"/>
      <c r="Z486" s="185"/>
      <c r="AA486" s="184"/>
    </row>
    <row r="487" spans="9:27">
      <c r="I487" s="185"/>
      <c r="K487" s="185"/>
      <c r="L487" s="185"/>
      <c r="O487" s="189"/>
      <c r="P487" s="184"/>
      <c r="R487" s="185"/>
      <c r="S487" s="188"/>
      <c r="T487" s="188"/>
      <c r="U487" s="188"/>
      <c r="V487" s="185"/>
      <c r="W487" s="185"/>
      <c r="X487" s="187"/>
      <c r="Y487" s="186"/>
      <c r="Z487" s="185"/>
      <c r="AA487" s="184"/>
    </row>
    <row r="488" spans="9:27">
      <c r="I488" s="185"/>
      <c r="K488" s="185"/>
      <c r="L488" s="185"/>
      <c r="O488" s="189"/>
      <c r="P488" s="184"/>
      <c r="R488" s="185"/>
      <c r="S488" s="188"/>
      <c r="T488" s="188"/>
      <c r="U488" s="188"/>
      <c r="V488" s="185"/>
      <c r="W488" s="185"/>
      <c r="X488" s="187"/>
      <c r="Y488" s="186"/>
      <c r="Z488" s="185"/>
      <c r="AA488" s="184"/>
    </row>
    <row r="489" spans="9:27">
      <c r="I489" s="185"/>
      <c r="K489" s="185"/>
      <c r="L489" s="185"/>
      <c r="O489" s="189"/>
      <c r="P489" s="184"/>
      <c r="R489" s="185"/>
      <c r="S489" s="188"/>
      <c r="T489" s="188"/>
      <c r="U489" s="188"/>
      <c r="V489" s="185"/>
      <c r="W489" s="185"/>
      <c r="X489" s="187"/>
      <c r="Y489" s="186"/>
      <c r="Z489" s="185"/>
      <c r="AA489" s="184"/>
    </row>
    <row r="490" spans="9:27">
      <c r="I490" s="185"/>
      <c r="K490" s="185"/>
      <c r="L490" s="185"/>
      <c r="O490" s="189"/>
      <c r="P490" s="184"/>
      <c r="R490" s="185"/>
      <c r="S490" s="188"/>
      <c r="T490" s="188"/>
      <c r="U490" s="188"/>
      <c r="V490" s="185"/>
      <c r="W490" s="185"/>
      <c r="X490" s="187"/>
      <c r="Y490" s="186"/>
      <c r="Z490" s="185"/>
      <c r="AA490" s="184"/>
    </row>
    <row r="491" spans="9:27">
      <c r="I491" s="185"/>
      <c r="K491" s="185"/>
      <c r="L491" s="185"/>
      <c r="O491" s="189"/>
      <c r="P491" s="184"/>
      <c r="R491" s="185"/>
      <c r="S491" s="188"/>
      <c r="T491" s="188"/>
      <c r="U491" s="188"/>
      <c r="V491" s="185"/>
      <c r="W491" s="185"/>
      <c r="X491" s="187"/>
      <c r="Y491" s="186"/>
      <c r="Z491" s="185"/>
      <c r="AA491" s="184"/>
    </row>
    <row r="492" spans="9:27">
      <c r="I492" s="185"/>
      <c r="K492" s="185"/>
      <c r="L492" s="185"/>
      <c r="O492" s="189"/>
      <c r="P492" s="184"/>
      <c r="R492" s="185"/>
      <c r="S492" s="188"/>
      <c r="T492" s="188"/>
      <c r="U492" s="188"/>
      <c r="V492" s="185"/>
      <c r="W492" s="185"/>
      <c r="X492" s="187"/>
      <c r="Y492" s="186"/>
      <c r="Z492" s="185"/>
      <c r="AA492" s="184"/>
    </row>
    <row r="493" spans="9:27">
      <c r="I493" s="185"/>
      <c r="K493" s="185"/>
      <c r="L493" s="185"/>
      <c r="O493" s="189"/>
      <c r="P493" s="184"/>
      <c r="R493" s="185"/>
      <c r="S493" s="188"/>
      <c r="T493" s="188"/>
      <c r="U493" s="188"/>
      <c r="V493" s="185"/>
      <c r="W493" s="185"/>
      <c r="X493" s="187"/>
      <c r="Y493" s="186"/>
      <c r="Z493" s="185"/>
      <c r="AA493" s="184"/>
    </row>
    <row r="494" spans="9:27">
      <c r="I494" s="185"/>
      <c r="K494" s="185"/>
      <c r="L494" s="185"/>
      <c r="O494" s="189"/>
      <c r="P494" s="184"/>
      <c r="R494" s="185"/>
      <c r="S494" s="188"/>
      <c r="T494" s="188"/>
      <c r="U494" s="188"/>
      <c r="V494" s="185"/>
      <c r="W494" s="185"/>
      <c r="X494" s="187"/>
      <c r="Y494" s="186"/>
      <c r="Z494" s="185"/>
      <c r="AA494" s="184"/>
    </row>
    <row r="495" spans="9:27">
      <c r="I495" s="185"/>
      <c r="K495" s="185"/>
      <c r="L495" s="185"/>
      <c r="O495" s="189"/>
      <c r="P495" s="184"/>
      <c r="R495" s="185"/>
      <c r="S495" s="188"/>
      <c r="T495" s="188"/>
      <c r="U495" s="188"/>
      <c r="V495" s="185"/>
      <c r="W495" s="185"/>
      <c r="X495" s="187"/>
      <c r="Y495" s="186"/>
      <c r="Z495" s="185"/>
      <c r="AA495" s="184"/>
    </row>
    <row r="496" spans="9:27">
      <c r="I496" s="185"/>
      <c r="K496" s="185"/>
      <c r="L496" s="185"/>
      <c r="O496" s="189"/>
      <c r="P496" s="184"/>
      <c r="R496" s="185"/>
      <c r="S496" s="188"/>
      <c r="T496" s="188"/>
      <c r="U496" s="188"/>
      <c r="V496" s="185"/>
      <c r="W496" s="185"/>
      <c r="X496" s="187"/>
      <c r="Y496" s="186"/>
      <c r="Z496" s="185"/>
      <c r="AA496" s="184"/>
    </row>
    <row r="497" spans="9:27">
      <c r="I497" s="185"/>
      <c r="K497" s="185"/>
      <c r="L497" s="185"/>
      <c r="O497" s="189"/>
      <c r="P497" s="184"/>
      <c r="R497" s="185"/>
      <c r="S497" s="188"/>
      <c r="T497" s="188"/>
      <c r="U497" s="188"/>
      <c r="V497" s="185"/>
      <c r="W497" s="185"/>
      <c r="X497" s="187"/>
      <c r="Y497" s="186"/>
      <c r="Z497" s="185"/>
      <c r="AA497" s="184"/>
    </row>
    <row r="498" spans="9:27">
      <c r="I498" s="185"/>
      <c r="K498" s="185"/>
      <c r="L498" s="185"/>
      <c r="O498" s="189"/>
      <c r="P498" s="184"/>
      <c r="R498" s="185"/>
      <c r="S498" s="188"/>
      <c r="T498" s="188"/>
      <c r="U498" s="188"/>
      <c r="V498" s="185"/>
      <c r="W498" s="185"/>
      <c r="X498" s="187"/>
      <c r="Y498" s="186"/>
      <c r="Z498" s="185"/>
      <c r="AA498" s="184"/>
    </row>
    <row r="499" spans="9:27">
      <c r="I499" s="185"/>
      <c r="K499" s="185"/>
      <c r="L499" s="185"/>
      <c r="O499" s="189"/>
      <c r="P499" s="184"/>
      <c r="R499" s="185"/>
      <c r="S499" s="188"/>
      <c r="T499" s="188"/>
      <c r="U499" s="188"/>
      <c r="V499" s="185"/>
      <c r="W499" s="185"/>
      <c r="X499" s="187"/>
      <c r="Y499" s="186"/>
      <c r="Z499" s="185"/>
      <c r="AA499" s="184"/>
    </row>
    <row r="500" spans="9:27">
      <c r="I500" s="185"/>
      <c r="K500" s="185"/>
      <c r="L500" s="185"/>
      <c r="O500" s="189"/>
      <c r="P500" s="184"/>
      <c r="R500" s="185"/>
      <c r="S500" s="188"/>
      <c r="T500" s="188"/>
      <c r="U500" s="188"/>
      <c r="V500" s="185"/>
      <c r="W500" s="185"/>
      <c r="X500" s="187"/>
      <c r="Y500" s="186"/>
      <c r="Z500" s="185"/>
      <c r="AA500" s="184"/>
    </row>
  </sheetData>
  <mergeCells count="1">
    <mergeCell ref="E1:K2"/>
  </mergeCells>
  <conditionalFormatting sqref="H1:H5 M3:M6 O1:O6 J1:J6 D4:G4 J301:J55934 O301:O55934 M301:M55934 H301:H55934">
    <cfRule type="cellIs" dxfId="1" priority="2" stopIfTrue="1" operator="lessThan">
      <formula>0</formula>
    </cfRule>
  </conditionalFormatting>
  <conditionalFormatting sqref="L5">
    <cfRule type="cellIs" dxfId="0" priority="1" stopIfTrue="1" operator="lessThan">
      <formula>0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70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7" workbookViewId="0">
      <pane ySplit="1440"/>
      <selection activeCell="A7" sqref="A7:AK31"/>
      <selection pane="bottomLeft" activeCell="D11" sqref="D11"/>
    </sheetView>
  </sheetViews>
  <sheetFormatPr baseColWidth="10" defaultRowHeight="12.75"/>
  <cols>
    <col min="1" max="1" width="11.42578125" style="124"/>
    <col min="2" max="2" width="14.42578125" style="124" customWidth="1"/>
    <col min="3" max="3" width="27.140625" style="124" customWidth="1"/>
    <col min="4" max="4" width="28.5703125" style="124" customWidth="1"/>
    <col min="5" max="5" width="5.85546875" style="124" customWidth="1"/>
    <col min="6" max="6" width="4.7109375" style="124" customWidth="1"/>
    <col min="7" max="7" width="8.7109375" style="124" customWidth="1"/>
    <col min="8" max="8" width="13.42578125" style="124" customWidth="1"/>
    <col min="9" max="9" width="9.28515625" style="124" customWidth="1"/>
    <col min="10" max="10" width="8.5703125" style="124" customWidth="1"/>
    <col min="11" max="11" width="9.7109375" style="125" customWidth="1"/>
    <col min="12" max="12" width="8.85546875" style="125" customWidth="1"/>
    <col min="13" max="13" width="8.42578125" style="124" customWidth="1"/>
    <col min="14" max="14" width="10.28515625" style="124" customWidth="1"/>
    <col min="15" max="15" width="11.28515625" style="124" customWidth="1"/>
    <col min="16" max="17" width="11.42578125" style="124"/>
    <col min="18" max="18" width="9.7109375" style="124" customWidth="1"/>
    <col min="19" max="16384" width="11.42578125" style="124"/>
  </cols>
  <sheetData>
    <row r="1" spans="1:20" s="139" customFormat="1" ht="16.5" customHeight="1">
      <c r="A1" s="139" t="s">
        <v>76</v>
      </c>
      <c r="D1" s="141"/>
      <c r="E1" s="141"/>
      <c r="F1" s="141"/>
      <c r="G1" s="141"/>
      <c r="H1" s="141"/>
      <c r="K1" s="140"/>
      <c r="L1" s="140"/>
    </row>
    <row r="2" spans="1:20" s="139" customFormat="1" ht="16.5" customHeight="1">
      <c r="A2" s="139" t="s">
        <v>101</v>
      </c>
      <c r="D2" s="141"/>
      <c r="E2" s="141"/>
      <c r="F2" s="141"/>
      <c r="G2" s="141"/>
      <c r="H2" s="141"/>
      <c r="K2" s="140"/>
      <c r="L2" s="140"/>
    </row>
    <row r="3" spans="1:20" ht="13.5" thickBot="1">
      <c r="I3" s="138"/>
      <c r="J3" s="138" t="s">
        <v>182</v>
      </c>
      <c r="K3" s="124"/>
      <c r="L3" s="124"/>
    </row>
    <row r="4" spans="1:20" ht="18.75" customHeight="1">
      <c r="H4" s="137"/>
      <c r="I4" s="259" t="s">
        <v>92</v>
      </c>
      <c r="J4" s="260"/>
      <c r="K4" s="259" t="s">
        <v>90</v>
      </c>
      <c r="L4" s="260"/>
      <c r="M4" s="259" t="s">
        <v>88</v>
      </c>
      <c r="N4" s="260"/>
      <c r="O4" s="259" t="s">
        <v>85</v>
      </c>
      <c r="P4" s="261"/>
      <c r="Q4" s="260"/>
      <c r="R4" s="259" t="s">
        <v>112</v>
      </c>
      <c r="S4" s="261"/>
      <c r="T4" s="260"/>
    </row>
    <row r="5" spans="1:20" ht="30.75" thickBot="1">
      <c r="A5" s="136" t="s">
        <v>100</v>
      </c>
      <c r="B5" s="136" t="s">
        <v>26</v>
      </c>
      <c r="C5" s="136" t="s">
        <v>99</v>
      </c>
      <c r="D5" s="136" t="s">
        <v>98</v>
      </c>
      <c r="E5" s="136" t="s">
        <v>97</v>
      </c>
      <c r="F5" s="136" t="s">
        <v>96</v>
      </c>
      <c r="G5" s="135" t="s">
        <v>95</v>
      </c>
      <c r="H5" s="134" t="s">
        <v>94</v>
      </c>
      <c r="I5" s="132" t="s">
        <v>93</v>
      </c>
      <c r="J5" s="133" t="s">
        <v>92</v>
      </c>
      <c r="K5" s="132" t="s">
        <v>91</v>
      </c>
      <c r="L5" s="133" t="s">
        <v>90</v>
      </c>
      <c r="M5" s="132" t="s">
        <v>89</v>
      </c>
      <c r="N5" s="133" t="s">
        <v>88</v>
      </c>
      <c r="O5" s="132" t="s">
        <v>87</v>
      </c>
      <c r="P5" s="131" t="s">
        <v>86</v>
      </c>
      <c r="Q5" s="130" t="s">
        <v>85</v>
      </c>
      <c r="R5" s="132" t="s">
        <v>113</v>
      </c>
      <c r="S5" s="131" t="s">
        <v>114</v>
      </c>
      <c r="T5" s="130" t="s">
        <v>15</v>
      </c>
    </row>
    <row r="6" spans="1:20" s="128" customFormat="1" ht="1.5" customHeight="1">
      <c r="O6" s="129"/>
    </row>
    <row r="7" spans="1:20">
      <c r="J7" s="126"/>
      <c r="L7" s="127"/>
      <c r="N7" s="126"/>
      <c r="Q7" s="126"/>
      <c r="R7" s="161"/>
    </row>
    <row r="8" spans="1:20">
      <c r="J8" s="126"/>
      <c r="L8" s="127"/>
      <c r="N8" s="126"/>
      <c r="Q8" s="126"/>
      <c r="R8" s="161"/>
    </row>
    <row r="9" spans="1:20">
      <c r="J9" s="126"/>
      <c r="L9" s="127"/>
      <c r="N9" s="126"/>
      <c r="Q9" s="126"/>
      <c r="R9" s="161"/>
    </row>
    <row r="10" spans="1:20">
      <c r="J10" s="126"/>
      <c r="L10" s="127"/>
      <c r="N10" s="126"/>
      <c r="Q10" s="126"/>
      <c r="R10" s="161"/>
      <c r="T10" s="126"/>
    </row>
    <row r="11" spans="1:20">
      <c r="J11" s="126"/>
      <c r="L11" s="127"/>
      <c r="N11" s="126"/>
      <c r="Q11" s="126"/>
      <c r="R11" s="161"/>
      <c r="T11" s="126"/>
    </row>
    <row r="12" spans="1:20">
      <c r="J12" s="126"/>
      <c r="L12" s="127"/>
      <c r="N12" s="126"/>
      <c r="Q12" s="126"/>
      <c r="R12" s="161"/>
      <c r="T12" s="126"/>
    </row>
    <row r="13" spans="1:20">
      <c r="J13" s="126"/>
      <c r="L13" s="127"/>
      <c r="N13" s="126"/>
      <c r="Q13" s="126"/>
      <c r="R13" s="161"/>
      <c r="T13" s="126"/>
    </row>
    <row r="14" spans="1:20">
      <c r="J14" s="126"/>
      <c r="L14" s="127"/>
      <c r="N14" s="126"/>
      <c r="Q14" s="126"/>
      <c r="R14" s="161"/>
      <c r="T14" s="126"/>
    </row>
    <row r="15" spans="1:20">
      <c r="J15" s="126"/>
      <c r="L15" s="127"/>
      <c r="N15" s="126"/>
      <c r="Q15" s="126"/>
      <c r="R15" s="161"/>
      <c r="T15" s="126"/>
    </row>
    <row r="16" spans="1:20">
      <c r="J16" s="126"/>
      <c r="L16" s="127"/>
      <c r="N16" s="126"/>
      <c r="Q16" s="126"/>
      <c r="R16" s="161"/>
      <c r="T16" s="126"/>
    </row>
    <row r="17" spans="10:20">
      <c r="J17" s="126"/>
      <c r="L17" s="127"/>
      <c r="N17" s="126"/>
      <c r="Q17" s="126"/>
      <c r="R17" s="161"/>
      <c r="T17" s="126"/>
    </row>
    <row r="18" spans="10:20">
      <c r="J18" s="126"/>
      <c r="L18" s="127"/>
      <c r="N18" s="126"/>
      <c r="Q18" s="126"/>
      <c r="R18" s="161"/>
      <c r="T18" s="126"/>
    </row>
    <row r="19" spans="10:20">
      <c r="J19" s="126"/>
      <c r="L19" s="127"/>
      <c r="N19" s="126"/>
      <c r="Q19" s="126"/>
      <c r="R19" s="161"/>
      <c r="T19" s="126"/>
    </row>
    <row r="20" spans="10:20">
      <c r="J20" s="126"/>
      <c r="L20" s="127"/>
      <c r="N20" s="126"/>
      <c r="Q20" s="126"/>
      <c r="R20" s="161"/>
      <c r="T20" s="126"/>
    </row>
    <row r="21" spans="10:20">
      <c r="J21" s="126"/>
      <c r="L21" s="127"/>
      <c r="N21" s="126"/>
      <c r="Q21" s="126"/>
      <c r="R21" s="161"/>
      <c r="T21" s="126"/>
    </row>
    <row r="22" spans="10:20">
      <c r="J22" s="126"/>
      <c r="L22" s="127"/>
      <c r="N22" s="126"/>
      <c r="Q22" s="126"/>
      <c r="R22" s="161"/>
      <c r="T22" s="126"/>
    </row>
    <row r="23" spans="10:20">
      <c r="J23" s="126"/>
      <c r="L23" s="127"/>
      <c r="N23" s="126"/>
      <c r="Q23" s="126"/>
      <c r="R23" s="161"/>
      <c r="T23" s="126"/>
    </row>
    <row r="24" spans="10:20">
      <c r="J24" s="126"/>
      <c r="L24" s="163"/>
      <c r="N24" s="126"/>
      <c r="Q24" s="126"/>
      <c r="T24" s="126"/>
    </row>
    <row r="25" spans="10:20">
      <c r="J25" s="126"/>
      <c r="L25" s="163"/>
      <c r="N25" s="126"/>
      <c r="Q25" s="126"/>
      <c r="T25" s="126"/>
    </row>
    <row r="26" spans="10:20">
      <c r="J26" s="126"/>
      <c r="L26" s="163"/>
      <c r="N26" s="126"/>
      <c r="Q26" s="126"/>
      <c r="T26" s="126"/>
    </row>
    <row r="27" spans="10:20">
      <c r="J27" s="126"/>
      <c r="L27" s="163"/>
      <c r="N27" s="126"/>
      <c r="Q27" s="126"/>
      <c r="T27" s="126"/>
    </row>
    <row r="28" spans="10:20">
      <c r="J28" s="126"/>
      <c r="L28" s="163"/>
      <c r="N28" s="126"/>
      <c r="Q28" s="126"/>
      <c r="T28" s="126"/>
    </row>
    <row r="29" spans="10:20">
      <c r="J29" s="126"/>
      <c r="L29" s="163"/>
      <c r="N29" s="126"/>
      <c r="Q29" s="126"/>
      <c r="T29" s="126"/>
    </row>
    <row r="30" spans="10:20">
      <c r="Q30" s="126"/>
    </row>
    <row r="31" spans="10:20">
      <c r="Q31" s="126"/>
    </row>
  </sheetData>
  <mergeCells count="5">
    <mergeCell ref="I4:J4"/>
    <mergeCell ref="K4:L4"/>
    <mergeCell ref="M4:N4"/>
    <mergeCell ref="O4:Q4"/>
    <mergeCell ref="R4:T4"/>
  </mergeCells>
  <pageMargins left="0.31496062992125984" right="0.11811023622047245" top="0.15748031496062992" bottom="0.15748031496062992" header="0.31496062992125984" footer="0.31496062992125984"/>
  <pageSetup paperSize="9" scale="66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min="1" max="1" width="23.5703125" style="2" customWidth="1"/>
    <col min="2" max="2" width="25.7109375" style="2" customWidth="1"/>
    <col min="3" max="3" width="31.7109375" style="2" bestFit="1" customWidth="1"/>
    <col min="4" max="4" width="5.85546875" style="2" bestFit="1" customWidth="1"/>
    <col min="5" max="5" width="9.140625" style="2" customWidth="1"/>
    <col min="6" max="6" width="8" style="2" customWidth="1"/>
    <col min="7" max="7" width="7.7109375" style="2" customWidth="1"/>
    <col min="8" max="8" width="8.42578125" style="2" customWidth="1"/>
    <col min="9" max="9" width="9.85546875" style="2" customWidth="1"/>
    <col min="10" max="10" width="8.5703125" style="2" customWidth="1"/>
    <col min="11" max="11" width="8.28515625" style="2" customWidth="1"/>
    <col min="12" max="12" width="8" style="2" customWidth="1"/>
    <col min="13" max="13" width="8.5703125" style="2" customWidth="1"/>
    <col min="14" max="14" width="8.85546875" style="2" customWidth="1"/>
    <col min="15" max="15" width="7.28515625" style="2" customWidth="1"/>
    <col min="16" max="16" width="7.7109375" style="2" customWidth="1"/>
    <col min="17" max="17" width="8" style="2" customWidth="1"/>
    <col min="18" max="18" width="7.85546875" style="2" customWidth="1"/>
    <col min="19" max="19" width="8.28515625" style="2" customWidth="1"/>
    <col min="20" max="20" width="8.7109375" style="2" customWidth="1"/>
    <col min="21" max="21" width="7.85546875" style="2" customWidth="1"/>
    <col min="22" max="22" width="8" style="2" customWidth="1"/>
    <col min="23" max="23" width="7.85546875" style="2" customWidth="1"/>
    <col min="24" max="24" width="10" style="2" hidden="1" customWidth="1"/>
    <col min="25" max="16384" width="11.42578125" style="2"/>
  </cols>
  <sheetData>
    <row r="1" spans="1:24" s="4" customFormat="1">
      <c r="A1" s="14" t="s">
        <v>0</v>
      </c>
      <c r="B1" s="15"/>
      <c r="C1" s="3"/>
      <c r="D1" s="3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264">
        <f ca="1">+TODAY()</f>
        <v>45192</v>
      </c>
      <c r="T1" s="264"/>
      <c r="U1" s="264"/>
      <c r="V1" s="264"/>
      <c r="W1" s="264"/>
      <c r="X1" s="264"/>
    </row>
    <row r="2" spans="1:24" s="4" customFormat="1" ht="18.75">
      <c r="A2" s="17" t="s">
        <v>4</v>
      </c>
      <c r="B2" s="15"/>
      <c r="C2" s="3"/>
      <c r="D2" s="3"/>
      <c r="E2" s="16"/>
      <c r="F2" s="16"/>
      <c r="G2" s="16"/>
      <c r="H2" s="18" t="s">
        <v>130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264"/>
      <c r="T2" s="264"/>
      <c r="U2" s="264"/>
      <c r="V2" s="264"/>
      <c r="W2" s="264"/>
      <c r="X2" s="264"/>
    </row>
    <row r="3" spans="1:24" s="4" customFormat="1" ht="14.25" customHeight="1">
      <c r="A3" s="19"/>
      <c r="B3" s="15"/>
      <c r="C3" s="3"/>
      <c r="D3" s="3"/>
      <c r="E3" s="16"/>
      <c r="F3" s="16"/>
      <c r="G3" s="20"/>
      <c r="H3" s="20"/>
      <c r="I3" s="16"/>
      <c r="J3" s="26" t="s">
        <v>186</v>
      </c>
      <c r="K3" s="26"/>
      <c r="L3" s="20"/>
      <c r="M3" s="20"/>
      <c r="N3" s="16"/>
      <c r="O3" s="16"/>
      <c r="P3" s="16"/>
      <c r="Q3" s="16"/>
      <c r="R3" s="21"/>
      <c r="S3" s="21"/>
      <c r="T3" s="16"/>
      <c r="U3" s="16"/>
      <c r="V3" s="16"/>
      <c r="W3" s="16"/>
    </row>
    <row r="4" spans="1:24" ht="13.5" thickBot="1">
      <c r="A4" s="22"/>
      <c r="B4" s="23"/>
      <c r="C4" s="5"/>
      <c r="D4" s="5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4" s="28" customFormat="1" ht="15.75">
      <c r="A5" s="265"/>
      <c r="B5" s="265"/>
      <c r="C5" s="5"/>
      <c r="D5" s="5"/>
      <c r="E5" s="266" t="s">
        <v>5</v>
      </c>
      <c r="F5" s="267"/>
      <c r="G5" s="266" t="s">
        <v>6</v>
      </c>
      <c r="H5" s="268"/>
      <c r="I5" s="268"/>
      <c r="J5" s="268"/>
      <c r="K5" s="268"/>
      <c r="L5" s="269" t="s">
        <v>7</v>
      </c>
      <c r="M5" s="270"/>
      <c r="N5" s="270"/>
      <c r="O5" s="270"/>
      <c r="P5" s="266" t="s">
        <v>8</v>
      </c>
      <c r="Q5" s="268"/>
      <c r="R5" s="267"/>
      <c r="S5" s="30" t="s">
        <v>10</v>
      </c>
      <c r="T5" s="266" t="s">
        <v>9</v>
      </c>
      <c r="U5" s="268"/>
      <c r="V5" s="267"/>
      <c r="W5" s="30" t="s">
        <v>16</v>
      </c>
      <c r="X5" s="27"/>
    </row>
    <row r="6" spans="1:24" s="28" customFormat="1" ht="13.5" thickBot="1">
      <c r="A6" s="22"/>
      <c r="B6" s="23"/>
      <c r="C6" s="5"/>
      <c r="D6" s="5"/>
      <c r="E6" s="31">
        <v>20</v>
      </c>
      <c r="F6" s="32">
        <v>50</v>
      </c>
      <c r="G6" s="33" t="s">
        <v>11</v>
      </c>
      <c r="H6" s="33" t="s">
        <v>12</v>
      </c>
      <c r="I6" s="33" t="s">
        <v>13</v>
      </c>
      <c r="J6" s="33" t="s">
        <v>14</v>
      </c>
      <c r="K6" s="34" t="s">
        <v>17</v>
      </c>
      <c r="L6" s="35">
        <v>10.5</v>
      </c>
      <c r="M6" s="36">
        <v>21</v>
      </c>
      <c r="N6" s="36" t="s">
        <v>18</v>
      </c>
      <c r="O6" s="37" t="s">
        <v>19</v>
      </c>
      <c r="P6" s="31">
        <v>10.5</v>
      </c>
      <c r="Q6" s="36">
        <v>21</v>
      </c>
      <c r="R6" s="32" t="s">
        <v>18</v>
      </c>
      <c r="S6" s="32" t="s">
        <v>18</v>
      </c>
      <c r="T6" s="31">
        <v>10.5</v>
      </c>
      <c r="U6" s="37">
        <v>21</v>
      </c>
      <c r="V6" s="32">
        <v>170</v>
      </c>
      <c r="W6" s="262" t="s">
        <v>20</v>
      </c>
      <c r="X6" s="25" t="s">
        <v>3</v>
      </c>
    </row>
    <row r="7" spans="1:24" s="28" customFormat="1" ht="14.25" customHeight="1" thickBot="1">
      <c r="A7" s="47" t="s">
        <v>26</v>
      </c>
      <c r="B7" s="48" t="s">
        <v>1</v>
      </c>
      <c r="C7" s="48" t="s">
        <v>2</v>
      </c>
      <c r="D7" s="48" t="s">
        <v>27</v>
      </c>
      <c r="E7" s="38">
        <v>501101</v>
      </c>
      <c r="F7" s="39">
        <v>501102</v>
      </c>
      <c r="G7" s="40">
        <v>502102</v>
      </c>
      <c r="H7" s="40">
        <v>502103</v>
      </c>
      <c r="I7" s="40">
        <v>502118</v>
      </c>
      <c r="J7" s="40">
        <v>502119</v>
      </c>
      <c r="K7" s="41" t="s">
        <v>24</v>
      </c>
      <c r="L7" s="42">
        <v>503101</v>
      </c>
      <c r="M7" s="43">
        <v>503102</v>
      </c>
      <c r="N7" s="43" t="s">
        <v>21</v>
      </c>
      <c r="O7" s="44">
        <v>503133</v>
      </c>
      <c r="P7" s="38">
        <v>503201</v>
      </c>
      <c r="Q7" s="40">
        <v>503202</v>
      </c>
      <c r="R7" s="39" t="s">
        <v>22</v>
      </c>
      <c r="S7" s="45" t="s">
        <v>23</v>
      </c>
      <c r="T7" s="38">
        <v>503301</v>
      </c>
      <c r="U7" s="46">
        <v>503302</v>
      </c>
      <c r="V7" s="39">
        <v>503303</v>
      </c>
      <c r="W7" s="263"/>
      <c r="X7" s="29"/>
    </row>
    <row r="8" spans="1:24" ht="12.75" customHeight="1">
      <c r="A8" s="49" t="s">
        <v>51</v>
      </c>
      <c r="B8" s="8" t="s">
        <v>52</v>
      </c>
      <c r="C8" s="52" t="s">
        <v>57</v>
      </c>
      <c r="D8" s="6" t="s">
        <v>167</v>
      </c>
      <c r="E8" s="9">
        <v>4525</v>
      </c>
      <c r="F8" s="9">
        <v>28459.669921875</v>
      </c>
      <c r="G8" s="9">
        <v>41093.23828125</v>
      </c>
      <c r="H8" s="9">
        <v>18747.189453125</v>
      </c>
      <c r="I8" s="9">
        <v>14610</v>
      </c>
      <c r="J8" s="9">
        <v>4242.5</v>
      </c>
      <c r="K8" s="9"/>
      <c r="L8" s="9">
        <v>124675.5</v>
      </c>
      <c r="M8" s="9">
        <v>81977.34375</v>
      </c>
      <c r="N8" s="9">
        <v>305224.5625</v>
      </c>
      <c r="O8" s="9"/>
      <c r="P8" s="9">
        <v>9199</v>
      </c>
      <c r="Q8" s="9">
        <v>12347.4999389648</v>
      </c>
      <c r="R8" s="9">
        <v>38427.6015625</v>
      </c>
      <c r="S8" s="9">
        <v>108659.5625</v>
      </c>
      <c r="T8" s="9">
        <v>5233.5</v>
      </c>
      <c r="U8" s="9">
        <v>1376</v>
      </c>
      <c r="V8" s="9">
        <v>11965.4697265625</v>
      </c>
      <c r="W8" s="9">
        <v>4313.7800292968795</v>
      </c>
      <c r="X8" s="9"/>
    </row>
    <row r="9" spans="1:24">
      <c r="A9" s="50" t="s">
        <v>51</v>
      </c>
      <c r="B9" s="10" t="s">
        <v>52</v>
      </c>
      <c r="C9" s="53" t="s">
        <v>57</v>
      </c>
      <c r="D9" s="1" t="s">
        <v>185</v>
      </c>
      <c r="E9" s="11">
        <v>8980</v>
      </c>
      <c r="F9" s="11">
        <v>5944.39990234375</v>
      </c>
      <c r="G9" s="11">
        <v>6389.169921875</v>
      </c>
      <c r="H9" s="11">
        <v>2925</v>
      </c>
      <c r="I9" s="11">
        <v>7747</v>
      </c>
      <c r="J9" s="11">
        <v>2006</v>
      </c>
      <c r="K9" s="11"/>
      <c r="L9" s="11">
        <v>-49.5</v>
      </c>
      <c r="M9" s="11">
        <v>66907.34375</v>
      </c>
      <c r="N9" s="11">
        <v>110937.328125</v>
      </c>
      <c r="O9" s="11"/>
      <c r="P9" s="11">
        <v>-25</v>
      </c>
      <c r="Q9" s="11">
        <v>4851</v>
      </c>
      <c r="R9" s="11">
        <v>12389.66015625</v>
      </c>
      <c r="S9" s="11">
        <v>47982.3984375</v>
      </c>
      <c r="T9" s="11"/>
      <c r="U9" s="11">
        <v>1720</v>
      </c>
      <c r="V9" s="11">
        <v>7912</v>
      </c>
      <c r="W9" s="11"/>
      <c r="X9" s="11"/>
    </row>
    <row r="10" spans="1:24" ht="13.5" thickBot="1">
      <c r="A10" s="51" t="s">
        <v>51</v>
      </c>
      <c r="B10" s="12" t="s">
        <v>52</v>
      </c>
      <c r="C10" s="54" t="s">
        <v>57</v>
      </c>
      <c r="D10" s="7" t="s">
        <v>15</v>
      </c>
      <c r="E10" s="13">
        <v>0.98</v>
      </c>
      <c r="F10" s="13">
        <v>-0.79</v>
      </c>
      <c r="G10" s="13">
        <v>-0.84</v>
      </c>
      <c r="H10" s="13">
        <v>-0.84</v>
      </c>
      <c r="I10" s="13">
        <v>-0.47</v>
      </c>
      <c r="J10" s="13">
        <v>-0.53</v>
      </c>
      <c r="K10" s="13" t="s">
        <v>25</v>
      </c>
      <c r="L10" s="13">
        <v>-1</v>
      </c>
      <c r="M10" s="13">
        <v>-0.18</v>
      </c>
      <c r="N10" s="13">
        <v>-0.64</v>
      </c>
      <c r="O10" s="13" t="s">
        <v>25</v>
      </c>
      <c r="P10" s="13">
        <v>-1</v>
      </c>
      <c r="Q10" s="13">
        <v>-0.61</v>
      </c>
      <c r="R10" s="13">
        <v>-0.68</v>
      </c>
      <c r="S10" s="13">
        <v>-0.56000000000000005</v>
      </c>
      <c r="T10" s="13">
        <v>-1</v>
      </c>
      <c r="U10" s="13">
        <v>0.25</v>
      </c>
      <c r="V10" s="13">
        <v>-0.34</v>
      </c>
      <c r="W10" s="13">
        <v>-1</v>
      </c>
      <c r="X10" s="13"/>
    </row>
    <row r="11" spans="1:24" ht="12.75" customHeight="1">
      <c r="A11" s="49" t="s">
        <v>51</v>
      </c>
      <c r="B11" s="8" t="s">
        <v>53</v>
      </c>
      <c r="C11" s="52" t="s">
        <v>54</v>
      </c>
      <c r="D11" s="6" t="s">
        <v>167</v>
      </c>
      <c r="E11" s="9"/>
      <c r="F11" s="9"/>
      <c r="G11" s="9"/>
      <c r="H11" s="9"/>
      <c r="I11" s="9"/>
      <c r="J11" s="9"/>
      <c r="K11" s="9"/>
      <c r="L11" s="9">
        <v>7006.5</v>
      </c>
      <c r="M11" s="9">
        <v>2200</v>
      </c>
      <c r="N11" s="9">
        <v>9750</v>
      </c>
      <c r="O11" s="9"/>
      <c r="P11" s="9">
        <v>472</v>
      </c>
      <c r="Q11" s="9"/>
      <c r="R11" s="9">
        <v>1300</v>
      </c>
      <c r="S11" s="9">
        <v>6720</v>
      </c>
      <c r="T11" s="9">
        <v>540</v>
      </c>
      <c r="U11" s="9"/>
      <c r="V11" s="9">
        <v>344</v>
      </c>
      <c r="W11" s="9"/>
      <c r="X11" s="9"/>
    </row>
    <row r="12" spans="1:24">
      <c r="A12" s="50" t="s">
        <v>51</v>
      </c>
      <c r="B12" s="10" t="s">
        <v>53</v>
      </c>
      <c r="C12" s="53" t="s">
        <v>54</v>
      </c>
      <c r="D12" s="1" t="s">
        <v>185</v>
      </c>
      <c r="E12" s="11">
        <v>1150</v>
      </c>
      <c r="F12" s="11"/>
      <c r="G12" s="11"/>
      <c r="H12" s="11"/>
      <c r="I12" s="11"/>
      <c r="J12" s="11"/>
      <c r="K12" s="11"/>
      <c r="L12" s="11">
        <v>-4.5</v>
      </c>
      <c r="M12" s="11">
        <v>-7.3299999237060502</v>
      </c>
      <c r="N12" s="11">
        <v>12367.5</v>
      </c>
      <c r="O12" s="11"/>
      <c r="P12" s="11">
        <v>-58.330001831054702</v>
      </c>
      <c r="Q12" s="11"/>
      <c r="R12" s="11">
        <v>1191.56005859375</v>
      </c>
      <c r="S12" s="11">
        <v>226.44999980926499</v>
      </c>
      <c r="T12" s="11"/>
      <c r="U12" s="11"/>
      <c r="V12" s="11">
        <v>2150</v>
      </c>
      <c r="W12" s="11"/>
      <c r="X12" s="11"/>
    </row>
    <row r="13" spans="1:24" ht="13.5" thickBot="1">
      <c r="A13" s="51" t="s">
        <v>51</v>
      </c>
      <c r="B13" s="12" t="s">
        <v>53</v>
      </c>
      <c r="C13" s="54" t="s">
        <v>54</v>
      </c>
      <c r="D13" s="7" t="s">
        <v>15</v>
      </c>
      <c r="E13" s="13" t="s">
        <v>25</v>
      </c>
      <c r="F13" s="13" t="s">
        <v>25</v>
      </c>
      <c r="G13" s="13" t="s">
        <v>25</v>
      </c>
      <c r="H13" s="13" t="s">
        <v>25</v>
      </c>
      <c r="I13" s="13" t="s">
        <v>25</v>
      </c>
      <c r="J13" s="13" t="s">
        <v>25</v>
      </c>
      <c r="K13" s="13" t="s">
        <v>25</v>
      </c>
      <c r="L13" s="13">
        <v>-1</v>
      </c>
      <c r="M13" s="13">
        <v>-1</v>
      </c>
      <c r="N13" s="13">
        <v>0.27</v>
      </c>
      <c r="O13" s="13" t="s">
        <v>25</v>
      </c>
      <c r="P13" s="13">
        <v>-1.1200000000000001</v>
      </c>
      <c r="Q13" s="13" t="s">
        <v>25</v>
      </c>
      <c r="R13" s="13">
        <v>-0.08</v>
      </c>
      <c r="S13" s="13">
        <v>-0.97</v>
      </c>
      <c r="T13" s="13">
        <v>-1</v>
      </c>
      <c r="U13" s="13" t="s">
        <v>25</v>
      </c>
      <c r="V13" s="13">
        <v>5.25</v>
      </c>
      <c r="W13" s="13" t="s">
        <v>25</v>
      </c>
      <c r="X13" s="13"/>
    </row>
    <row r="14" spans="1:24" ht="12.75" customHeight="1">
      <c r="A14" s="49" t="s">
        <v>51</v>
      </c>
      <c r="B14" s="8" t="s">
        <v>149</v>
      </c>
      <c r="C14" s="52" t="s">
        <v>55</v>
      </c>
      <c r="D14" s="6" t="s">
        <v>167</v>
      </c>
      <c r="E14" s="9">
        <v>28474</v>
      </c>
      <c r="F14" s="9">
        <v>29419.599609375</v>
      </c>
      <c r="G14" s="9">
        <v>5574</v>
      </c>
      <c r="H14" s="9">
        <v>2146.5</v>
      </c>
      <c r="I14" s="9">
        <v>7050</v>
      </c>
      <c r="J14" s="9">
        <v>2897.5</v>
      </c>
      <c r="K14" s="9"/>
      <c r="L14" s="9">
        <v>171346.5</v>
      </c>
      <c r="M14" s="9">
        <v>165799.328125</v>
      </c>
      <c r="N14" s="9">
        <v>144045</v>
      </c>
      <c r="O14" s="9"/>
      <c r="P14" s="9">
        <v>29208</v>
      </c>
      <c r="Q14" s="9">
        <v>13335</v>
      </c>
      <c r="R14" s="9">
        <v>36505.19921875</v>
      </c>
      <c r="S14" s="9">
        <v>110812.75</v>
      </c>
      <c r="T14" s="9"/>
      <c r="U14" s="9">
        <v>172</v>
      </c>
      <c r="V14" s="9">
        <v>19221</v>
      </c>
      <c r="W14" s="9">
        <v>2912.8599853515602</v>
      </c>
      <c r="X14" s="9"/>
    </row>
    <row r="15" spans="1:24">
      <c r="A15" s="50" t="s">
        <v>51</v>
      </c>
      <c r="B15" s="10" t="s">
        <v>149</v>
      </c>
      <c r="C15" s="53" t="s">
        <v>55</v>
      </c>
      <c r="D15" s="1" t="s">
        <v>185</v>
      </c>
      <c r="E15" s="11">
        <v>7675</v>
      </c>
      <c r="F15" s="11">
        <v>15316</v>
      </c>
      <c r="G15" s="11">
        <v>-220</v>
      </c>
      <c r="H15" s="11">
        <v>-130</v>
      </c>
      <c r="I15" s="11">
        <v>1143</v>
      </c>
      <c r="J15" s="11">
        <v>-19.670000076293899</v>
      </c>
      <c r="K15" s="11"/>
      <c r="L15" s="11">
        <v>-13.5</v>
      </c>
      <c r="M15" s="11">
        <v>171438.671875</v>
      </c>
      <c r="N15" s="11">
        <v>39614.671875</v>
      </c>
      <c r="O15" s="11"/>
      <c r="P15" s="11">
        <v>-237.49000549316401</v>
      </c>
      <c r="Q15" s="11">
        <v>8358</v>
      </c>
      <c r="R15" s="11">
        <v>11717.4501953125</v>
      </c>
      <c r="S15" s="11">
        <v>21614.69921875</v>
      </c>
      <c r="T15" s="11"/>
      <c r="U15" s="11">
        <v>-14.329999923706101</v>
      </c>
      <c r="V15" s="11">
        <v>13573.669921875</v>
      </c>
      <c r="W15" s="11"/>
      <c r="X15" s="11"/>
    </row>
    <row r="16" spans="1:24" ht="13.5" thickBot="1">
      <c r="A16" s="51" t="s">
        <v>51</v>
      </c>
      <c r="B16" s="12" t="s">
        <v>149</v>
      </c>
      <c r="C16" s="54" t="s">
        <v>55</v>
      </c>
      <c r="D16" s="7" t="s">
        <v>15</v>
      </c>
      <c r="E16" s="13">
        <v>-0.73</v>
      </c>
      <c r="F16" s="13">
        <v>-0.48</v>
      </c>
      <c r="G16" s="13">
        <v>-1.04</v>
      </c>
      <c r="H16" s="13">
        <v>-1.06</v>
      </c>
      <c r="I16" s="13">
        <v>-0.84</v>
      </c>
      <c r="J16" s="13">
        <v>-1.01</v>
      </c>
      <c r="K16" s="13" t="s">
        <v>25</v>
      </c>
      <c r="L16" s="13">
        <v>-1</v>
      </c>
      <c r="M16" s="13">
        <v>0.03</v>
      </c>
      <c r="N16" s="13">
        <v>-0.72</v>
      </c>
      <c r="O16" s="13" t="s">
        <v>25</v>
      </c>
      <c r="P16" s="13">
        <v>-1.01</v>
      </c>
      <c r="Q16" s="13">
        <v>-0.37</v>
      </c>
      <c r="R16" s="13">
        <v>-0.68</v>
      </c>
      <c r="S16" s="13">
        <v>-0.8</v>
      </c>
      <c r="T16" s="13" t="s">
        <v>25</v>
      </c>
      <c r="U16" s="13">
        <v>-1.08</v>
      </c>
      <c r="V16" s="13">
        <v>-0.28999999999999998</v>
      </c>
      <c r="W16" s="13">
        <v>-1</v>
      </c>
      <c r="X16" s="13"/>
    </row>
    <row r="17" spans="1:24" ht="12.75" customHeight="1">
      <c r="A17" s="49" t="s">
        <v>51</v>
      </c>
      <c r="B17" s="8" t="s">
        <v>135</v>
      </c>
      <c r="C17" s="52" t="s">
        <v>135</v>
      </c>
      <c r="D17" s="6" t="s">
        <v>167</v>
      </c>
      <c r="E17" s="9">
        <v>3465.60009765625</v>
      </c>
      <c r="F17" s="9">
        <v>11731.660469055199</v>
      </c>
      <c r="G17" s="9">
        <v>1984.65002441406</v>
      </c>
      <c r="H17" s="9">
        <v>1802.25</v>
      </c>
      <c r="I17" s="9">
        <v>2502.4999542236301</v>
      </c>
      <c r="J17" s="9">
        <v>2295.3899993896498</v>
      </c>
      <c r="K17" s="9"/>
      <c r="L17" s="9">
        <v>1347.83996582031</v>
      </c>
      <c r="M17" s="9">
        <v>4136</v>
      </c>
      <c r="N17" s="9">
        <v>10668.600000381501</v>
      </c>
      <c r="O17" s="9"/>
      <c r="P17" s="9">
        <v>2.9500000476837198</v>
      </c>
      <c r="Q17" s="9">
        <v>1920</v>
      </c>
      <c r="R17" s="9">
        <v>1222</v>
      </c>
      <c r="S17" s="9">
        <v>11745.740196228</v>
      </c>
      <c r="T17" s="9">
        <v>540</v>
      </c>
      <c r="U17" s="9">
        <v>865.28000020980801</v>
      </c>
      <c r="V17" s="9">
        <v>4133.2800002098102</v>
      </c>
      <c r="W17" s="9">
        <v>298.66999816894503</v>
      </c>
      <c r="X17" s="9"/>
    </row>
    <row r="18" spans="1:24">
      <c r="A18" s="50" t="s">
        <v>51</v>
      </c>
      <c r="B18" s="10" t="s">
        <v>135</v>
      </c>
      <c r="C18" s="53" t="s">
        <v>135</v>
      </c>
      <c r="D18" s="1" t="s">
        <v>185</v>
      </c>
      <c r="E18" s="11"/>
      <c r="F18" s="11">
        <v>8408.8999996185303</v>
      </c>
      <c r="G18" s="11">
        <v>6.3899998664856001</v>
      </c>
      <c r="H18" s="11"/>
      <c r="I18" s="11">
        <v>212.330001831055</v>
      </c>
      <c r="J18" s="11">
        <v>70.730003356933594</v>
      </c>
      <c r="K18" s="11"/>
      <c r="L18" s="11"/>
      <c r="M18" s="11">
        <v>8800</v>
      </c>
      <c r="N18" s="11">
        <v>6507.9299998283404</v>
      </c>
      <c r="O18" s="11"/>
      <c r="P18" s="11"/>
      <c r="Q18" s="11">
        <v>2520</v>
      </c>
      <c r="R18" s="11">
        <v>6500</v>
      </c>
      <c r="S18" s="11">
        <v>5714</v>
      </c>
      <c r="T18" s="11"/>
      <c r="U18" s="11"/>
      <c r="V18" s="11">
        <v>21.120000839233398</v>
      </c>
      <c r="W18" s="11">
        <v>345.33000183105497</v>
      </c>
      <c r="X18" s="11"/>
    </row>
    <row r="19" spans="1:24" ht="13.5" thickBot="1">
      <c r="A19" s="51" t="s">
        <v>51</v>
      </c>
      <c r="B19" s="12" t="s">
        <v>135</v>
      </c>
      <c r="C19" s="54" t="s">
        <v>135</v>
      </c>
      <c r="D19" s="7" t="s">
        <v>15</v>
      </c>
      <c r="E19" s="13">
        <v>-1</v>
      </c>
      <c r="F19" s="13">
        <v>-0.28000000000000003</v>
      </c>
      <c r="G19" s="13">
        <v>-1</v>
      </c>
      <c r="H19" s="13">
        <v>-1</v>
      </c>
      <c r="I19" s="13">
        <v>-0.92</v>
      </c>
      <c r="J19" s="13">
        <v>-0.97</v>
      </c>
      <c r="K19" s="13" t="s">
        <v>25</v>
      </c>
      <c r="L19" s="13">
        <v>-1</v>
      </c>
      <c r="M19" s="13">
        <v>1.1299999999999999</v>
      </c>
      <c r="N19" s="13">
        <v>-0.39</v>
      </c>
      <c r="O19" s="13" t="s">
        <v>25</v>
      </c>
      <c r="P19" s="13">
        <v>-1</v>
      </c>
      <c r="Q19" s="13">
        <v>0.31</v>
      </c>
      <c r="R19" s="13">
        <v>4.32</v>
      </c>
      <c r="S19" s="13">
        <v>-0.51</v>
      </c>
      <c r="T19" s="13">
        <v>-1</v>
      </c>
      <c r="U19" s="13">
        <v>-1</v>
      </c>
      <c r="V19" s="13">
        <v>-0.99</v>
      </c>
      <c r="W19" s="13">
        <v>0.16</v>
      </c>
      <c r="X19" s="13"/>
    </row>
    <row r="20" spans="1:24" ht="12.75" customHeight="1">
      <c r="A20" s="49" t="s">
        <v>51</v>
      </c>
      <c r="B20" s="8" t="s">
        <v>121</v>
      </c>
      <c r="C20" s="52" t="s">
        <v>165</v>
      </c>
      <c r="D20" s="6" t="s">
        <v>167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>
      <c r="A21" s="50" t="s">
        <v>51</v>
      </c>
      <c r="B21" s="10" t="s">
        <v>121</v>
      </c>
      <c r="C21" s="53" t="s">
        <v>188</v>
      </c>
      <c r="D21" s="1" t="s">
        <v>185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ht="13.5" thickBot="1">
      <c r="A22" s="51" t="s">
        <v>51</v>
      </c>
      <c r="B22" s="12" t="s">
        <v>121</v>
      </c>
      <c r="C22" s="54" t="s">
        <v>188</v>
      </c>
      <c r="D22" s="7" t="s">
        <v>15</v>
      </c>
      <c r="E22" s="13" t="s">
        <v>25</v>
      </c>
      <c r="F22" s="13" t="s">
        <v>25</v>
      </c>
      <c r="G22" s="13" t="s">
        <v>25</v>
      </c>
      <c r="H22" s="13" t="s">
        <v>25</v>
      </c>
      <c r="I22" s="13" t="s">
        <v>25</v>
      </c>
      <c r="J22" s="13" t="s">
        <v>25</v>
      </c>
      <c r="K22" s="13" t="s">
        <v>25</v>
      </c>
      <c r="L22" s="13" t="s">
        <v>25</v>
      </c>
      <c r="M22" s="13" t="s">
        <v>25</v>
      </c>
      <c r="N22" s="13" t="s">
        <v>25</v>
      </c>
      <c r="O22" s="13" t="s">
        <v>25</v>
      </c>
      <c r="P22" s="13" t="s">
        <v>25</v>
      </c>
      <c r="Q22" s="13" t="s">
        <v>25</v>
      </c>
      <c r="R22" s="13" t="s">
        <v>25</v>
      </c>
      <c r="S22" s="13" t="s">
        <v>25</v>
      </c>
      <c r="T22" s="13" t="s">
        <v>25</v>
      </c>
      <c r="U22" s="13" t="s">
        <v>25</v>
      </c>
      <c r="V22" s="13" t="s">
        <v>25</v>
      </c>
      <c r="W22" s="13" t="s">
        <v>25</v>
      </c>
      <c r="X22" s="13"/>
    </row>
    <row r="23" spans="1:24" ht="12.75" customHeight="1">
      <c r="A23" s="49" t="s">
        <v>51</v>
      </c>
      <c r="B23" s="8" t="s">
        <v>122</v>
      </c>
      <c r="C23" s="52" t="s">
        <v>166</v>
      </c>
      <c r="D23" s="6" t="s">
        <v>167</v>
      </c>
      <c r="E23" s="9">
        <v>1314.35998535156</v>
      </c>
      <c r="F23" s="9">
        <v>2314.0598926544199</v>
      </c>
      <c r="G23" s="9">
        <v>6789</v>
      </c>
      <c r="H23" s="9">
        <v>1804.94995117188</v>
      </c>
      <c r="I23" s="9">
        <v>8353.08984375</v>
      </c>
      <c r="J23" s="9">
        <v>902.64001464843795</v>
      </c>
      <c r="K23" s="9"/>
      <c r="L23" s="9">
        <v>6222.5</v>
      </c>
      <c r="M23" s="9">
        <v>3784.8701171875</v>
      </c>
      <c r="N23" s="9">
        <v>8731.0498046875</v>
      </c>
      <c r="O23" s="9"/>
      <c r="P23" s="9">
        <v>1329.44995117188</v>
      </c>
      <c r="Q23" s="9">
        <v>304.57998657226602</v>
      </c>
      <c r="R23" s="232">
        <v>1184.94995117188</v>
      </c>
      <c r="S23" s="9">
        <v>3965.09008789063</v>
      </c>
      <c r="T23" s="9">
        <v>706.28997802734398</v>
      </c>
      <c r="U23" s="9"/>
      <c r="V23" s="9">
        <v>671.16998291015602</v>
      </c>
      <c r="W23" s="9">
        <v>6145.8601074218795</v>
      </c>
      <c r="X23" s="9"/>
    </row>
    <row r="24" spans="1:24">
      <c r="A24" s="50" t="s">
        <v>51</v>
      </c>
      <c r="B24" s="10" t="s">
        <v>122</v>
      </c>
      <c r="C24" s="53" t="s">
        <v>166</v>
      </c>
      <c r="D24" s="1" t="s">
        <v>185</v>
      </c>
      <c r="E24" s="11">
        <v>1622.89001464844</v>
      </c>
      <c r="F24" s="11">
        <v>2947.419921875</v>
      </c>
      <c r="G24" s="11">
        <v>5021.64990234375</v>
      </c>
      <c r="H24" s="11">
        <v>659.77001953125</v>
      </c>
      <c r="I24" s="11">
        <v>7750.89013671875</v>
      </c>
      <c r="J24" s="11">
        <v>1353</v>
      </c>
      <c r="K24" s="11"/>
      <c r="L24" s="11">
        <v>-14.25</v>
      </c>
      <c r="M24" s="11">
        <v>4093.2099609375</v>
      </c>
      <c r="N24" s="11">
        <v>8040.89990234375</v>
      </c>
      <c r="O24" s="11"/>
      <c r="P24" s="11">
        <v>-121.33999633789099</v>
      </c>
      <c r="Q24" s="11">
        <v>306.22000122070301</v>
      </c>
      <c r="R24" s="173">
        <v>317.10998535156301</v>
      </c>
      <c r="S24" s="11">
        <v>3171.06005859375</v>
      </c>
      <c r="T24" s="11">
        <v>-34.419998168945298</v>
      </c>
      <c r="U24" s="173">
        <v>7.53999996185303</v>
      </c>
      <c r="V24" s="11">
        <v>980.36999511718795</v>
      </c>
      <c r="W24" s="11">
        <v>4388.8099365234402</v>
      </c>
      <c r="X24" s="11"/>
    </row>
    <row r="25" spans="1:24" ht="13.5" thickBot="1">
      <c r="A25" s="51" t="s">
        <v>51</v>
      </c>
      <c r="B25" s="12" t="s">
        <v>122</v>
      </c>
      <c r="C25" s="54" t="s">
        <v>166</v>
      </c>
      <c r="D25" s="7" t="s">
        <v>15</v>
      </c>
      <c r="E25" s="13">
        <v>0.23</v>
      </c>
      <c r="F25" s="13">
        <v>0.27</v>
      </c>
      <c r="G25" s="13">
        <v>-0.26</v>
      </c>
      <c r="H25" s="13">
        <v>-0.63</v>
      </c>
      <c r="I25" s="13">
        <v>-7.0000000000000007E-2</v>
      </c>
      <c r="J25" s="13">
        <v>0.5</v>
      </c>
      <c r="K25" s="13" t="s">
        <v>25</v>
      </c>
      <c r="L25" s="13">
        <v>-1</v>
      </c>
      <c r="M25" s="13">
        <v>0.08</v>
      </c>
      <c r="N25" s="13">
        <v>-0.08</v>
      </c>
      <c r="O25" s="13" t="s">
        <v>25</v>
      </c>
      <c r="P25" s="13">
        <v>-1.0900000000000001</v>
      </c>
      <c r="Q25" s="13">
        <v>0.01</v>
      </c>
      <c r="R25" s="13">
        <v>-0.73</v>
      </c>
      <c r="S25" s="13">
        <v>-0.2</v>
      </c>
      <c r="T25" s="13">
        <v>-1.05</v>
      </c>
      <c r="U25" s="13" t="s">
        <v>25</v>
      </c>
      <c r="V25" s="13">
        <v>0.46</v>
      </c>
      <c r="W25" s="13">
        <v>-0.28999999999999998</v>
      </c>
      <c r="X25" s="13"/>
    </row>
    <row r="26" spans="1:24" ht="12.75" customHeight="1">
      <c r="A26" s="49" t="s">
        <v>51</v>
      </c>
      <c r="B26" s="8" t="s">
        <v>123</v>
      </c>
      <c r="C26" s="52" t="s">
        <v>128</v>
      </c>
      <c r="D26" s="6" t="s">
        <v>167</v>
      </c>
      <c r="E26" s="9">
        <v>44.590000152587898</v>
      </c>
      <c r="F26" s="9">
        <v>89.75</v>
      </c>
      <c r="G26" s="9">
        <v>105</v>
      </c>
      <c r="H26" s="9"/>
      <c r="I26" s="9"/>
      <c r="J26" s="9"/>
      <c r="K26" s="9"/>
      <c r="L26" s="9">
        <v>318.25</v>
      </c>
      <c r="M26" s="9"/>
      <c r="N26" s="9">
        <v>464.67001342773398</v>
      </c>
      <c r="O26" s="9"/>
      <c r="P26" s="9">
        <v>25.0200004577637</v>
      </c>
      <c r="Q26" s="9"/>
      <c r="R26" s="9"/>
      <c r="S26" s="9">
        <v>236</v>
      </c>
      <c r="T26" s="9">
        <v>56.5</v>
      </c>
      <c r="U26" s="9"/>
      <c r="V26" s="9"/>
      <c r="W26" s="9">
        <v>480</v>
      </c>
      <c r="X26" s="9"/>
    </row>
    <row r="27" spans="1:24">
      <c r="A27" s="50" t="s">
        <v>51</v>
      </c>
      <c r="B27" s="10" t="s">
        <v>123</v>
      </c>
      <c r="C27" s="53" t="s">
        <v>128</v>
      </c>
      <c r="D27" s="1" t="s">
        <v>185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13.5" thickBot="1">
      <c r="A28" s="51" t="s">
        <v>51</v>
      </c>
      <c r="B28" s="12" t="s">
        <v>123</v>
      </c>
      <c r="C28" s="54" t="s">
        <v>128</v>
      </c>
      <c r="D28" s="7" t="s">
        <v>15</v>
      </c>
      <c r="E28" s="13">
        <v>-1</v>
      </c>
      <c r="F28" s="13">
        <v>-1</v>
      </c>
      <c r="G28" s="13">
        <v>-1</v>
      </c>
      <c r="H28" s="13" t="s">
        <v>25</v>
      </c>
      <c r="I28" s="13" t="s">
        <v>25</v>
      </c>
      <c r="J28" s="13" t="s">
        <v>25</v>
      </c>
      <c r="K28" s="13" t="s">
        <v>25</v>
      </c>
      <c r="L28" s="13">
        <v>-1</v>
      </c>
      <c r="M28" s="13" t="s">
        <v>25</v>
      </c>
      <c r="N28" s="13">
        <v>-1</v>
      </c>
      <c r="O28" s="13" t="s">
        <v>25</v>
      </c>
      <c r="P28" s="13">
        <v>-1</v>
      </c>
      <c r="Q28" s="13" t="s">
        <v>25</v>
      </c>
      <c r="R28" s="13" t="s">
        <v>25</v>
      </c>
      <c r="S28" s="13">
        <v>-1</v>
      </c>
      <c r="T28" s="13">
        <v>-1</v>
      </c>
      <c r="U28" s="13" t="s">
        <v>25</v>
      </c>
      <c r="V28" s="13" t="s">
        <v>25</v>
      </c>
      <c r="W28" s="13">
        <v>-1</v>
      </c>
      <c r="X28" s="13"/>
    </row>
    <row r="29" spans="1:24" ht="12.75" customHeight="1">
      <c r="A29" s="49" t="s">
        <v>51</v>
      </c>
      <c r="B29" s="8" t="s">
        <v>124</v>
      </c>
      <c r="C29" s="52" t="s">
        <v>156</v>
      </c>
      <c r="D29" s="6" t="s">
        <v>167</v>
      </c>
      <c r="E29" s="9">
        <v>1371.82995605469</v>
      </c>
      <c r="F29" s="9">
        <v>1736.72998046875</v>
      </c>
      <c r="G29" s="9">
        <v>4563.5</v>
      </c>
      <c r="H29" s="9">
        <v>2724.15991210938</v>
      </c>
      <c r="I29" s="9">
        <v>10293.1796875</v>
      </c>
      <c r="J29" s="9">
        <v>4324.43017578125</v>
      </c>
      <c r="K29" s="9"/>
      <c r="L29" s="9">
        <v>7196.25</v>
      </c>
      <c r="M29" s="9">
        <v>4355.31982421875</v>
      </c>
      <c r="N29" s="9">
        <v>12746.8503417969</v>
      </c>
      <c r="O29" s="9"/>
      <c r="P29" s="9">
        <v>1467.0400390625</v>
      </c>
      <c r="Q29" s="9">
        <v>290.39999389648398</v>
      </c>
      <c r="R29" s="9">
        <v>1052.03002929688</v>
      </c>
      <c r="S29" s="9">
        <v>5637.02978515625</v>
      </c>
      <c r="T29" s="9">
        <v>885.20001220703102</v>
      </c>
      <c r="U29" s="9">
        <v>181.00999450683599</v>
      </c>
      <c r="V29" s="9">
        <v>972.88000488281295</v>
      </c>
      <c r="W29" s="9">
        <v>7728.9899902343795</v>
      </c>
      <c r="X29" s="9"/>
    </row>
    <row r="30" spans="1:24">
      <c r="A30" s="50" t="s">
        <v>51</v>
      </c>
      <c r="B30" s="10" t="s">
        <v>124</v>
      </c>
      <c r="C30" s="53" t="s">
        <v>194</v>
      </c>
      <c r="D30" s="1" t="s">
        <v>185</v>
      </c>
      <c r="E30" s="11">
        <v>1329.60998535156</v>
      </c>
      <c r="F30" s="11">
        <v>2156.6298828125</v>
      </c>
      <c r="G30" s="11">
        <v>5146.259765625</v>
      </c>
      <c r="H30" s="11">
        <v>1556.33996582031</v>
      </c>
      <c r="I30" s="11">
        <v>7696.259765625</v>
      </c>
      <c r="J30" s="11">
        <v>2788</v>
      </c>
      <c r="K30" s="11"/>
      <c r="L30" s="11">
        <v>-14.25</v>
      </c>
      <c r="M30" s="11">
        <v>5519.169921875</v>
      </c>
      <c r="N30" s="11">
        <v>12653.9501953125</v>
      </c>
      <c r="O30" s="11"/>
      <c r="P30" s="11">
        <v>-51.990001678466797</v>
      </c>
      <c r="Q30" s="11">
        <v>432.67001342773398</v>
      </c>
      <c r="R30" s="11">
        <v>1751.68005371094</v>
      </c>
      <c r="S30" s="11">
        <v>6989.5400390625</v>
      </c>
      <c r="T30" s="11">
        <v>-34.430000305175803</v>
      </c>
      <c r="U30" s="11"/>
      <c r="V30" s="11">
        <v>905.010009765625</v>
      </c>
      <c r="W30" s="11">
        <v>5300.27001953125</v>
      </c>
      <c r="X30" s="11"/>
    </row>
    <row r="31" spans="1:24" ht="13.5" thickBot="1">
      <c r="A31" s="51" t="s">
        <v>51</v>
      </c>
      <c r="B31" s="12" t="s">
        <v>124</v>
      </c>
      <c r="C31" s="54" t="s">
        <v>194</v>
      </c>
      <c r="D31" s="7" t="s">
        <v>15</v>
      </c>
      <c r="E31" s="13">
        <v>-0.03</v>
      </c>
      <c r="F31" s="13">
        <v>0.24</v>
      </c>
      <c r="G31" s="13">
        <v>0.13</v>
      </c>
      <c r="H31" s="13">
        <v>-0.43</v>
      </c>
      <c r="I31" s="13">
        <v>-0.25</v>
      </c>
      <c r="J31" s="13">
        <v>-0.36</v>
      </c>
      <c r="K31" s="13" t="s">
        <v>25</v>
      </c>
      <c r="L31" s="13">
        <v>-1</v>
      </c>
      <c r="M31" s="13">
        <v>0.27</v>
      </c>
      <c r="N31" s="13">
        <v>-0.01</v>
      </c>
      <c r="O31" s="13" t="s">
        <v>25</v>
      </c>
      <c r="P31" s="13">
        <v>-1.04</v>
      </c>
      <c r="Q31" s="13">
        <v>0.49</v>
      </c>
      <c r="R31" s="13">
        <v>0.67</v>
      </c>
      <c r="S31" s="13">
        <v>0.24</v>
      </c>
      <c r="T31" s="13">
        <v>-1.04</v>
      </c>
      <c r="U31" s="13">
        <v>-1</v>
      </c>
      <c r="V31" s="13">
        <v>-7.0000000000000007E-2</v>
      </c>
      <c r="W31" s="13">
        <v>-0.31</v>
      </c>
      <c r="X31" s="13"/>
    </row>
    <row r="32" spans="1:24" ht="12.75" customHeight="1">
      <c r="A32" s="49" t="s">
        <v>51</v>
      </c>
      <c r="B32" s="8" t="s">
        <v>154</v>
      </c>
      <c r="C32" s="52" t="s">
        <v>148</v>
      </c>
      <c r="D32" s="6" t="s">
        <v>167</v>
      </c>
      <c r="E32" s="9">
        <v>532.97998046875</v>
      </c>
      <c r="F32" s="9">
        <v>794.219970703125</v>
      </c>
      <c r="G32" s="9">
        <v>3517.5</v>
      </c>
      <c r="H32" s="9">
        <v>1804.81994628906</v>
      </c>
      <c r="I32" s="9">
        <v>3997.13989257813</v>
      </c>
      <c r="J32" s="9">
        <v>1455.05004882813</v>
      </c>
      <c r="K32" s="9"/>
      <c r="L32" s="9">
        <v>2978.25</v>
      </c>
      <c r="M32" s="9">
        <v>1302.78002929688</v>
      </c>
      <c r="N32" s="9">
        <v>6235.06982421875</v>
      </c>
      <c r="O32" s="9"/>
      <c r="P32" s="9">
        <v>408.489990234375</v>
      </c>
      <c r="Q32" s="9">
        <v>254.97000122070301</v>
      </c>
      <c r="R32" s="9">
        <v>966.39001464843795</v>
      </c>
      <c r="S32" s="9">
        <v>2357.82006835938</v>
      </c>
      <c r="T32" s="9">
        <v>419.10998535156301</v>
      </c>
      <c r="U32" s="9"/>
      <c r="V32" s="9">
        <v>904.92999267578102</v>
      </c>
      <c r="W32" s="9">
        <v>5980.8201446533203</v>
      </c>
      <c r="X32" s="9"/>
    </row>
    <row r="33" spans="1:24">
      <c r="A33" s="50" t="s">
        <v>51</v>
      </c>
      <c r="B33" s="10" t="s">
        <v>154</v>
      </c>
      <c r="C33" s="53" t="s">
        <v>148</v>
      </c>
      <c r="D33" s="1" t="s">
        <v>185</v>
      </c>
      <c r="E33" s="11">
        <v>431.45999145507801</v>
      </c>
      <c r="F33" s="11">
        <v>964.40997314453102</v>
      </c>
      <c r="G33" s="11">
        <v>3171.84008789063</v>
      </c>
      <c r="H33" s="11">
        <v>1015.05999755859</v>
      </c>
      <c r="I33" s="11">
        <v>4224.97998046875</v>
      </c>
      <c r="J33" s="11">
        <v>1353</v>
      </c>
      <c r="K33" s="11"/>
      <c r="L33" s="11">
        <v>1206.5</v>
      </c>
      <c r="M33" s="11">
        <v>1657.43005371094</v>
      </c>
      <c r="N33" s="11">
        <v>6470.669921875</v>
      </c>
      <c r="O33" s="11"/>
      <c r="P33" s="11">
        <v>203.57000732421901</v>
      </c>
      <c r="Q33" s="173">
        <v>131.94999694824199</v>
      </c>
      <c r="R33" s="11">
        <v>48.220001220703097</v>
      </c>
      <c r="S33" s="11">
        <v>3634.02001953125</v>
      </c>
      <c r="T33" s="11">
        <v>521.42999267578102</v>
      </c>
      <c r="U33" s="11">
        <v>90.459999084472699</v>
      </c>
      <c r="V33" s="173">
        <v>1033.07995605469</v>
      </c>
      <c r="W33" s="11">
        <v>2606.6800842285202</v>
      </c>
      <c r="X33" s="11"/>
    </row>
    <row r="34" spans="1:24" ht="13.5" thickBot="1">
      <c r="A34" s="51" t="s">
        <v>51</v>
      </c>
      <c r="B34" s="12" t="s">
        <v>154</v>
      </c>
      <c r="C34" s="54" t="s">
        <v>148</v>
      </c>
      <c r="D34" s="7" t="s">
        <v>15</v>
      </c>
      <c r="E34" s="13">
        <v>-0.19</v>
      </c>
      <c r="F34" s="13">
        <v>0.21</v>
      </c>
      <c r="G34" s="13">
        <v>-0.1</v>
      </c>
      <c r="H34" s="13">
        <v>-0.44</v>
      </c>
      <c r="I34" s="13">
        <v>0.06</v>
      </c>
      <c r="J34" s="13">
        <v>-7.0000000000000007E-2</v>
      </c>
      <c r="K34" s="13" t="s">
        <v>25</v>
      </c>
      <c r="L34" s="13">
        <v>-0.59</v>
      </c>
      <c r="M34" s="13">
        <v>0.27</v>
      </c>
      <c r="N34" s="13">
        <v>0.04</v>
      </c>
      <c r="O34" s="13" t="s">
        <v>25</v>
      </c>
      <c r="P34" s="13">
        <v>-0.5</v>
      </c>
      <c r="Q34" s="13">
        <v>-0.48</v>
      </c>
      <c r="R34" s="13">
        <v>-0.95</v>
      </c>
      <c r="S34" s="13">
        <v>0.54</v>
      </c>
      <c r="T34" s="13">
        <v>0.24</v>
      </c>
      <c r="U34" s="13" t="s">
        <v>25</v>
      </c>
      <c r="V34" s="13">
        <v>0.14000000000000001</v>
      </c>
      <c r="W34" s="13">
        <v>-0.56000000000000005</v>
      </c>
      <c r="X34" s="13"/>
    </row>
    <row r="35" spans="1:24" ht="12.75" customHeight="1">
      <c r="A35" s="49" t="s">
        <v>51</v>
      </c>
      <c r="B35" s="8" t="s">
        <v>150</v>
      </c>
      <c r="C35" s="52" t="s">
        <v>169</v>
      </c>
      <c r="D35" s="6" t="s">
        <v>167</v>
      </c>
      <c r="E35" s="9">
        <v>761.40002441406295</v>
      </c>
      <c r="F35" s="9">
        <v>1302.25</v>
      </c>
      <c r="G35" s="9">
        <v>7376.25</v>
      </c>
      <c r="H35" s="9">
        <v>7209.490234375</v>
      </c>
      <c r="I35" s="9">
        <v>7877.16015625</v>
      </c>
      <c r="J35" s="9">
        <v>3105.2900390625</v>
      </c>
      <c r="K35" s="9"/>
      <c r="L35" s="9">
        <v>7082.25</v>
      </c>
      <c r="M35" s="9">
        <v>4571.06982421875</v>
      </c>
      <c r="N35" s="9">
        <v>22309.0703125</v>
      </c>
      <c r="O35" s="9"/>
      <c r="P35" s="9">
        <v>1609.83996582031</v>
      </c>
      <c r="Q35" s="9">
        <v>742.40997314453102</v>
      </c>
      <c r="R35" s="9">
        <v>2655.80004882813</v>
      </c>
      <c r="S35" s="9">
        <v>8193.2099609375</v>
      </c>
      <c r="T35" s="9">
        <v>1539.64001464844</v>
      </c>
      <c r="U35" s="9"/>
      <c r="V35" s="9">
        <v>2330.3798828125</v>
      </c>
      <c r="W35" s="9">
        <v>3561.6700439453102</v>
      </c>
      <c r="X35" s="9"/>
    </row>
    <row r="36" spans="1:24">
      <c r="A36" s="50" t="s">
        <v>51</v>
      </c>
      <c r="B36" s="10" t="s">
        <v>150</v>
      </c>
      <c r="C36" s="53" t="s">
        <v>169</v>
      </c>
      <c r="D36" s="1" t="s">
        <v>185</v>
      </c>
      <c r="E36" s="11">
        <v>710.64001464843795</v>
      </c>
      <c r="F36" s="11">
        <v>2269.19995117188</v>
      </c>
      <c r="G36" s="11">
        <v>5548.669921875</v>
      </c>
      <c r="H36" s="11">
        <v>2909.67993164063</v>
      </c>
      <c r="I36" s="11">
        <v>6910.330078125</v>
      </c>
      <c r="J36" s="11">
        <v>4284.5</v>
      </c>
      <c r="K36" s="11"/>
      <c r="L36" s="11">
        <v>2308.5</v>
      </c>
      <c r="M36" s="11">
        <v>2643.96997070313</v>
      </c>
      <c r="N36" s="11">
        <v>13246.48046875</v>
      </c>
      <c r="O36" s="11"/>
      <c r="P36" s="11">
        <v>268.64999389648398</v>
      </c>
      <c r="Q36" s="11">
        <v>491.32998657226602</v>
      </c>
      <c r="R36" s="11">
        <v>1591.08996582031</v>
      </c>
      <c r="S36" s="11">
        <v>5768.169921875</v>
      </c>
      <c r="T36" s="11">
        <v>236</v>
      </c>
      <c r="U36" s="11">
        <v>90.5</v>
      </c>
      <c r="V36" s="11">
        <v>2835.64990234375</v>
      </c>
      <c r="W36" s="11">
        <v>4972.43994140625</v>
      </c>
      <c r="X36" s="11"/>
    </row>
    <row r="37" spans="1:24" ht="13.5" thickBot="1">
      <c r="A37" s="51" t="s">
        <v>51</v>
      </c>
      <c r="B37" s="12" t="s">
        <v>150</v>
      </c>
      <c r="C37" s="54" t="s">
        <v>169</v>
      </c>
      <c r="D37" s="7" t="s">
        <v>15</v>
      </c>
      <c r="E37" s="13">
        <v>-7.0000000000000007E-2</v>
      </c>
      <c r="F37" s="13">
        <v>0.74</v>
      </c>
      <c r="G37" s="13">
        <v>-0.25</v>
      </c>
      <c r="H37" s="13">
        <v>-0.6</v>
      </c>
      <c r="I37" s="13">
        <v>-0.12</v>
      </c>
      <c r="J37" s="13">
        <v>0.38</v>
      </c>
      <c r="K37" s="13" t="s">
        <v>25</v>
      </c>
      <c r="L37" s="13">
        <v>-0.67</v>
      </c>
      <c r="M37" s="13">
        <v>-0.42</v>
      </c>
      <c r="N37" s="13">
        <v>-0.41</v>
      </c>
      <c r="O37" s="13" t="s">
        <v>25</v>
      </c>
      <c r="P37" s="13">
        <v>-0.83</v>
      </c>
      <c r="Q37" s="13">
        <v>-0.34</v>
      </c>
      <c r="R37" s="13">
        <v>-0.4</v>
      </c>
      <c r="S37" s="13">
        <v>-0.3</v>
      </c>
      <c r="T37" s="13">
        <v>-0.85</v>
      </c>
      <c r="U37" s="13" t="s">
        <v>25</v>
      </c>
      <c r="V37" s="13">
        <v>0.22</v>
      </c>
      <c r="W37" s="13">
        <v>0.4</v>
      </c>
      <c r="X37" s="13"/>
    </row>
    <row r="38" spans="1:24" ht="12.75" customHeight="1">
      <c r="A38" s="49" t="s">
        <v>51</v>
      </c>
      <c r="B38" s="8" t="s">
        <v>151</v>
      </c>
      <c r="C38" s="52" t="s">
        <v>155</v>
      </c>
      <c r="D38" s="6" t="s">
        <v>167</v>
      </c>
      <c r="E38" s="9">
        <v>583.66998291015602</v>
      </c>
      <c r="F38" s="9">
        <v>1248.06005859375</v>
      </c>
      <c r="G38" s="9">
        <v>9738.75</v>
      </c>
      <c r="H38" s="9">
        <v>5890</v>
      </c>
      <c r="I38" s="9">
        <v>9089.169921875</v>
      </c>
      <c r="J38" s="9">
        <v>3395</v>
      </c>
      <c r="K38" s="9"/>
      <c r="L38" s="9">
        <v>6597.75</v>
      </c>
      <c r="M38" s="9">
        <v>4247.2900390625</v>
      </c>
      <c r="N38" s="9">
        <v>13074.1298828125</v>
      </c>
      <c r="O38" s="9"/>
      <c r="P38" s="9">
        <v>1595.83996582031</v>
      </c>
      <c r="Q38" s="9">
        <v>495.83999633789102</v>
      </c>
      <c r="R38" s="9">
        <v>1843.03002929688</v>
      </c>
      <c r="S38" s="9">
        <v>7801.27978515625</v>
      </c>
      <c r="T38" s="9">
        <v>565</v>
      </c>
      <c r="U38" s="9">
        <v>271.5</v>
      </c>
      <c r="V38" s="9">
        <v>1998.56994628906</v>
      </c>
      <c r="W38" s="9">
        <v>6493.7399902343795</v>
      </c>
      <c r="X38" s="9"/>
    </row>
    <row r="39" spans="1:24">
      <c r="A39" s="50" t="s">
        <v>51</v>
      </c>
      <c r="B39" s="10" t="s">
        <v>151</v>
      </c>
      <c r="C39" s="53" t="s">
        <v>155</v>
      </c>
      <c r="D39" s="1" t="s">
        <v>185</v>
      </c>
      <c r="E39" s="11">
        <v>558.35998535156295</v>
      </c>
      <c r="F39" s="11">
        <v>964.40997314453102</v>
      </c>
      <c r="G39" s="11">
        <v>7082.080078125</v>
      </c>
      <c r="H39" s="11">
        <v>2689.75</v>
      </c>
      <c r="I39" s="11">
        <v>8787.919921875</v>
      </c>
      <c r="J39" s="11">
        <v>5842.5</v>
      </c>
      <c r="K39" s="11"/>
      <c r="L39" s="11">
        <v>2389.25</v>
      </c>
      <c r="M39" s="11">
        <v>3746.25</v>
      </c>
      <c r="N39" s="11">
        <v>17704.509765625</v>
      </c>
      <c r="O39" s="11"/>
      <c r="P39" s="11">
        <v>541.66998291015602</v>
      </c>
      <c r="Q39" s="11">
        <v>249.330001831055</v>
      </c>
      <c r="R39" s="11">
        <v>2178.60009765625</v>
      </c>
      <c r="S39" s="11">
        <v>6204.06005859375</v>
      </c>
      <c r="T39" s="11">
        <v>413</v>
      </c>
      <c r="U39" s="11">
        <v>-7.53999996185303</v>
      </c>
      <c r="V39" s="11">
        <v>1387.67004394531</v>
      </c>
      <c r="W39" s="11">
        <v>6780.2600097656295</v>
      </c>
      <c r="X39" s="11"/>
    </row>
    <row r="40" spans="1:24" ht="13.5" thickBot="1">
      <c r="A40" s="51" t="s">
        <v>51</v>
      </c>
      <c r="B40" s="12" t="s">
        <v>151</v>
      </c>
      <c r="C40" s="54" t="s">
        <v>155</v>
      </c>
      <c r="D40" s="7" t="s">
        <v>15</v>
      </c>
      <c r="E40" s="13">
        <v>-0.04</v>
      </c>
      <c r="F40" s="13">
        <v>-0.23</v>
      </c>
      <c r="G40" s="13">
        <v>-0.27</v>
      </c>
      <c r="H40" s="13">
        <v>-0.54</v>
      </c>
      <c r="I40" s="13">
        <v>-0.03</v>
      </c>
      <c r="J40" s="13">
        <v>0.72</v>
      </c>
      <c r="K40" s="13" t="s">
        <v>25</v>
      </c>
      <c r="L40" s="13">
        <v>-0.64</v>
      </c>
      <c r="M40" s="13">
        <v>-0.12</v>
      </c>
      <c r="N40" s="13">
        <v>0.35</v>
      </c>
      <c r="O40" s="13" t="s">
        <v>25</v>
      </c>
      <c r="P40" s="13">
        <v>-0.66</v>
      </c>
      <c r="Q40" s="13">
        <v>-0.5</v>
      </c>
      <c r="R40" s="13">
        <v>0.18</v>
      </c>
      <c r="S40" s="13">
        <v>-0.2</v>
      </c>
      <c r="T40" s="13">
        <v>-0.27</v>
      </c>
      <c r="U40" s="13">
        <v>-1.03</v>
      </c>
      <c r="V40" s="13">
        <v>-0.31</v>
      </c>
      <c r="W40" s="13">
        <v>0.04</v>
      </c>
      <c r="X40" s="13"/>
    </row>
    <row r="41" spans="1:24" ht="12.75" customHeight="1">
      <c r="A41" s="49" t="s">
        <v>51</v>
      </c>
      <c r="B41" s="8" t="s">
        <v>178</v>
      </c>
      <c r="C41" s="52" t="s">
        <v>115</v>
      </c>
      <c r="D41" s="6" t="s">
        <v>167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>
      <c r="A42" s="50" t="s">
        <v>51</v>
      </c>
      <c r="B42" s="10" t="s">
        <v>178</v>
      </c>
      <c r="C42" s="53" t="s">
        <v>183</v>
      </c>
      <c r="D42" s="1" t="s">
        <v>185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3.5" thickBot="1">
      <c r="A43" s="51" t="s">
        <v>51</v>
      </c>
      <c r="B43" s="12" t="s">
        <v>178</v>
      </c>
      <c r="C43" s="54" t="s">
        <v>183</v>
      </c>
      <c r="D43" s="7" t="s">
        <v>15</v>
      </c>
      <c r="E43" s="13" t="s">
        <v>25</v>
      </c>
      <c r="F43" s="13" t="s">
        <v>25</v>
      </c>
      <c r="G43" s="13" t="s">
        <v>25</v>
      </c>
      <c r="H43" s="13" t="s">
        <v>25</v>
      </c>
      <c r="I43" s="13" t="s">
        <v>25</v>
      </c>
      <c r="J43" s="13" t="s">
        <v>25</v>
      </c>
      <c r="K43" s="13" t="s">
        <v>25</v>
      </c>
      <c r="L43" s="13" t="s">
        <v>25</v>
      </c>
      <c r="M43" s="13" t="s">
        <v>25</v>
      </c>
      <c r="N43" s="13" t="s">
        <v>25</v>
      </c>
      <c r="O43" s="13" t="s">
        <v>25</v>
      </c>
      <c r="P43" s="13" t="s">
        <v>25</v>
      </c>
      <c r="Q43" s="13" t="s">
        <v>25</v>
      </c>
      <c r="R43" s="13" t="s">
        <v>25</v>
      </c>
      <c r="S43" s="13" t="s">
        <v>25</v>
      </c>
      <c r="T43" s="13" t="s">
        <v>25</v>
      </c>
      <c r="U43" s="13" t="s">
        <v>25</v>
      </c>
      <c r="V43" s="13" t="s">
        <v>25</v>
      </c>
      <c r="W43" s="13" t="s">
        <v>25</v>
      </c>
      <c r="X43" s="13"/>
    </row>
    <row r="44" spans="1:24" ht="12.75" customHeight="1">
      <c r="A44" s="49" t="s">
        <v>51</v>
      </c>
      <c r="B44" s="8" t="s">
        <v>179</v>
      </c>
      <c r="C44" s="52" t="s">
        <v>176</v>
      </c>
      <c r="D44" s="6" t="s">
        <v>167</v>
      </c>
      <c r="E44" s="9">
        <v>1474.93994140625</v>
      </c>
      <c r="F44" s="9">
        <v>1737.47998046875</v>
      </c>
      <c r="G44" s="9">
        <v>4616.5</v>
      </c>
      <c r="H44" s="9">
        <v>1773.32995605469</v>
      </c>
      <c r="I44" s="9">
        <v>6515.669921875</v>
      </c>
      <c r="J44" s="9">
        <v>1212.5</v>
      </c>
      <c r="K44" s="9"/>
      <c r="L44" s="9">
        <v>9210.25</v>
      </c>
      <c r="M44" s="9">
        <v>3676.8798828125</v>
      </c>
      <c r="N44" s="9">
        <v>12865.58984375</v>
      </c>
      <c r="O44" s="9"/>
      <c r="P44" s="9">
        <v>1537.56005859375</v>
      </c>
      <c r="Q44" s="9">
        <v>290.41000366210898</v>
      </c>
      <c r="R44" s="9">
        <v>821.61999511718795</v>
      </c>
      <c r="S44" s="9">
        <v>5074.06982421875</v>
      </c>
      <c r="T44" s="9">
        <v>1021.71002197266</v>
      </c>
      <c r="U44" s="9">
        <v>-128.21000671386699</v>
      </c>
      <c r="V44" s="9">
        <v>708.90997314453102</v>
      </c>
      <c r="W44" s="9">
        <v>5698.9899902343795</v>
      </c>
      <c r="X44" s="9"/>
    </row>
    <row r="45" spans="1:24">
      <c r="A45" s="50" t="s">
        <v>51</v>
      </c>
      <c r="B45" s="10" t="s">
        <v>179</v>
      </c>
      <c r="C45" s="53" t="s">
        <v>195</v>
      </c>
      <c r="D45" s="1" t="s">
        <v>185</v>
      </c>
      <c r="E45" s="11">
        <v>807.11999511718795</v>
      </c>
      <c r="F45" s="11">
        <v>1367.46997070313</v>
      </c>
      <c r="G45" s="11">
        <v>4034.55004882813</v>
      </c>
      <c r="H45" s="11">
        <v>1099.61999511719</v>
      </c>
      <c r="I45" s="11">
        <v>6626.490234375</v>
      </c>
      <c r="J45" s="11">
        <v>2685.5</v>
      </c>
      <c r="K45" s="11"/>
      <c r="L45" s="11">
        <v>332.5</v>
      </c>
      <c r="M45" s="11">
        <v>4401.580078125</v>
      </c>
      <c r="N45" s="11">
        <v>9847.25</v>
      </c>
      <c r="O45" s="11"/>
      <c r="P45" s="11">
        <v>-99.660003662109403</v>
      </c>
      <c r="Q45" s="11">
        <v>256.67001342773398</v>
      </c>
      <c r="R45" s="11">
        <v>943.489990234375</v>
      </c>
      <c r="S45" s="11">
        <v>4584.10986328125</v>
      </c>
      <c r="T45" s="11">
        <v>-14.7600002288818</v>
      </c>
      <c r="U45" s="11">
        <v>15.079999923706101</v>
      </c>
      <c r="V45" s="11">
        <v>1191.55004882813</v>
      </c>
      <c r="W45" s="11">
        <v>5084.9899902343795</v>
      </c>
      <c r="X45" s="11"/>
    </row>
    <row r="46" spans="1:24" ht="13.5" thickBot="1">
      <c r="A46" s="51" t="s">
        <v>51</v>
      </c>
      <c r="B46" s="12" t="s">
        <v>179</v>
      </c>
      <c r="C46" s="54" t="s">
        <v>195</v>
      </c>
      <c r="D46" s="7" t="s">
        <v>15</v>
      </c>
      <c r="E46" s="13">
        <v>-0.45</v>
      </c>
      <c r="F46" s="13">
        <v>-0.21</v>
      </c>
      <c r="G46" s="13">
        <v>-0.13</v>
      </c>
      <c r="H46" s="13">
        <v>-0.38</v>
      </c>
      <c r="I46" s="13">
        <v>0.02</v>
      </c>
      <c r="J46" s="13">
        <v>1.21</v>
      </c>
      <c r="K46" s="13" t="s">
        <v>25</v>
      </c>
      <c r="L46" s="13">
        <v>-0.96</v>
      </c>
      <c r="M46" s="13">
        <v>0.2</v>
      </c>
      <c r="N46" s="13">
        <v>-0.23</v>
      </c>
      <c r="O46" s="13" t="s">
        <v>25</v>
      </c>
      <c r="P46" s="13">
        <v>-1.06</v>
      </c>
      <c r="Q46" s="13">
        <v>-0.12</v>
      </c>
      <c r="R46" s="13">
        <v>0.15</v>
      </c>
      <c r="S46" s="13">
        <v>-0.1</v>
      </c>
      <c r="T46" s="13">
        <v>-1.01</v>
      </c>
      <c r="U46" s="13">
        <v>-1.1200000000000001</v>
      </c>
      <c r="V46" s="13">
        <v>0.68</v>
      </c>
      <c r="W46" s="13">
        <v>-0.11</v>
      </c>
      <c r="X46" s="13"/>
    </row>
    <row r="47" spans="1:24" ht="12.75" customHeight="1">
      <c r="A47" s="49" t="s">
        <v>51</v>
      </c>
      <c r="B47" s="8" t="s">
        <v>164</v>
      </c>
      <c r="C47" s="52" t="s">
        <v>170</v>
      </c>
      <c r="D47" s="6" t="s">
        <v>167</v>
      </c>
      <c r="E47" s="9">
        <v>50.759998321533203</v>
      </c>
      <c r="F47" s="9">
        <v>226.919998168945</v>
      </c>
      <c r="G47" s="9">
        <v>262.5</v>
      </c>
      <c r="H47" s="9">
        <v>31.670000076293899</v>
      </c>
      <c r="I47" s="9">
        <v>227.5</v>
      </c>
      <c r="J47" s="9">
        <v>60.630001068115199</v>
      </c>
      <c r="K47" s="9"/>
      <c r="L47" s="9">
        <v>399</v>
      </c>
      <c r="M47" s="9">
        <v>462.5</v>
      </c>
      <c r="N47" s="9">
        <v>884</v>
      </c>
      <c r="O47" s="9"/>
      <c r="P47" s="9">
        <v>50</v>
      </c>
      <c r="Q47" s="9">
        <v>42.5</v>
      </c>
      <c r="R47" s="9">
        <v>136.5</v>
      </c>
      <c r="S47" s="9">
        <v>826</v>
      </c>
      <c r="T47" s="9"/>
      <c r="U47" s="9"/>
      <c r="V47" s="9">
        <v>271.5</v>
      </c>
      <c r="W47" s="9">
        <v>735.57998657226597</v>
      </c>
      <c r="X47" s="9"/>
    </row>
    <row r="48" spans="1:24">
      <c r="A48" s="50" t="s">
        <v>51</v>
      </c>
      <c r="B48" s="10" t="s">
        <v>164</v>
      </c>
      <c r="C48" s="53" t="s">
        <v>170</v>
      </c>
      <c r="D48" s="1" t="s">
        <v>185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13.5" thickBot="1">
      <c r="A49" s="51" t="s">
        <v>51</v>
      </c>
      <c r="B49" s="12" t="s">
        <v>164</v>
      </c>
      <c r="C49" s="54" t="s">
        <v>170</v>
      </c>
      <c r="D49" s="7" t="s">
        <v>15</v>
      </c>
      <c r="E49" s="13">
        <v>-1</v>
      </c>
      <c r="F49" s="13">
        <v>-1</v>
      </c>
      <c r="G49" s="13">
        <v>-1</v>
      </c>
      <c r="H49" s="13">
        <v>-1</v>
      </c>
      <c r="I49" s="13">
        <v>-1</v>
      </c>
      <c r="J49" s="13">
        <v>-1</v>
      </c>
      <c r="K49" s="13" t="s">
        <v>25</v>
      </c>
      <c r="L49" s="13">
        <v>-1</v>
      </c>
      <c r="M49" s="13">
        <v>-1</v>
      </c>
      <c r="N49" s="13">
        <v>-1</v>
      </c>
      <c r="O49" s="13" t="s">
        <v>25</v>
      </c>
      <c r="P49" s="13">
        <v>-1</v>
      </c>
      <c r="Q49" s="13">
        <v>-1</v>
      </c>
      <c r="R49" s="13">
        <v>-1</v>
      </c>
      <c r="S49" s="13">
        <v>-1</v>
      </c>
      <c r="T49" s="13" t="s">
        <v>25</v>
      </c>
      <c r="U49" s="13" t="s">
        <v>25</v>
      </c>
      <c r="V49" s="13">
        <v>-1</v>
      </c>
      <c r="W49" s="13">
        <v>-1</v>
      </c>
      <c r="X49" s="13"/>
    </row>
    <row r="50" spans="1:24" ht="12.75" customHeight="1">
      <c r="A50" s="49" t="s">
        <v>51</v>
      </c>
      <c r="B50" s="8" t="s">
        <v>159</v>
      </c>
      <c r="C50" s="52" t="s">
        <v>116</v>
      </c>
      <c r="D50" s="6" t="s">
        <v>167</v>
      </c>
      <c r="E50" s="9">
        <v>2538</v>
      </c>
      <c r="F50" s="9">
        <v>3797.56005859375</v>
      </c>
      <c r="G50" s="9">
        <v>8124.919921875</v>
      </c>
      <c r="H50" s="9">
        <v>2304.919921875</v>
      </c>
      <c r="I50" s="9">
        <v>9252.0703125</v>
      </c>
      <c r="J50" s="9">
        <v>2078.10009765625</v>
      </c>
      <c r="K50" s="9"/>
      <c r="L50" s="9">
        <v>12668.25</v>
      </c>
      <c r="M50" s="9">
        <v>8510</v>
      </c>
      <c r="N50" s="9">
        <v>16636.75</v>
      </c>
      <c r="O50" s="9"/>
      <c r="P50" s="9">
        <v>2759.84008789063</v>
      </c>
      <c r="Q50" s="9">
        <v>1066.5800170898401</v>
      </c>
      <c r="R50" s="9">
        <v>1691.88000488281</v>
      </c>
      <c r="S50" s="9">
        <v>9733.2001953125</v>
      </c>
      <c r="T50" s="9">
        <v>1388.9599609375</v>
      </c>
      <c r="U50" s="9">
        <v>610.88000488281295</v>
      </c>
      <c r="V50" s="9">
        <v>2865.8798828125</v>
      </c>
      <c r="W50" s="9">
        <v>9471.3798828125</v>
      </c>
      <c r="X50" s="9"/>
    </row>
    <row r="51" spans="1:24">
      <c r="A51" s="50" t="s">
        <v>51</v>
      </c>
      <c r="B51" s="10" t="s">
        <v>159</v>
      </c>
      <c r="C51" s="53" t="s">
        <v>116</v>
      </c>
      <c r="D51" s="1" t="s">
        <v>185</v>
      </c>
      <c r="E51" s="11">
        <v>1875.72998046875</v>
      </c>
      <c r="F51" s="11">
        <v>3451.28002929688</v>
      </c>
      <c r="G51" s="11">
        <v>5893.740234375</v>
      </c>
      <c r="H51" s="11">
        <v>1116.5</v>
      </c>
      <c r="I51" s="11">
        <v>8220.2802734375</v>
      </c>
      <c r="J51" s="11">
        <v>1824.5</v>
      </c>
      <c r="K51" s="11"/>
      <c r="L51" s="11">
        <v>199.5</v>
      </c>
      <c r="M51" s="11">
        <v>9250.0498046875</v>
      </c>
      <c r="N51" s="11">
        <v>9442.8798828125</v>
      </c>
      <c r="O51" s="11"/>
      <c r="P51" s="11">
        <v>-86.660003662109403</v>
      </c>
      <c r="Q51" s="11">
        <v>1095.0099658966101</v>
      </c>
      <c r="R51" s="11">
        <v>1387.08996582031</v>
      </c>
      <c r="S51" s="11">
        <v>5008.5401153564499</v>
      </c>
      <c r="T51" s="11">
        <v>-49.159999847412102</v>
      </c>
      <c r="U51" s="11">
        <v>-60.330001831054702</v>
      </c>
      <c r="V51" s="11">
        <v>2971.46997070313</v>
      </c>
      <c r="W51" s="11">
        <v>11586.140136718799</v>
      </c>
      <c r="X51" s="11"/>
    </row>
    <row r="52" spans="1:24" ht="13.5" thickBot="1">
      <c r="A52" s="51" t="s">
        <v>51</v>
      </c>
      <c r="B52" s="12" t="s">
        <v>159</v>
      </c>
      <c r="C52" s="54" t="s">
        <v>116</v>
      </c>
      <c r="D52" s="7" t="s">
        <v>15</v>
      </c>
      <c r="E52" s="13">
        <v>-0.26</v>
      </c>
      <c r="F52" s="13">
        <v>-0.09</v>
      </c>
      <c r="G52" s="13">
        <v>-0.27</v>
      </c>
      <c r="H52" s="13">
        <v>-0.52</v>
      </c>
      <c r="I52" s="13">
        <v>-0.11</v>
      </c>
      <c r="J52" s="13">
        <v>-0.12</v>
      </c>
      <c r="K52" s="13" t="s">
        <v>25</v>
      </c>
      <c r="L52" s="13">
        <v>-0.98</v>
      </c>
      <c r="M52" s="13">
        <v>0.09</v>
      </c>
      <c r="N52" s="13">
        <v>-0.43</v>
      </c>
      <c r="O52" s="13" t="s">
        <v>25</v>
      </c>
      <c r="P52" s="13">
        <v>-1.03</v>
      </c>
      <c r="Q52" s="13">
        <v>0.03</v>
      </c>
      <c r="R52" s="13">
        <v>-0.18</v>
      </c>
      <c r="S52" s="13">
        <v>-0.49</v>
      </c>
      <c r="T52" s="13">
        <v>-1.04</v>
      </c>
      <c r="U52" s="13">
        <v>-1.1000000000000001</v>
      </c>
      <c r="V52" s="13">
        <v>0.04</v>
      </c>
      <c r="W52" s="13">
        <v>0.22</v>
      </c>
      <c r="X52" s="13"/>
    </row>
    <row r="53" spans="1:24" ht="12.75" customHeight="1">
      <c r="A53" s="49" t="s">
        <v>51</v>
      </c>
      <c r="B53" s="8" t="s">
        <v>160</v>
      </c>
      <c r="C53" s="52" t="s">
        <v>134</v>
      </c>
      <c r="D53" s="6" t="s">
        <v>167</v>
      </c>
      <c r="E53" s="9">
        <v>1749.23999023438</v>
      </c>
      <c r="F53" s="9">
        <v>2799.27001953125</v>
      </c>
      <c r="G53" s="9">
        <v>6571.06982421875</v>
      </c>
      <c r="H53" s="9">
        <v>1932.47998046875</v>
      </c>
      <c r="I53" s="9">
        <v>12914.3701171875</v>
      </c>
      <c r="J53" s="9">
        <v>3551.86010742188</v>
      </c>
      <c r="K53" s="9"/>
      <c r="L53" s="9">
        <v>11818</v>
      </c>
      <c r="M53" s="9">
        <v>10375.599609375</v>
      </c>
      <c r="N53" s="9">
        <v>18927.580078125</v>
      </c>
      <c r="O53" s="9"/>
      <c r="P53" s="9">
        <v>1899.94995117188</v>
      </c>
      <c r="Q53" s="9">
        <v>1260.84997558594</v>
      </c>
      <c r="R53" s="9">
        <v>2131.98999023438</v>
      </c>
      <c r="S53" s="9">
        <v>11074.5</v>
      </c>
      <c r="T53" s="9">
        <v>1431.39001464844</v>
      </c>
      <c r="U53" s="9">
        <v>211.169998168945</v>
      </c>
      <c r="V53" s="9">
        <v>3227.82006835938</v>
      </c>
      <c r="W53" s="9">
        <v>10500.7099609375</v>
      </c>
      <c r="X53" s="9"/>
    </row>
    <row r="54" spans="1:24">
      <c r="A54" s="50" t="s">
        <v>51</v>
      </c>
      <c r="B54" s="10" t="s">
        <v>160</v>
      </c>
      <c r="C54" s="53" t="s">
        <v>134</v>
      </c>
      <c r="D54" s="1" t="s">
        <v>185</v>
      </c>
      <c r="E54" s="11">
        <v>1327.9599609375</v>
      </c>
      <c r="F54" s="11">
        <v>2141.3701171875</v>
      </c>
      <c r="G54" s="11">
        <v>6995.97021484375</v>
      </c>
      <c r="H54" s="11">
        <v>507.5</v>
      </c>
      <c r="I54" s="11">
        <v>10152.3095703125</v>
      </c>
      <c r="J54" s="11">
        <v>2562.5</v>
      </c>
      <c r="K54" s="11"/>
      <c r="L54" s="11"/>
      <c r="M54" s="11">
        <v>7569.85986328125</v>
      </c>
      <c r="N54" s="11">
        <v>14349.5402832031</v>
      </c>
      <c r="O54" s="11"/>
      <c r="P54" s="11">
        <v>-99.650001525878906</v>
      </c>
      <c r="Q54" s="11">
        <v>1048.67004394531</v>
      </c>
      <c r="R54" s="11">
        <v>1242.48999023438</v>
      </c>
      <c r="S54" s="11">
        <v>9263.5601196289099</v>
      </c>
      <c r="T54" s="11">
        <v>-49.169998168945298</v>
      </c>
      <c r="U54" s="173">
        <v>226.25</v>
      </c>
      <c r="V54" s="11">
        <v>2217.15991210938</v>
      </c>
      <c r="W54" s="11">
        <v>6981.7600097656295</v>
      </c>
      <c r="X54" s="11"/>
    </row>
    <row r="55" spans="1:24" ht="13.5" thickBot="1">
      <c r="A55" s="51" t="s">
        <v>51</v>
      </c>
      <c r="B55" s="12" t="s">
        <v>160</v>
      </c>
      <c r="C55" s="54" t="s">
        <v>134</v>
      </c>
      <c r="D55" s="7" t="s">
        <v>15</v>
      </c>
      <c r="E55" s="13">
        <v>-0.24</v>
      </c>
      <c r="F55" s="13">
        <v>-0.24</v>
      </c>
      <c r="G55" s="13">
        <v>0.06</v>
      </c>
      <c r="H55" s="13">
        <v>-0.74</v>
      </c>
      <c r="I55" s="13">
        <v>-0.21</v>
      </c>
      <c r="J55" s="13">
        <v>-0.28000000000000003</v>
      </c>
      <c r="K55" s="13" t="s">
        <v>25</v>
      </c>
      <c r="L55" s="13">
        <v>-1</v>
      </c>
      <c r="M55" s="13">
        <v>-0.27</v>
      </c>
      <c r="N55" s="13">
        <v>-0.24</v>
      </c>
      <c r="O55" s="13" t="s">
        <v>25</v>
      </c>
      <c r="P55" s="13">
        <v>-1.05</v>
      </c>
      <c r="Q55" s="13">
        <v>-0.17</v>
      </c>
      <c r="R55" s="13">
        <v>-0.42</v>
      </c>
      <c r="S55" s="13">
        <v>-0.16</v>
      </c>
      <c r="T55" s="13">
        <v>-1.03</v>
      </c>
      <c r="U55" s="13">
        <v>7.0000000000000007E-2</v>
      </c>
      <c r="V55" s="13">
        <v>-0.31</v>
      </c>
      <c r="W55" s="13">
        <v>-0.34</v>
      </c>
      <c r="X55" s="13"/>
    </row>
    <row r="56" spans="1:24" ht="12.75" customHeight="1">
      <c r="A56" s="49" t="s">
        <v>51</v>
      </c>
      <c r="B56" s="8" t="s">
        <v>163</v>
      </c>
      <c r="C56" s="52" t="s">
        <v>117</v>
      </c>
      <c r="D56" s="6" t="s">
        <v>167</v>
      </c>
      <c r="E56" s="9"/>
      <c r="F56" s="9"/>
      <c r="G56" s="9"/>
      <c r="H56" s="9"/>
      <c r="I56" s="9"/>
      <c r="J56" s="9"/>
      <c r="K56" s="9"/>
      <c r="L56" s="9">
        <v>399</v>
      </c>
      <c r="M56" s="9"/>
      <c r="N56" s="9"/>
      <c r="O56" s="9"/>
      <c r="P56" s="9"/>
      <c r="Q56" s="9"/>
      <c r="R56" s="9"/>
      <c r="S56" s="9">
        <v>236</v>
      </c>
      <c r="T56" s="9"/>
      <c r="U56" s="9"/>
      <c r="V56" s="9"/>
      <c r="W56" s="9"/>
      <c r="X56" s="9"/>
    </row>
    <row r="57" spans="1:24">
      <c r="A57" s="50" t="s">
        <v>51</v>
      </c>
      <c r="B57" s="10" t="s">
        <v>163</v>
      </c>
      <c r="C57" s="53" t="s">
        <v>117</v>
      </c>
      <c r="D57" s="1" t="s">
        <v>185</v>
      </c>
      <c r="E57" s="11">
        <v>25.379999160766602</v>
      </c>
      <c r="F57" s="11"/>
      <c r="G57" s="11"/>
      <c r="H57" s="11"/>
      <c r="I57" s="11"/>
      <c r="J57" s="11"/>
      <c r="K57" s="11"/>
      <c r="L57" s="11">
        <v>-4.75</v>
      </c>
      <c r="M57" s="11"/>
      <c r="N57" s="11"/>
      <c r="O57" s="11"/>
      <c r="P57" s="11"/>
      <c r="Q57" s="11"/>
      <c r="R57" s="11"/>
      <c r="S57" s="11"/>
      <c r="T57" s="11"/>
      <c r="U57" s="11"/>
      <c r="V57" s="11">
        <v>90.5</v>
      </c>
      <c r="W57" s="11"/>
      <c r="X57" s="11"/>
    </row>
    <row r="58" spans="1:24" ht="13.5" thickBot="1">
      <c r="A58" s="51" t="s">
        <v>51</v>
      </c>
      <c r="B58" s="12" t="s">
        <v>163</v>
      </c>
      <c r="C58" s="54" t="s">
        <v>117</v>
      </c>
      <c r="D58" s="7" t="s">
        <v>15</v>
      </c>
      <c r="E58" s="13" t="s">
        <v>25</v>
      </c>
      <c r="F58" s="13" t="s">
        <v>25</v>
      </c>
      <c r="G58" s="13" t="s">
        <v>25</v>
      </c>
      <c r="H58" s="13" t="s">
        <v>25</v>
      </c>
      <c r="I58" s="13" t="s">
        <v>25</v>
      </c>
      <c r="J58" s="13" t="s">
        <v>25</v>
      </c>
      <c r="K58" s="13" t="s">
        <v>25</v>
      </c>
      <c r="L58" s="13">
        <v>-1.01</v>
      </c>
      <c r="M58" s="13" t="s">
        <v>25</v>
      </c>
      <c r="N58" s="13" t="s">
        <v>25</v>
      </c>
      <c r="O58" s="13" t="s">
        <v>25</v>
      </c>
      <c r="P58" s="13" t="s">
        <v>25</v>
      </c>
      <c r="Q58" s="13" t="s">
        <v>25</v>
      </c>
      <c r="R58" s="13" t="s">
        <v>25</v>
      </c>
      <c r="S58" s="13">
        <v>-1</v>
      </c>
      <c r="T58" s="13" t="s">
        <v>25</v>
      </c>
      <c r="U58" s="13" t="s">
        <v>25</v>
      </c>
      <c r="V58" s="13" t="s">
        <v>25</v>
      </c>
      <c r="W58" s="13" t="s">
        <v>25</v>
      </c>
      <c r="X58" s="13"/>
    </row>
    <row r="59" spans="1:24">
      <c r="A59" s="2" t="s">
        <v>51</v>
      </c>
      <c r="B59" s="2" t="s">
        <v>152</v>
      </c>
      <c r="C59" s="2" t="s">
        <v>180</v>
      </c>
      <c r="D59" s="2">
        <v>2022</v>
      </c>
      <c r="E59" s="2">
        <v>710.63999176025402</v>
      </c>
      <c r="F59" s="2">
        <v>2382.6599731445299</v>
      </c>
      <c r="G59" s="2">
        <v>6288.8400268554697</v>
      </c>
      <c r="H59" s="2">
        <v>4266</v>
      </c>
      <c r="I59" s="2">
        <v>5878.1699829101599</v>
      </c>
      <c r="J59" s="2">
        <v>3623.9600219726599</v>
      </c>
      <c r="L59" s="2">
        <v>7077.5</v>
      </c>
      <c r="M59" s="2">
        <v>5357.31005859375</v>
      </c>
      <c r="N59" s="2">
        <v>14749.1501464844</v>
      </c>
      <c r="P59" s="2">
        <v>1146.84997558594</v>
      </c>
      <c r="Q59" s="2">
        <v>248.5</v>
      </c>
      <c r="R59" s="2">
        <v>2439.0899810791002</v>
      </c>
      <c r="S59" s="2">
        <v>6233.2001953125</v>
      </c>
      <c r="T59" s="2">
        <v>1073.5</v>
      </c>
      <c r="U59" s="2">
        <v>181</v>
      </c>
      <c r="V59" s="2">
        <v>1855.22998046875</v>
      </c>
      <c r="W59" s="2">
        <v>5077.9599609375</v>
      </c>
    </row>
    <row r="60" spans="1:24">
      <c r="A60" s="2" t="s">
        <v>51</v>
      </c>
      <c r="B60" s="2" t="s">
        <v>152</v>
      </c>
      <c r="C60" s="2" t="s">
        <v>180</v>
      </c>
      <c r="D60" s="2">
        <v>2023</v>
      </c>
      <c r="E60" s="2">
        <v>1167.47998046875</v>
      </c>
      <c r="F60" s="2">
        <v>2269.19995117188</v>
      </c>
      <c r="G60" s="2">
        <v>5836.16015625</v>
      </c>
      <c r="H60" s="2">
        <v>6496</v>
      </c>
      <c r="I60" s="2">
        <v>6932.10009765625</v>
      </c>
      <c r="J60" s="2">
        <v>5658</v>
      </c>
      <c r="L60" s="2">
        <v>-14.25</v>
      </c>
      <c r="M60" s="2">
        <v>6660.0498046875</v>
      </c>
      <c r="N60" s="2">
        <v>20751.2109375</v>
      </c>
      <c r="P60" s="2">
        <v>134.33999633789099</v>
      </c>
      <c r="Q60" s="225">
        <v>953.29998779296898</v>
      </c>
      <c r="R60" s="2">
        <v>725.28997802734398</v>
      </c>
      <c r="S60" s="2">
        <v>6154.02001953125</v>
      </c>
      <c r="T60" s="2">
        <v>98.339996337890597</v>
      </c>
      <c r="U60" s="2">
        <v>452.5</v>
      </c>
      <c r="V60" s="2">
        <v>2511.3798828125</v>
      </c>
      <c r="W60" s="2">
        <v>1762.26000976563</v>
      </c>
    </row>
    <row r="61" spans="1:24">
      <c r="A61" s="2" t="s">
        <v>51</v>
      </c>
      <c r="B61" s="2" t="s">
        <v>152</v>
      </c>
      <c r="C61" s="2" t="s">
        <v>180</v>
      </c>
      <c r="D61" s="2" t="s">
        <v>15</v>
      </c>
      <c r="E61" s="160">
        <v>0.64</v>
      </c>
      <c r="F61" s="160">
        <v>-0.05</v>
      </c>
      <c r="G61" s="160">
        <v>-7.0000000000000007E-2</v>
      </c>
      <c r="H61" s="160">
        <v>0.52</v>
      </c>
      <c r="I61" s="160">
        <v>0.18</v>
      </c>
      <c r="J61" s="160">
        <v>0.56000000000000005</v>
      </c>
      <c r="K61" s="160" t="s">
        <v>25</v>
      </c>
      <c r="L61" s="160">
        <v>-1</v>
      </c>
      <c r="M61" s="160">
        <v>0.24</v>
      </c>
      <c r="N61" s="160">
        <v>0.41</v>
      </c>
      <c r="O61" s="2" t="s">
        <v>25</v>
      </c>
      <c r="P61" s="160">
        <v>-0.88</v>
      </c>
      <c r="Q61" s="160">
        <v>2.84</v>
      </c>
      <c r="R61" s="160">
        <v>-0.7</v>
      </c>
      <c r="S61" s="160">
        <v>-0.01</v>
      </c>
      <c r="T61" s="160">
        <v>-0.91</v>
      </c>
      <c r="U61" s="160">
        <v>1.5</v>
      </c>
      <c r="V61" s="160">
        <v>0.35</v>
      </c>
      <c r="W61" s="160">
        <v>-0.65</v>
      </c>
    </row>
    <row r="62" spans="1:24">
      <c r="A62" s="2" t="s">
        <v>51</v>
      </c>
      <c r="B62" s="2" t="s">
        <v>153</v>
      </c>
      <c r="C62" s="2" t="s">
        <v>129</v>
      </c>
      <c r="D62" s="2">
        <v>2022</v>
      </c>
      <c r="E62" s="2">
        <v>382.32998657226602</v>
      </c>
      <c r="F62" s="2">
        <v>1702.07995605469</v>
      </c>
      <c r="G62" s="2">
        <v>8708.75</v>
      </c>
      <c r="H62" s="2">
        <v>4082.60009765625</v>
      </c>
      <c r="I62" s="2">
        <v>7304.8701171875</v>
      </c>
      <c r="J62" s="2">
        <v>3657.56005859375</v>
      </c>
      <c r="L62" s="2">
        <v>7980</v>
      </c>
      <c r="M62" s="2">
        <v>5426.830078125</v>
      </c>
      <c r="N62" s="2">
        <v>13984.8095703125</v>
      </c>
      <c r="P62" s="2">
        <v>5238.7099609375</v>
      </c>
      <c r="Q62" s="2">
        <v>2032.83996582031</v>
      </c>
      <c r="R62" s="2">
        <v>1272.46997070313</v>
      </c>
      <c r="S62" s="2">
        <v>6828.56982421875</v>
      </c>
      <c r="T62" s="2">
        <v>941.75</v>
      </c>
      <c r="U62" s="2">
        <v>422.26998901367199</v>
      </c>
      <c r="V62" s="2">
        <v>2571.61010742188</v>
      </c>
      <c r="W62" s="2">
        <v>11774.4501953125</v>
      </c>
    </row>
    <row r="63" spans="1:24">
      <c r="A63" s="2" t="s">
        <v>51</v>
      </c>
      <c r="B63" s="2" t="s">
        <v>153</v>
      </c>
      <c r="C63" s="2" t="s">
        <v>129</v>
      </c>
      <c r="D63" s="2">
        <v>2023</v>
      </c>
      <c r="E63" s="2">
        <v>609.11999511718795</v>
      </c>
      <c r="F63" s="2">
        <v>1361.52001953125</v>
      </c>
      <c r="G63" s="2">
        <v>3871.63989257813</v>
      </c>
      <c r="H63" s="2">
        <v>1928.52001953125</v>
      </c>
      <c r="I63" s="2">
        <v>5676.60986328125</v>
      </c>
      <c r="J63" s="2">
        <v>3075</v>
      </c>
      <c r="L63" s="2">
        <v>2831</v>
      </c>
      <c r="M63" s="2">
        <v>5897.080078125</v>
      </c>
      <c r="N63" s="2">
        <v>12081.51953125</v>
      </c>
      <c r="P63" s="2">
        <v>1248.02001953125</v>
      </c>
      <c r="Q63" s="225">
        <v>1474</v>
      </c>
      <c r="R63" s="2">
        <v>961.5</v>
      </c>
      <c r="S63" s="2">
        <v>6860</v>
      </c>
      <c r="T63" s="2">
        <v>649</v>
      </c>
      <c r="U63" s="2">
        <v>633.46002197265602</v>
      </c>
      <c r="V63" s="2">
        <v>2518.82006835938</v>
      </c>
      <c r="W63" s="2">
        <v>4724.5</v>
      </c>
    </row>
    <row r="64" spans="1:24">
      <c r="A64" s="2" t="s">
        <v>51</v>
      </c>
      <c r="B64" s="2" t="s">
        <v>153</v>
      </c>
      <c r="C64" s="2" t="s">
        <v>129</v>
      </c>
      <c r="D64" s="2" t="s">
        <v>15</v>
      </c>
      <c r="E64" s="160">
        <v>0.59</v>
      </c>
      <c r="F64" s="160">
        <v>-0.2</v>
      </c>
      <c r="G64" s="160">
        <v>-0.56000000000000005</v>
      </c>
      <c r="H64" s="160">
        <v>-0.53</v>
      </c>
      <c r="I64" s="160">
        <v>-0.22</v>
      </c>
      <c r="J64" s="160">
        <v>-0.16</v>
      </c>
      <c r="K64" s="160" t="s">
        <v>25</v>
      </c>
      <c r="L64" s="160">
        <v>-0.65</v>
      </c>
      <c r="M64" s="160">
        <v>0.09</v>
      </c>
      <c r="N64" s="160">
        <v>-0.14000000000000001</v>
      </c>
      <c r="O64" s="2" t="s">
        <v>25</v>
      </c>
      <c r="P64" s="160">
        <v>-0.76</v>
      </c>
      <c r="Q64" s="160">
        <v>-0.27</v>
      </c>
      <c r="R64" s="160">
        <v>-0.24</v>
      </c>
      <c r="S64" s="160">
        <v>0</v>
      </c>
      <c r="T64" s="160">
        <v>-0.31</v>
      </c>
      <c r="U64" s="160">
        <v>0.5</v>
      </c>
      <c r="V64" s="160">
        <v>-0.02</v>
      </c>
      <c r="W64" s="160">
        <v>-0.6</v>
      </c>
    </row>
    <row r="65" spans="1:23">
      <c r="A65" s="2" t="s">
        <v>51</v>
      </c>
      <c r="B65" s="2" t="s">
        <v>181</v>
      </c>
      <c r="C65" s="2" t="s">
        <v>138</v>
      </c>
      <c r="D65" s="2">
        <v>2022</v>
      </c>
    </row>
    <row r="66" spans="1:23">
      <c r="A66" s="2" t="s">
        <v>51</v>
      </c>
      <c r="B66" s="2" t="s">
        <v>181</v>
      </c>
      <c r="C66" s="2" t="s">
        <v>184</v>
      </c>
      <c r="D66" s="2">
        <v>2023</v>
      </c>
      <c r="Q66" s="225"/>
    </row>
    <row r="67" spans="1:23">
      <c r="A67" s="2" t="s">
        <v>51</v>
      </c>
      <c r="B67" s="2" t="s">
        <v>181</v>
      </c>
      <c r="C67" s="2" t="s">
        <v>184</v>
      </c>
      <c r="D67" s="2" t="s">
        <v>15</v>
      </c>
      <c r="E67" s="160" t="s">
        <v>25</v>
      </c>
      <c r="F67" s="160" t="s">
        <v>25</v>
      </c>
      <c r="G67" s="160" t="s">
        <v>25</v>
      </c>
      <c r="H67" s="160" t="s">
        <v>25</v>
      </c>
      <c r="I67" s="160" t="s">
        <v>25</v>
      </c>
      <c r="J67" s="160" t="s">
        <v>25</v>
      </c>
      <c r="K67" s="2" t="s">
        <v>25</v>
      </c>
      <c r="L67" s="160" t="s">
        <v>25</v>
      </c>
      <c r="M67" s="160" t="s">
        <v>25</v>
      </c>
      <c r="N67" s="160" t="s">
        <v>25</v>
      </c>
      <c r="O67" s="2" t="s">
        <v>25</v>
      </c>
      <c r="P67" s="160" t="s">
        <v>25</v>
      </c>
      <c r="Q67" s="160" t="s">
        <v>25</v>
      </c>
      <c r="R67" s="160" t="s">
        <v>25</v>
      </c>
      <c r="S67" s="160" t="s">
        <v>25</v>
      </c>
      <c r="T67" s="160" t="s">
        <v>25</v>
      </c>
      <c r="U67" s="160" t="s">
        <v>25</v>
      </c>
      <c r="V67" s="160" t="s">
        <v>25</v>
      </c>
      <c r="W67" s="160" t="s">
        <v>25</v>
      </c>
    </row>
    <row r="68" spans="1:23">
      <c r="A68" s="2" t="s">
        <v>51</v>
      </c>
      <c r="B68" s="2" t="s">
        <v>193</v>
      </c>
      <c r="C68" s="2" t="s">
        <v>136</v>
      </c>
      <c r="D68" s="2">
        <v>2022</v>
      </c>
      <c r="E68" s="2">
        <v>1393.0800000429199</v>
      </c>
      <c r="F68" s="2">
        <v>3268.3798828125</v>
      </c>
      <c r="G68" s="2">
        <v>6724.08984375</v>
      </c>
      <c r="H68" s="2">
        <v>822.84002685546898</v>
      </c>
      <c r="I68" s="2">
        <v>8561.75</v>
      </c>
      <c r="J68" s="2">
        <v>646.67999267578102</v>
      </c>
      <c r="L68" s="2">
        <v>11100.75</v>
      </c>
      <c r="M68" s="2">
        <v>8425.2099609375</v>
      </c>
      <c r="N68" s="2">
        <v>10587.580078125</v>
      </c>
      <c r="P68" s="2">
        <v>2650.98999023438</v>
      </c>
      <c r="Q68" s="2">
        <v>1698.5</v>
      </c>
      <c r="R68" s="2">
        <v>1090.89001464844</v>
      </c>
      <c r="S68" s="2">
        <v>6659.740234375</v>
      </c>
      <c r="T68" s="2">
        <v>1355.98999023438</v>
      </c>
      <c r="U68" s="2">
        <v>135.75</v>
      </c>
      <c r="V68" s="2">
        <v>3220.31005859375</v>
      </c>
      <c r="W68" s="2">
        <v>9891.3798828125</v>
      </c>
    </row>
    <row r="69" spans="1:23">
      <c r="A69" s="2" t="s">
        <v>51</v>
      </c>
      <c r="B69" s="2" t="s">
        <v>193</v>
      </c>
      <c r="C69" s="2" t="s">
        <v>192</v>
      </c>
      <c r="D69" s="2">
        <v>2023</v>
      </c>
    </row>
    <row r="70" spans="1:23">
      <c r="A70" s="2" t="s">
        <v>51</v>
      </c>
      <c r="B70" s="2" t="s">
        <v>193</v>
      </c>
      <c r="C70" s="2" t="s">
        <v>192</v>
      </c>
      <c r="D70" s="2" t="s">
        <v>15</v>
      </c>
      <c r="E70" s="160">
        <v>-1</v>
      </c>
      <c r="F70" s="160">
        <v>-1</v>
      </c>
      <c r="G70" s="160">
        <v>-1</v>
      </c>
      <c r="H70" s="160">
        <v>-1</v>
      </c>
      <c r="I70" s="160">
        <v>-1</v>
      </c>
      <c r="J70" s="160">
        <v>-1</v>
      </c>
      <c r="K70" s="2" t="s">
        <v>25</v>
      </c>
      <c r="L70" s="160">
        <v>-1</v>
      </c>
      <c r="M70" s="160">
        <v>-1</v>
      </c>
      <c r="N70" s="160">
        <v>-1</v>
      </c>
      <c r="O70" s="2" t="s">
        <v>25</v>
      </c>
      <c r="P70" s="160">
        <v>-1</v>
      </c>
      <c r="Q70" s="160">
        <v>-1</v>
      </c>
      <c r="R70" s="160">
        <v>-1</v>
      </c>
      <c r="S70" s="160">
        <v>-1</v>
      </c>
      <c r="T70" s="160">
        <v>-1</v>
      </c>
      <c r="U70" s="160">
        <v>-1</v>
      </c>
      <c r="V70" s="160">
        <v>-1</v>
      </c>
      <c r="W70" s="160">
        <v>-1</v>
      </c>
    </row>
    <row r="71" spans="1:23">
      <c r="A71" s="2" t="s">
        <v>51</v>
      </c>
      <c r="B71" s="2" t="s">
        <v>191</v>
      </c>
      <c r="C71" s="2" t="s">
        <v>138</v>
      </c>
      <c r="D71" s="2">
        <v>2022</v>
      </c>
    </row>
    <row r="72" spans="1:23">
      <c r="A72" s="2" t="s">
        <v>51</v>
      </c>
      <c r="B72" s="2" t="s">
        <v>191</v>
      </c>
      <c r="C72" s="2" t="s">
        <v>136</v>
      </c>
      <c r="D72" s="2">
        <v>2023</v>
      </c>
      <c r="E72" s="2">
        <v>1584.18994140625</v>
      </c>
      <c r="F72" s="2">
        <v>3581.669921875</v>
      </c>
      <c r="G72" s="2">
        <v>6497.5498046875</v>
      </c>
      <c r="H72" s="2">
        <v>2199.169921875</v>
      </c>
      <c r="I72" s="2">
        <v>8776.9404296875</v>
      </c>
      <c r="J72" s="2">
        <v>2521.5</v>
      </c>
      <c r="L72" s="2">
        <v>-14.25</v>
      </c>
      <c r="M72" s="2">
        <v>6821.9599609375</v>
      </c>
      <c r="N72" s="2">
        <v>9755.0302734375</v>
      </c>
      <c r="P72" s="2">
        <v>-12.9899997711182</v>
      </c>
      <c r="Q72" s="2">
        <v>1400.33996582031</v>
      </c>
      <c r="R72" s="2">
        <v>1148.19995117188</v>
      </c>
      <c r="S72" s="2">
        <v>5115.0400390625</v>
      </c>
      <c r="T72" s="2">
        <v>-68.839996337890597</v>
      </c>
      <c r="U72" s="2">
        <v>226.25999450683599</v>
      </c>
      <c r="V72" s="2">
        <v>2994</v>
      </c>
      <c r="W72" s="2">
        <v>10486.770019531299</v>
      </c>
    </row>
    <row r="73" spans="1:23">
      <c r="A73" s="2" t="s">
        <v>51</v>
      </c>
      <c r="B73" s="2" t="s">
        <v>191</v>
      </c>
      <c r="C73" s="2" t="s">
        <v>136</v>
      </c>
      <c r="D73" s="2" t="s">
        <v>15</v>
      </c>
      <c r="E73" s="160" t="s">
        <v>25</v>
      </c>
      <c r="F73" s="160" t="s">
        <v>25</v>
      </c>
      <c r="G73" s="160" t="s">
        <v>25</v>
      </c>
      <c r="H73" s="160" t="s">
        <v>25</v>
      </c>
      <c r="I73" s="160" t="s">
        <v>25</v>
      </c>
      <c r="J73" s="160" t="s">
        <v>25</v>
      </c>
      <c r="K73" s="160" t="s">
        <v>25</v>
      </c>
      <c r="L73" s="160" t="s">
        <v>25</v>
      </c>
      <c r="M73" s="160" t="s">
        <v>25</v>
      </c>
      <c r="N73" s="160" t="s">
        <v>25</v>
      </c>
      <c r="O73" s="2" t="s">
        <v>25</v>
      </c>
      <c r="P73" s="160" t="s">
        <v>25</v>
      </c>
      <c r="Q73" s="160" t="s">
        <v>25</v>
      </c>
      <c r="R73" s="160" t="s">
        <v>25</v>
      </c>
      <c r="S73" s="160" t="s">
        <v>25</v>
      </c>
      <c r="T73" s="160" t="s">
        <v>25</v>
      </c>
      <c r="U73" s="160" t="s">
        <v>25</v>
      </c>
      <c r="V73" s="160" t="s">
        <v>25</v>
      </c>
      <c r="W73" s="160" t="s">
        <v>25</v>
      </c>
    </row>
    <row r="74" spans="1:23">
      <c r="A74" s="2" t="s">
        <v>51</v>
      </c>
      <c r="B74" s="2" t="s">
        <v>56</v>
      </c>
      <c r="C74" s="2" t="s">
        <v>56</v>
      </c>
      <c r="D74" s="2">
        <v>2022</v>
      </c>
      <c r="E74" s="2">
        <v>36464.600097656301</v>
      </c>
      <c r="F74" s="2">
        <v>69610.930000305205</v>
      </c>
      <c r="G74" s="2">
        <v>48651.888305664099</v>
      </c>
      <c r="H74" s="2">
        <v>22695.939453125</v>
      </c>
      <c r="I74" s="2">
        <v>24162.4999542236</v>
      </c>
      <c r="J74" s="2">
        <v>9435.3899993896503</v>
      </c>
      <c r="K74" s="2">
        <v>0</v>
      </c>
      <c r="L74" s="2">
        <v>304376.33996582002</v>
      </c>
      <c r="M74" s="2">
        <v>254112.671875</v>
      </c>
      <c r="N74" s="2">
        <v>469688.16250038199</v>
      </c>
      <c r="O74" s="2">
        <v>0</v>
      </c>
      <c r="P74" s="2">
        <v>38881.950000047698</v>
      </c>
      <c r="Q74" s="2">
        <v>27602.4999389648</v>
      </c>
      <c r="R74" s="2">
        <v>77454.80078125</v>
      </c>
      <c r="S74" s="2">
        <v>237938.052696228</v>
      </c>
      <c r="T74" s="2">
        <v>6313.5</v>
      </c>
      <c r="U74" s="2">
        <v>2413.2800002098102</v>
      </c>
      <c r="V74" s="2">
        <v>35663.749726772301</v>
      </c>
      <c r="W74" s="2">
        <v>7525.3100128173801</v>
      </c>
    </row>
    <row r="75" spans="1:23">
      <c r="A75" s="2" t="s">
        <v>51</v>
      </c>
      <c r="B75" s="2" t="s">
        <v>56</v>
      </c>
      <c r="C75" s="2" t="s">
        <v>56</v>
      </c>
      <c r="D75" s="2">
        <v>2023</v>
      </c>
      <c r="E75" s="2">
        <v>17805</v>
      </c>
      <c r="F75" s="2">
        <v>29669.299901962298</v>
      </c>
      <c r="G75" s="2">
        <v>6175.5599217414901</v>
      </c>
      <c r="H75" s="2">
        <v>2795</v>
      </c>
      <c r="I75" s="2">
        <v>9102.3300018310492</v>
      </c>
      <c r="J75" s="2">
        <v>2057.0600032806401</v>
      </c>
      <c r="K75" s="2">
        <v>0</v>
      </c>
      <c r="L75" s="2">
        <v>-67.5</v>
      </c>
      <c r="M75" s="2">
        <v>247138.685625076</v>
      </c>
      <c r="N75" s="2">
        <v>169427.42999982799</v>
      </c>
      <c r="O75" s="2">
        <v>0</v>
      </c>
      <c r="P75" s="2">
        <v>-320.82000732421898</v>
      </c>
      <c r="Q75" s="2">
        <v>15729</v>
      </c>
      <c r="R75" s="2">
        <v>31798.670410156301</v>
      </c>
      <c r="S75" s="2">
        <v>75537.547656059294</v>
      </c>
      <c r="T75" s="2">
        <v>0</v>
      </c>
      <c r="U75" s="2">
        <v>1705.6700000762901</v>
      </c>
      <c r="V75" s="2">
        <v>23656.789922714201</v>
      </c>
      <c r="W75" s="2">
        <v>345.33000183105497</v>
      </c>
    </row>
    <row r="76" spans="1:23">
      <c r="A76" s="2" t="s">
        <v>51</v>
      </c>
      <c r="B76" s="2" t="s">
        <v>56</v>
      </c>
      <c r="C76" s="2" t="s">
        <v>56</v>
      </c>
      <c r="D76" s="2" t="s">
        <v>15</v>
      </c>
      <c r="E76" s="160">
        <v>-0.51</v>
      </c>
      <c r="F76" s="160">
        <v>-0.56999999999999995</v>
      </c>
      <c r="G76" s="160">
        <v>-0.87</v>
      </c>
      <c r="H76" s="160">
        <v>-0.88</v>
      </c>
      <c r="I76" s="160">
        <v>-0.62</v>
      </c>
      <c r="J76" s="160">
        <v>-0.78</v>
      </c>
      <c r="K76" s="2" t="s">
        <v>25</v>
      </c>
      <c r="L76" s="160">
        <v>-1</v>
      </c>
      <c r="M76" s="160">
        <v>-0.03</v>
      </c>
      <c r="N76" s="160">
        <v>-0.64</v>
      </c>
      <c r="O76" s="2" t="s">
        <v>25</v>
      </c>
      <c r="P76" s="160">
        <v>-1.01</v>
      </c>
      <c r="Q76" s="160">
        <v>-0.43</v>
      </c>
      <c r="R76" s="160">
        <v>-0.59</v>
      </c>
      <c r="S76" s="160">
        <v>-0.68</v>
      </c>
      <c r="T76" s="160">
        <v>-1</v>
      </c>
      <c r="U76" s="160">
        <v>-0.28999999999999998</v>
      </c>
      <c r="V76" s="160">
        <v>-0.34</v>
      </c>
      <c r="W76" s="160">
        <v>-0.95</v>
      </c>
    </row>
    <row r="77" spans="1:23">
      <c r="A77" s="2" t="s">
        <v>51</v>
      </c>
      <c r="B77" s="2" t="s">
        <v>58</v>
      </c>
      <c r="C77" s="2" t="s">
        <v>177</v>
      </c>
      <c r="D77" s="2">
        <v>2022</v>
      </c>
      <c r="E77" s="2">
        <v>6083.7698707580603</v>
      </c>
      <c r="F77" s="2">
        <v>9222.5498828887903</v>
      </c>
      <c r="G77" s="2">
        <v>36706.5</v>
      </c>
      <c r="H77" s="2">
        <v>21206.75</v>
      </c>
      <c r="I77" s="2">
        <v>46125.409423828103</v>
      </c>
      <c r="J77" s="2">
        <v>14394.9102783203</v>
      </c>
      <c r="K77" s="2">
        <v>0</v>
      </c>
      <c r="L77" s="2">
        <v>39605.5</v>
      </c>
      <c r="M77" s="2">
        <v>21938.2097167969</v>
      </c>
      <c r="N77" s="2">
        <v>76426.430023193403</v>
      </c>
      <c r="O77" s="2">
        <v>0</v>
      </c>
      <c r="P77" s="2">
        <v>7973.2399711608896</v>
      </c>
      <c r="Q77" s="2">
        <v>2378.6099548339798</v>
      </c>
      <c r="R77" s="2">
        <v>8523.8200683594005</v>
      </c>
      <c r="S77" s="2">
        <v>33264.499511718801</v>
      </c>
      <c r="T77" s="2">
        <v>5193.4500122070403</v>
      </c>
      <c r="U77" s="2">
        <v>324.29998779296898</v>
      </c>
      <c r="V77" s="2">
        <v>7586.8397827148401</v>
      </c>
      <c r="W77" s="2">
        <v>36090.070266723596</v>
      </c>
    </row>
    <row r="78" spans="1:23">
      <c r="A78" s="2" t="s">
        <v>51</v>
      </c>
      <c r="B78" s="2" t="s">
        <v>58</v>
      </c>
      <c r="C78" s="2" t="s">
        <v>177</v>
      </c>
      <c r="D78" s="2">
        <v>2023</v>
      </c>
      <c r="E78" s="2">
        <v>5460.0799865722702</v>
      </c>
      <c r="F78" s="2">
        <v>10669.539672851601</v>
      </c>
      <c r="G78" s="2">
        <v>30005.0498046875</v>
      </c>
      <c r="H78" s="2">
        <v>9930.2199096679706</v>
      </c>
      <c r="I78" s="2">
        <v>41996.8701171875</v>
      </c>
      <c r="J78" s="2">
        <v>18306.5</v>
      </c>
      <c r="K78" s="2">
        <v>0</v>
      </c>
      <c r="L78" s="2">
        <v>6208.25</v>
      </c>
      <c r="M78" s="2">
        <v>22061.609985351599</v>
      </c>
      <c r="N78" s="2">
        <v>67963.760253906294</v>
      </c>
      <c r="O78" s="2">
        <v>0</v>
      </c>
      <c r="P78" s="2">
        <v>740.89998245239201</v>
      </c>
      <c r="Q78" s="2">
        <v>1868.1700134277301</v>
      </c>
      <c r="R78" s="2">
        <v>6830.1900939941397</v>
      </c>
      <c r="S78" s="2">
        <v>30350.9599609375</v>
      </c>
      <c r="T78" s="2">
        <v>1086.8199939727799</v>
      </c>
      <c r="U78" s="2">
        <v>196.039999008179</v>
      </c>
      <c r="V78" s="2">
        <v>8333.3299560546893</v>
      </c>
      <c r="W78" s="2">
        <v>29133.4499816895</v>
      </c>
    </row>
    <row r="79" spans="1:23">
      <c r="A79" s="2" t="s">
        <v>51</v>
      </c>
      <c r="B79" s="2" t="s">
        <v>58</v>
      </c>
      <c r="C79" s="2" t="s">
        <v>177</v>
      </c>
      <c r="D79" s="2" t="s">
        <v>15</v>
      </c>
      <c r="E79" s="160">
        <v>-0.1</v>
      </c>
      <c r="F79" s="160">
        <v>0.16</v>
      </c>
      <c r="G79" s="160">
        <v>-0.18</v>
      </c>
      <c r="H79" s="160">
        <v>-0.53</v>
      </c>
      <c r="I79" s="160">
        <v>-0.09</v>
      </c>
      <c r="J79" s="160">
        <v>0.27</v>
      </c>
      <c r="K79" s="2" t="s">
        <v>25</v>
      </c>
      <c r="L79" s="160">
        <v>-0.84</v>
      </c>
      <c r="M79" s="160">
        <v>0.01</v>
      </c>
      <c r="N79" s="160">
        <v>-0.11</v>
      </c>
      <c r="O79" s="2" t="s">
        <v>25</v>
      </c>
      <c r="P79" s="160">
        <v>-0.91</v>
      </c>
      <c r="Q79" s="160">
        <v>-0.21</v>
      </c>
      <c r="R79" s="160">
        <v>-0.2</v>
      </c>
      <c r="S79" s="160">
        <v>-0.09</v>
      </c>
      <c r="T79" s="160">
        <v>-0.79</v>
      </c>
      <c r="U79" s="160">
        <v>-0.4</v>
      </c>
      <c r="V79" s="160">
        <v>0.1</v>
      </c>
      <c r="W79" s="160">
        <v>-0.19</v>
      </c>
    </row>
    <row r="80" spans="1:23">
      <c r="A80" s="2" t="s">
        <v>51</v>
      </c>
      <c r="B80" s="2" t="s">
        <v>59</v>
      </c>
      <c r="C80" s="2" t="s">
        <v>59</v>
      </c>
      <c r="D80" s="2">
        <v>2022</v>
      </c>
      <c r="E80" s="2">
        <v>6824.0499669313504</v>
      </c>
      <c r="F80" s="2">
        <v>14176.8698883057</v>
      </c>
      <c r="G80" s="2">
        <v>36680.169616699197</v>
      </c>
      <c r="H80" s="2">
        <v>13440.510026931801</v>
      </c>
      <c r="I80" s="2">
        <v>44138.7305297852</v>
      </c>
      <c r="J80" s="2">
        <v>13618.7902793884</v>
      </c>
      <c r="K80" s="2">
        <v>0</v>
      </c>
      <c r="L80" s="2">
        <v>51442.5</v>
      </c>
      <c r="M80" s="2">
        <v>38557.449707031301</v>
      </c>
      <c r="N80" s="2">
        <v>75769.869873046904</v>
      </c>
      <c r="O80" s="2">
        <v>0</v>
      </c>
      <c r="P80" s="2">
        <v>13746.3399658203</v>
      </c>
      <c r="Q80" s="2">
        <v>6349.7699584960901</v>
      </c>
      <c r="R80" s="2">
        <v>8762.8199615478607</v>
      </c>
      <c r="S80" s="2">
        <v>41591.210449218801</v>
      </c>
      <c r="T80" s="2">
        <v>6191.5899658203198</v>
      </c>
      <c r="U80" s="2">
        <v>1561.0699920654299</v>
      </c>
      <c r="V80" s="2">
        <v>14012.350097656299</v>
      </c>
      <c r="W80" s="2">
        <v>47451.459869384802</v>
      </c>
    </row>
    <row r="81" spans="1:23">
      <c r="A81" s="2" t="s">
        <v>51</v>
      </c>
      <c r="B81" s="2" t="s">
        <v>59</v>
      </c>
      <c r="C81" s="2" t="s">
        <v>59</v>
      </c>
      <c r="D81" s="2">
        <v>2023</v>
      </c>
      <c r="E81" s="2">
        <v>6589.8598575591996</v>
      </c>
      <c r="F81" s="2">
        <v>12805.0400390625</v>
      </c>
      <c r="G81" s="2">
        <v>29095.0603027344</v>
      </c>
      <c r="H81" s="2">
        <v>12247.689941406299</v>
      </c>
      <c r="I81" s="2">
        <v>39758.240234375</v>
      </c>
      <c r="J81" s="2">
        <v>15641.5</v>
      </c>
      <c r="K81" s="2">
        <v>0</v>
      </c>
      <c r="L81" s="2">
        <v>2997.25</v>
      </c>
      <c r="M81" s="2">
        <v>36198.999511718801</v>
      </c>
      <c r="N81" s="2">
        <v>66380.180908203096</v>
      </c>
      <c r="O81" s="2">
        <v>0</v>
      </c>
      <c r="P81" s="2">
        <v>1183.0600109100301</v>
      </c>
      <c r="Q81" s="2">
        <v>5971.3199634552002</v>
      </c>
      <c r="R81" s="2">
        <v>5464.5698852539099</v>
      </c>
      <c r="S81" s="2">
        <v>32401.160293579102</v>
      </c>
      <c r="T81" s="2">
        <v>580.17000198364303</v>
      </c>
      <c r="U81" s="2">
        <v>1478.14001464844</v>
      </c>
      <c r="V81" s="2">
        <v>13303.3298339844</v>
      </c>
      <c r="W81" s="2">
        <v>35541.430175781403</v>
      </c>
    </row>
    <row r="82" spans="1:23">
      <c r="A82" s="2" t="s">
        <v>51</v>
      </c>
      <c r="B82" s="2" t="s">
        <v>59</v>
      </c>
      <c r="C82" s="2" t="s">
        <v>59</v>
      </c>
      <c r="D82" s="2" t="s">
        <v>15</v>
      </c>
      <c r="E82" s="160">
        <v>-0.03</v>
      </c>
      <c r="F82" s="160">
        <v>-0.1</v>
      </c>
      <c r="G82" s="160">
        <v>-0.21</v>
      </c>
      <c r="H82" s="160">
        <v>-0.09</v>
      </c>
      <c r="I82" s="160">
        <v>-0.1</v>
      </c>
      <c r="J82" s="160">
        <v>0.15</v>
      </c>
      <c r="K82" s="2" t="s">
        <v>25</v>
      </c>
      <c r="L82" s="160">
        <v>-0.94</v>
      </c>
      <c r="M82" s="160">
        <v>-0.06</v>
      </c>
      <c r="N82" s="160">
        <v>-0.12</v>
      </c>
      <c r="O82" s="2" t="s">
        <v>25</v>
      </c>
      <c r="P82" s="160">
        <v>-0.91</v>
      </c>
      <c r="Q82" s="160">
        <v>-0.06</v>
      </c>
      <c r="R82" s="160">
        <v>-0.38</v>
      </c>
      <c r="S82" s="160">
        <v>-0.22</v>
      </c>
      <c r="T82" s="160">
        <v>-0.91</v>
      </c>
      <c r="U82" s="160">
        <v>-0.05</v>
      </c>
      <c r="V82" s="160">
        <v>-0.05</v>
      </c>
      <c r="W82" s="160">
        <v>-0.25</v>
      </c>
    </row>
    <row r="83" spans="1:23">
      <c r="A83" s="2" t="s">
        <v>51</v>
      </c>
      <c r="B83" s="2" t="s">
        <v>60</v>
      </c>
      <c r="C83" s="2" t="s">
        <v>120</v>
      </c>
      <c r="D83" s="2">
        <v>2022</v>
      </c>
      <c r="E83" s="2">
        <v>49372.419935345701</v>
      </c>
      <c r="F83" s="2">
        <v>93010.349771499707</v>
      </c>
      <c r="G83" s="2">
        <v>122038.557922363</v>
      </c>
      <c r="H83" s="2">
        <v>57343.199480056799</v>
      </c>
      <c r="I83" s="2">
        <v>114426.639907837</v>
      </c>
      <c r="J83" s="2">
        <v>37449.090557098403</v>
      </c>
      <c r="K83" s="2">
        <v>0</v>
      </c>
      <c r="L83" s="2">
        <v>395424.33996582002</v>
      </c>
      <c r="M83" s="2">
        <v>314608.33129882801</v>
      </c>
      <c r="N83" s="2">
        <v>621884.46239662205</v>
      </c>
      <c r="O83" s="2">
        <v>0</v>
      </c>
      <c r="P83" s="2">
        <v>60601.529937028899</v>
      </c>
      <c r="Q83" s="2">
        <v>36330.8798522949</v>
      </c>
      <c r="R83" s="2">
        <v>94741.440811157197</v>
      </c>
      <c r="S83" s="2">
        <v>312793.76265716599</v>
      </c>
      <c r="T83" s="2">
        <v>17698.539978027398</v>
      </c>
      <c r="U83" s="2">
        <v>4298.6499800682104</v>
      </c>
      <c r="V83" s="2">
        <v>57262.939607143402</v>
      </c>
      <c r="W83" s="2">
        <v>91066.840148925796</v>
      </c>
    </row>
    <row r="84" spans="1:23">
      <c r="A84" s="2" t="s">
        <v>51</v>
      </c>
      <c r="B84" s="2" t="s">
        <v>60</v>
      </c>
      <c r="C84" s="2" t="s">
        <v>120</v>
      </c>
      <c r="D84" s="2">
        <v>2023</v>
      </c>
      <c r="E84" s="2">
        <v>29854.939844131499</v>
      </c>
      <c r="F84" s="2">
        <v>53143.879613876401</v>
      </c>
      <c r="G84" s="2">
        <v>65275.670029163397</v>
      </c>
      <c r="H84" s="2">
        <v>24972.909851074201</v>
      </c>
      <c r="I84" s="2">
        <v>90857.440353393598</v>
      </c>
      <c r="J84" s="2">
        <v>36005.060003280603</v>
      </c>
      <c r="K84" s="2">
        <v>0</v>
      </c>
      <c r="L84" s="2">
        <v>9138</v>
      </c>
      <c r="M84" s="2">
        <v>305399.29512214701</v>
      </c>
      <c r="N84" s="2">
        <v>303771.371161938</v>
      </c>
      <c r="O84" s="2">
        <v>0</v>
      </c>
      <c r="P84" s="2">
        <v>1603.1399860382101</v>
      </c>
      <c r="Q84" s="2">
        <v>23568.489976882898</v>
      </c>
      <c r="R84" s="2">
        <v>44093.430389404297</v>
      </c>
      <c r="S84" s="2">
        <v>138289.66791057601</v>
      </c>
      <c r="T84" s="2">
        <v>1666.98999595642</v>
      </c>
      <c r="U84" s="2">
        <v>3379.8500137329102</v>
      </c>
      <c r="V84" s="2">
        <v>45293.449712753303</v>
      </c>
      <c r="W84" s="2">
        <v>65020.210159301903</v>
      </c>
    </row>
    <row r="85" spans="1:23">
      <c r="A85" s="2" t="s">
        <v>51</v>
      </c>
      <c r="B85" s="2" t="s">
        <v>60</v>
      </c>
      <c r="C85" s="2" t="s">
        <v>120</v>
      </c>
      <c r="D85" s="2" t="s">
        <v>15</v>
      </c>
      <c r="E85" s="160">
        <v>-0.4</v>
      </c>
      <c r="F85" s="160">
        <v>-0.43</v>
      </c>
      <c r="G85" s="160">
        <v>-0.47</v>
      </c>
      <c r="H85" s="160">
        <v>-0.56000000000000005</v>
      </c>
      <c r="I85" s="160">
        <v>-0.21</v>
      </c>
      <c r="J85" s="160">
        <v>-0.04</v>
      </c>
      <c r="K85" s="2" t="s">
        <v>25</v>
      </c>
      <c r="L85" s="160">
        <v>-0.98</v>
      </c>
      <c r="M85" s="160">
        <v>-0.03</v>
      </c>
      <c r="N85" s="160">
        <v>-0.51</v>
      </c>
      <c r="O85" s="2" t="s">
        <v>25</v>
      </c>
      <c r="P85" s="160">
        <v>-0.97</v>
      </c>
      <c r="Q85" s="160">
        <v>-0.35</v>
      </c>
      <c r="R85" s="160">
        <v>-0.53</v>
      </c>
      <c r="S85" s="160">
        <v>-0.56000000000000005</v>
      </c>
      <c r="T85" s="160">
        <v>-0.91</v>
      </c>
      <c r="U85" s="160">
        <v>-0.21</v>
      </c>
      <c r="V85" s="160">
        <v>-0.21</v>
      </c>
      <c r="W85" s="160">
        <v>-0.28999999999999998</v>
      </c>
    </row>
    <row r="86" spans="1:23">
      <c r="A86" s="2" t="s">
        <v>109</v>
      </c>
      <c r="B86" s="2" t="s">
        <v>110</v>
      </c>
      <c r="C86" s="2" t="s">
        <v>111</v>
      </c>
      <c r="D86" s="2">
        <v>2022</v>
      </c>
      <c r="E86" s="2">
        <v>34418.599975586003</v>
      </c>
      <c r="F86" s="2">
        <v>101473.62988281299</v>
      </c>
      <c r="G86" s="2">
        <v>171301.11233711199</v>
      </c>
      <c r="H86" s="2">
        <v>128720.23033905</v>
      </c>
      <c r="I86" s="2">
        <v>183202.91168212899</v>
      </c>
      <c r="J86" s="2">
        <v>90653.621459960996</v>
      </c>
      <c r="K86" s="2">
        <v>0</v>
      </c>
      <c r="L86" s="2">
        <v>184528.25201416001</v>
      </c>
      <c r="M86" s="2">
        <v>132178.46713256801</v>
      </c>
      <c r="N86" s="2">
        <v>111394.720169067</v>
      </c>
      <c r="O86" s="2">
        <v>0</v>
      </c>
      <c r="P86" s="2">
        <v>48357.869150161801</v>
      </c>
      <c r="Q86" s="2">
        <v>25746.750324249198</v>
      </c>
      <c r="R86" s="2">
        <v>23126.220052719102</v>
      </c>
      <c r="S86" s="2">
        <v>76808.540283203096</v>
      </c>
      <c r="T86" s="2">
        <v>6335.8300247192401</v>
      </c>
      <c r="U86" s="2">
        <v>3840.8599987030002</v>
      </c>
      <c r="V86" s="2">
        <v>104475.250488281</v>
      </c>
      <c r="W86" s="2">
        <v>167140.419830322</v>
      </c>
    </row>
    <row r="87" spans="1:23">
      <c r="A87" s="2" t="s">
        <v>109</v>
      </c>
      <c r="B87" s="2" t="s">
        <v>110</v>
      </c>
      <c r="C87" s="2" t="s">
        <v>111</v>
      </c>
      <c r="D87" s="2">
        <v>2022</v>
      </c>
      <c r="E87" s="2">
        <v>794.11000120639801</v>
      </c>
      <c r="F87" s="2">
        <v>1848.3800506591799</v>
      </c>
      <c r="G87" s="2">
        <v>2967.0500030517601</v>
      </c>
      <c r="H87" s="2">
        <v>2164.4600181579599</v>
      </c>
      <c r="I87" s="2">
        <v>5159.0800170898401</v>
      </c>
      <c r="J87" s="2">
        <v>2377.3800048828102</v>
      </c>
      <c r="K87" s="2">
        <v>0</v>
      </c>
      <c r="L87" s="2">
        <v>3118.5899810791002</v>
      </c>
      <c r="M87" s="2">
        <v>2150.1900482177698</v>
      </c>
      <c r="N87" s="2">
        <v>2567.7399511337298</v>
      </c>
      <c r="O87" s="2">
        <v>0</v>
      </c>
      <c r="P87" s="2">
        <v>850.53998756408703</v>
      </c>
      <c r="Q87" s="2">
        <v>292.76999807357799</v>
      </c>
      <c r="R87" s="2">
        <v>76.610009193420098</v>
      </c>
      <c r="S87" s="2">
        <v>1894.2200317382801</v>
      </c>
      <c r="T87" s="2">
        <v>56.5</v>
      </c>
      <c r="U87" s="2">
        <v>90.5</v>
      </c>
      <c r="V87" s="2">
        <v>1003.0400123596201</v>
      </c>
      <c r="W87" s="2">
        <v>3381.7699503898698</v>
      </c>
    </row>
    <row r="88" spans="1:23">
      <c r="A88" s="2" t="s">
        <v>109</v>
      </c>
      <c r="B88" s="2" t="s">
        <v>110</v>
      </c>
      <c r="C88" s="2" t="s">
        <v>111</v>
      </c>
      <c r="D88" s="2" t="s">
        <v>15</v>
      </c>
      <c r="E88" s="160">
        <v>-0.98</v>
      </c>
      <c r="F88" s="160">
        <v>-0.98</v>
      </c>
      <c r="G88" s="160">
        <v>-0.98</v>
      </c>
      <c r="H88" s="160">
        <v>-0.98</v>
      </c>
      <c r="I88" s="160">
        <v>-0.97</v>
      </c>
      <c r="J88" s="160">
        <v>-0.97</v>
      </c>
      <c r="K88" s="2" t="s">
        <v>25</v>
      </c>
      <c r="L88" s="160">
        <v>-0.98</v>
      </c>
      <c r="M88" s="160">
        <v>-0.98</v>
      </c>
      <c r="N88" s="160">
        <v>-0.98</v>
      </c>
      <c r="O88" s="2" t="s">
        <v>25</v>
      </c>
      <c r="P88" s="160">
        <v>-0.98</v>
      </c>
      <c r="Q88" s="160">
        <v>-0.99</v>
      </c>
      <c r="R88" s="160">
        <v>-1</v>
      </c>
      <c r="S88" s="160">
        <v>-0.98</v>
      </c>
      <c r="T88" s="160">
        <v>-0.99</v>
      </c>
      <c r="U88" s="160">
        <v>-0.98</v>
      </c>
      <c r="V88" s="160">
        <v>-0.99</v>
      </c>
      <c r="W88" s="160">
        <v>-0.98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1" bottom="0" header="0.51181102362204722" footer="0.51181102362204722"/>
  <pageSetup paperSize="9" scale="75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abSelected="1"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min="1" max="1" width="23.5703125" style="2" customWidth="1"/>
    <col min="2" max="2" width="25.7109375" style="2" customWidth="1"/>
    <col min="3" max="3" width="31.7109375" style="2" bestFit="1" customWidth="1"/>
    <col min="4" max="4" width="5.85546875" style="2" bestFit="1" customWidth="1"/>
    <col min="5" max="5" width="9.140625" style="2" customWidth="1"/>
    <col min="6" max="6" width="8" style="2" customWidth="1"/>
    <col min="7" max="7" width="7.7109375" style="2" customWidth="1"/>
    <col min="8" max="8" width="8.42578125" style="2" customWidth="1"/>
    <col min="9" max="9" width="9.85546875" style="2" customWidth="1"/>
    <col min="10" max="10" width="7.85546875" style="2" customWidth="1"/>
    <col min="11" max="11" width="8.140625" style="2" customWidth="1"/>
    <col min="12" max="12" width="8" style="2" customWidth="1"/>
    <col min="13" max="13" width="8.5703125" style="2" customWidth="1"/>
    <col min="14" max="14" width="8.85546875" style="2" customWidth="1"/>
    <col min="15" max="15" width="7.28515625" style="2" customWidth="1"/>
    <col min="16" max="16" width="7.7109375" style="2" customWidth="1"/>
    <col min="17" max="17" width="8" style="2" customWidth="1"/>
    <col min="18" max="18" width="7.85546875" style="2" customWidth="1"/>
    <col min="19" max="19" width="8.28515625" style="2" customWidth="1"/>
    <col min="20" max="20" width="8.7109375" style="2" customWidth="1"/>
    <col min="21" max="21" width="7.85546875" style="2" customWidth="1"/>
    <col min="22" max="22" width="8" style="2" customWidth="1"/>
    <col min="23" max="23" width="7.85546875" style="2" customWidth="1"/>
    <col min="24" max="24" width="10" style="2" hidden="1" customWidth="1"/>
    <col min="25" max="16384" width="11.42578125" style="2"/>
  </cols>
  <sheetData>
    <row r="1" spans="1:24" s="4" customFormat="1">
      <c r="A1" s="14" t="s">
        <v>0</v>
      </c>
      <c r="B1" s="15"/>
      <c r="C1" s="3"/>
      <c r="D1" s="3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264">
        <f ca="1">+TODAY()</f>
        <v>45192</v>
      </c>
      <c r="T1" s="264"/>
      <c r="U1" s="264"/>
      <c r="V1" s="264"/>
      <c r="W1" s="264"/>
      <c r="X1" s="264"/>
    </row>
    <row r="2" spans="1:24" s="4" customFormat="1" ht="18.75">
      <c r="A2" s="17" t="s">
        <v>4</v>
      </c>
      <c r="B2" s="15"/>
      <c r="C2" s="3"/>
      <c r="D2" s="3"/>
      <c r="E2" s="16"/>
      <c r="F2" s="16"/>
      <c r="G2" s="16"/>
      <c r="H2" s="18" t="s">
        <v>130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264"/>
      <c r="T2" s="264"/>
      <c r="U2" s="264"/>
      <c r="V2" s="264"/>
      <c r="W2" s="264"/>
      <c r="X2" s="264"/>
    </row>
    <row r="3" spans="1:24" s="4" customFormat="1" ht="14.25" customHeight="1">
      <c r="A3" s="19"/>
      <c r="B3" s="15"/>
      <c r="C3" s="3"/>
      <c r="D3" s="3"/>
      <c r="E3" s="16"/>
      <c r="F3" s="16"/>
      <c r="G3" s="20"/>
      <c r="H3" s="20"/>
      <c r="I3" s="16"/>
      <c r="J3" s="26" t="s">
        <v>210</v>
      </c>
      <c r="K3" s="26"/>
      <c r="L3" s="20"/>
      <c r="M3" s="20"/>
      <c r="N3" s="16"/>
      <c r="O3" s="16"/>
      <c r="P3" s="16"/>
      <c r="Q3" s="16"/>
      <c r="R3" s="21"/>
      <c r="S3" s="21"/>
      <c r="T3" s="16"/>
      <c r="U3" s="16"/>
      <c r="V3" s="16"/>
      <c r="W3" s="16"/>
    </row>
    <row r="4" spans="1:24" ht="13.5" thickBot="1">
      <c r="A4" s="22"/>
      <c r="B4" s="23"/>
      <c r="C4" s="5"/>
      <c r="D4" s="5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4" s="28" customFormat="1" ht="15.75">
      <c r="A5" s="265"/>
      <c r="B5" s="265"/>
      <c r="C5" s="5"/>
      <c r="D5" s="5"/>
      <c r="E5" s="266" t="s">
        <v>5</v>
      </c>
      <c r="F5" s="267"/>
      <c r="G5" s="266" t="s">
        <v>6</v>
      </c>
      <c r="H5" s="268"/>
      <c r="I5" s="268"/>
      <c r="J5" s="268"/>
      <c r="K5" s="268"/>
      <c r="L5" s="269" t="s">
        <v>7</v>
      </c>
      <c r="M5" s="270"/>
      <c r="N5" s="270"/>
      <c r="O5" s="270"/>
      <c r="P5" s="266" t="s">
        <v>8</v>
      </c>
      <c r="Q5" s="268"/>
      <c r="R5" s="267"/>
      <c r="S5" s="30" t="s">
        <v>10</v>
      </c>
      <c r="T5" s="266" t="s">
        <v>9</v>
      </c>
      <c r="U5" s="268"/>
      <c r="V5" s="267"/>
      <c r="W5" s="30" t="s">
        <v>16</v>
      </c>
      <c r="X5" s="27"/>
    </row>
    <row r="6" spans="1:24" s="28" customFormat="1" ht="13.5" thickBot="1">
      <c r="A6" s="22"/>
      <c r="B6" s="23"/>
      <c r="C6" s="5"/>
      <c r="D6" s="5"/>
      <c r="E6" s="31">
        <v>20</v>
      </c>
      <c r="F6" s="32">
        <v>50</v>
      </c>
      <c r="G6" s="33" t="s">
        <v>11</v>
      </c>
      <c r="H6" s="33" t="s">
        <v>12</v>
      </c>
      <c r="I6" s="33" t="s">
        <v>13</v>
      </c>
      <c r="J6" s="33" t="s">
        <v>14</v>
      </c>
      <c r="K6" s="34" t="s">
        <v>17</v>
      </c>
      <c r="L6" s="35">
        <v>10.5</v>
      </c>
      <c r="M6" s="36">
        <v>21</v>
      </c>
      <c r="N6" s="36" t="s">
        <v>18</v>
      </c>
      <c r="O6" s="37" t="s">
        <v>19</v>
      </c>
      <c r="P6" s="31">
        <v>10.5</v>
      </c>
      <c r="Q6" s="36">
        <v>21</v>
      </c>
      <c r="R6" s="32" t="s">
        <v>18</v>
      </c>
      <c r="S6" s="32" t="s">
        <v>18</v>
      </c>
      <c r="T6" s="31">
        <v>10.5</v>
      </c>
      <c r="U6" s="37">
        <v>21</v>
      </c>
      <c r="V6" s="32">
        <v>170</v>
      </c>
      <c r="W6" s="262" t="s">
        <v>20</v>
      </c>
      <c r="X6" s="25" t="s">
        <v>3</v>
      </c>
    </row>
    <row r="7" spans="1:24" s="28" customFormat="1" ht="14.25" customHeight="1" thickBot="1">
      <c r="A7" s="47" t="s">
        <v>26</v>
      </c>
      <c r="B7" s="48" t="s">
        <v>1</v>
      </c>
      <c r="C7" s="48" t="s">
        <v>2</v>
      </c>
      <c r="D7" s="48" t="s">
        <v>27</v>
      </c>
      <c r="E7" s="38">
        <v>501101</v>
      </c>
      <c r="F7" s="39">
        <v>501102</v>
      </c>
      <c r="G7" s="40">
        <v>502102</v>
      </c>
      <c r="H7" s="40">
        <v>502103</v>
      </c>
      <c r="I7" s="40">
        <v>502118</v>
      </c>
      <c r="J7" s="40">
        <v>502119</v>
      </c>
      <c r="K7" s="41" t="s">
        <v>24</v>
      </c>
      <c r="L7" s="42">
        <v>503101</v>
      </c>
      <c r="M7" s="43">
        <v>503102</v>
      </c>
      <c r="N7" s="43" t="s">
        <v>21</v>
      </c>
      <c r="O7" s="44">
        <v>503133</v>
      </c>
      <c r="P7" s="38">
        <v>503201</v>
      </c>
      <c r="Q7" s="40">
        <v>503202</v>
      </c>
      <c r="R7" s="39" t="s">
        <v>22</v>
      </c>
      <c r="S7" s="45" t="s">
        <v>23</v>
      </c>
      <c r="T7" s="38">
        <v>503301</v>
      </c>
      <c r="U7" s="46">
        <v>503302</v>
      </c>
      <c r="V7" s="39">
        <v>503303</v>
      </c>
      <c r="W7" s="263"/>
      <c r="X7" s="29"/>
    </row>
    <row r="8" spans="1:24" ht="12.75" customHeight="1">
      <c r="A8" s="49" t="s">
        <v>51</v>
      </c>
      <c r="B8" s="8" t="s">
        <v>52</v>
      </c>
      <c r="C8" s="52" t="s">
        <v>57</v>
      </c>
      <c r="D8" s="6" t="s">
        <v>167</v>
      </c>
      <c r="E8" s="11">
        <v>294120.73897826701</v>
      </c>
      <c r="F8" s="11">
        <v>200921.73992919899</v>
      </c>
      <c r="G8" s="11">
        <v>70987.1582641602</v>
      </c>
      <c r="H8" s="11">
        <v>42963.1494140625</v>
      </c>
      <c r="I8" s="11">
        <v>78629.9104156494</v>
      </c>
      <c r="J8" s="11">
        <v>23446.080154418902</v>
      </c>
      <c r="K8" s="11"/>
      <c r="L8" s="11">
        <v>1236796.17000008</v>
      </c>
      <c r="M8" s="11">
        <v>604081.28991699195</v>
      </c>
      <c r="N8" s="11">
        <v>2445454.4945068401</v>
      </c>
      <c r="O8" s="11"/>
      <c r="P8" s="11">
        <v>165596.13964843799</v>
      </c>
      <c r="Q8" s="11">
        <v>69386.930006027207</v>
      </c>
      <c r="R8" s="11">
        <v>340867.22088623</v>
      </c>
      <c r="S8" s="11">
        <v>1191120.9295654299</v>
      </c>
      <c r="T8" s="11">
        <v>40098</v>
      </c>
      <c r="U8" s="11">
        <v>16022.480102539101</v>
      </c>
      <c r="V8" s="11">
        <v>132175.28027343799</v>
      </c>
      <c r="W8" s="11">
        <v>110967.02999877901</v>
      </c>
      <c r="X8" s="9"/>
    </row>
    <row r="9" spans="1:24">
      <c r="A9" s="50" t="s">
        <v>51</v>
      </c>
      <c r="B9" s="10" t="s">
        <v>52</v>
      </c>
      <c r="C9" s="53" t="s">
        <v>57</v>
      </c>
      <c r="D9" s="1" t="s">
        <v>185</v>
      </c>
      <c r="E9" s="11">
        <v>91116.120871543899</v>
      </c>
      <c r="F9" s="11">
        <v>152308.09167480501</v>
      </c>
      <c r="G9" s="11">
        <v>79544.5</v>
      </c>
      <c r="H9" s="11">
        <v>51027.919921875</v>
      </c>
      <c r="I9" s="11">
        <v>172752.83984375</v>
      </c>
      <c r="J9" s="11">
        <v>99989.740234375</v>
      </c>
      <c r="K9" s="11"/>
      <c r="L9" s="11">
        <v>1676063.3299255399</v>
      </c>
      <c r="M9" s="11">
        <v>916447.85925293004</v>
      </c>
      <c r="N9" s="11">
        <v>2967946.77941895</v>
      </c>
      <c r="O9" s="11"/>
      <c r="P9" s="11">
        <v>206260.300857544</v>
      </c>
      <c r="Q9" s="11">
        <v>109672.930253983</v>
      </c>
      <c r="R9" s="11">
        <v>409149.04179000901</v>
      </c>
      <c r="S9" s="11">
        <v>1614989.74043274</v>
      </c>
      <c r="T9" s="11">
        <v>55041.930546760603</v>
      </c>
      <c r="U9" s="11">
        <v>21885.170043945302</v>
      </c>
      <c r="V9" s="11">
        <v>149060.639765739</v>
      </c>
      <c r="W9" s="11">
        <v>144742.389465332</v>
      </c>
      <c r="X9" s="11"/>
    </row>
    <row r="10" spans="1:24" ht="13.5" thickBot="1">
      <c r="A10" s="51" t="s">
        <v>51</v>
      </c>
      <c r="B10" s="12" t="s">
        <v>52</v>
      </c>
      <c r="C10" s="54" t="s">
        <v>57</v>
      </c>
      <c r="D10" s="7" t="s">
        <v>15</v>
      </c>
      <c r="E10" s="13">
        <v>-0.69</v>
      </c>
      <c r="F10" s="13">
        <v>-0.24</v>
      </c>
      <c r="G10" s="13">
        <v>0.12</v>
      </c>
      <c r="H10" s="13">
        <v>0.19</v>
      </c>
      <c r="I10" s="13">
        <v>1.2</v>
      </c>
      <c r="J10" s="13">
        <v>3.26</v>
      </c>
      <c r="K10" s="13" t="s">
        <v>25</v>
      </c>
      <c r="L10" s="13">
        <v>0.36</v>
      </c>
      <c r="M10" s="13">
        <v>0.52</v>
      </c>
      <c r="N10" s="13">
        <v>0.21</v>
      </c>
      <c r="O10" s="13" t="s">
        <v>25</v>
      </c>
      <c r="P10" s="13">
        <v>0.25</v>
      </c>
      <c r="Q10" s="13">
        <v>0.57999999999999996</v>
      </c>
      <c r="R10" s="13">
        <v>0.2</v>
      </c>
      <c r="S10" s="13">
        <v>0.36</v>
      </c>
      <c r="T10" s="13">
        <v>0.37</v>
      </c>
      <c r="U10" s="13">
        <v>0.37</v>
      </c>
      <c r="V10" s="13">
        <v>0.13</v>
      </c>
      <c r="W10" s="13">
        <v>0.3</v>
      </c>
      <c r="X10" s="13"/>
    </row>
    <row r="11" spans="1:24" ht="12.75" customHeight="1">
      <c r="A11" s="49" t="s">
        <v>51</v>
      </c>
      <c r="B11" s="8" t="s">
        <v>53</v>
      </c>
      <c r="C11" s="52" t="s">
        <v>54</v>
      </c>
      <c r="D11" s="6" t="s">
        <v>167</v>
      </c>
      <c r="E11" s="11">
        <v>1940</v>
      </c>
      <c r="F11" s="11">
        <v>1680</v>
      </c>
      <c r="G11" s="11">
        <v>2970</v>
      </c>
      <c r="H11" s="11">
        <v>3250</v>
      </c>
      <c r="I11" s="11">
        <v>3600</v>
      </c>
      <c r="J11" s="11">
        <v>4400</v>
      </c>
      <c r="K11" s="11"/>
      <c r="L11" s="11">
        <v>19752</v>
      </c>
      <c r="M11" s="11">
        <v>22430.6699829102</v>
      </c>
      <c r="N11" s="11">
        <v>38726.689453125</v>
      </c>
      <c r="O11" s="11"/>
      <c r="P11" s="11">
        <v>1800</v>
      </c>
      <c r="Q11" s="11">
        <v>3316</v>
      </c>
      <c r="R11" s="11">
        <v>5550</v>
      </c>
      <c r="S11" s="11">
        <v>16872.76953125</v>
      </c>
      <c r="T11" s="11">
        <v>595.5</v>
      </c>
      <c r="U11" s="11">
        <v>88.5</v>
      </c>
      <c r="V11" s="11">
        <v>430</v>
      </c>
      <c r="W11" s="11"/>
      <c r="X11" s="9"/>
    </row>
    <row r="12" spans="1:24">
      <c r="A12" s="50" t="s">
        <v>51</v>
      </c>
      <c r="B12" s="10" t="s">
        <v>53</v>
      </c>
      <c r="C12" s="53" t="s">
        <v>54</v>
      </c>
      <c r="D12" s="1" t="s">
        <v>185</v>
      </c>
      <c r="E12" s="11">
        <v>2750</v>
      </c>
      <c r="F12" s="11">
        <v>8985.2001953125</v>
      </c>
      <c r="G12" s="11">
        <v>2055</v>
      </c>
      <c r="H12" s="11">
        <v>2485</v>
      </c>
      <c r="I12" s="11">
        <v>7600</v>
      </c>
      <c r="J12" s="11">
        <v>11650</v>
      </c>
      <c r="K12" s="11"/>
      <c r="L12" s="11">
        <v>33450</v>
      </c>
      <c r="M12" s="11">
        <v>33350.000078201301</v>
      </c>
      <c r="N12" s="11">
        <v>81811.719970703096</v>
      </c>
      <c r="O12" s="11"/>
      <c r="P12" s="11">
        <v>3080.1699981689499</v>
      </c>
      <c r="Q12" s="11">
        <v>3023.3299560546898</v>
      </c>
      <c r="R12" s="11">
        <v>20076.740432739301</v>
      </c>
      <c r="S12" s="11">
        <v>37909.270312309302</v>
      </c>
      <c r="T12" s="11">
        <v>1636.98999023438</v>
      </c>
      <c r="U12" s="11">
        <v>258</v>
      </c>
      <c r="V12" s="11">
        <v>6978.4999217987097</v>
      </c>
      <c r="W12" s="11"/>
      <c r="X12" s="11"/>
    </row>
    <row r="13" spans="1:24" ht="13.5" thickBot="1">
      <c r="A13" s="51" t="s">
        <v>51</v>
      </c>
      <c r="B13" s="12" t="s">
        <v>53</v>
      </c>
      <c r="C13" s="54" t="s">
        <v>54</v>
      </c>
      <c r="D13" s="7" t="s">
        <v>15</v>
      </c>
      <c r="E13" s="13">
        <v>0.42</v>
      </c>
      <c r="F13" s="13">
        <v>4.3499999999999996</v>
      </c>
      <c r="G13" s="13">
        <v>-0.31</v>
      </c>
      <c r="H13" s="13">
        <v>-0.24</v>
      </c>
      <c r="I13" s="13">
        <v>1.1100000000000001</v>
      </c>
      <c r="J13" s="13">
        <v>1.65</v>
      </c>
      <c r="K13" s="13" t="s">
        <v>25</v>
      </c>
      <c r="L13" s="13">
        <v>0.69</v>
      </c>
      <c r="M13" s="13">
        <v>0.49</v>
      </c>
      <c r="N13" s="13">
        <v>1.1100000000000001</v>
      </c>
      <c r="O13" s="13" t="s">
        <v>25</v>
      </c>
      <c r="P13" s="13">
        <v>0.71</v>
      </c>
      <c r="Q13" s="13">
        <v>-0.09</v>
      </c>
      <c r="R13" s="13">
        <v>2.62</v>
      </c>
      <c r="S13" s="13">
        <v>1.25</v>
      </c>
      <c r="T13" s="13">
        <v>1.75</v>
      </c>
      <c r="U13" s="13">
        <v>1.92</v>
      </c>
      <c r="V13" s="13" t="s">
        <v>238</v>
      </c>
      <c r="W13" s="13" t="s">
        <v>25</v>
      </c>
      <c r="X13" s="13"/>
    </row>
    <row r="14" spans="1:24" ht="12.75" customHeight="1">
      <c r="A14" s="49" t="s">
        <v>51</v>
      </c>
      <c r="B14" s="8" t="s">
        <v>149</v>
      </c>
      <c r="C14" s="52" t="s">
        <v>55</v>
      </c>
      <c r="D14" s="6" t="s">
        <v>167</v>
      </c>
      <c r="E14" s="11">
        <v>268282.525390625</v>
      </c>
      <c r="F14" s="11">
        <v>311640.455078125</v>
      </c>
      <c r="G14" s="11">
        <v>14412.8699951172</v>
      </c>
      <c r="H14" s="11">
        <v>12636.899963378901</v>
      </c>
      <c r="I14" s="11">
        <v>34105.130126953103</v>
      </c>
      <c r="J14" s="11">
        <v>25712.099975585901</v>
      </c>
      <c r="K14" s="11"/>
      <c r="L14" s="11">
        <v>1182280.5</v>
      </c>
      <c r="M14" s="11">
        <v>938931.0234375</v>
      </c>
      <c r="N14" s="11">
        <v>1081914.51416016</v>
      </c>
      <c r="O14" s="11"/>
      <c r="P14" s="11">
        <v>161839.5</v>
      </c>
      <c r="Q14" s="11">
        <v>88325.94921875</v>
      </c>
      <c r="R14" s="11">
        <v>330752.509765625</v>
      </c>
      <c r="S14" s="11">
        <v>897638.6796875</v>
      </c>
      <c r="T14" s="11">
        <v>8271</v>
      </c>
      <c r="U14" s="11">
        <v>12462.830078125</v>
      </c>
      <c r="V14" s="11">
        <v>216440.478515625</v>
      </c>
      <c r="W14" s="11">
        <v>182979.500183105</v>
      </c>
      <c r="X14" s="9"/>
    </row>
    <row r="15" spans="1:24">
      <c r="A15" s="50" t="s">
        <v>51</v>
      </c>
      <c r="B15" s="10" t="s">
        <v>149</v>
      </c>
      <c r="C15" s="53" t="s">
        <v>55</v>
      </c>
      <c r="D15" s="1" t="s">
        <v>185</v>
      </c>
      <c r="E15" s="11">
        <v>118527.080078125</v>
      </c>
      <c r="F15" s="11">
        <v>208812.796875</v>
      </c>
      <c r="G15" s="11">
        <v>41875.75</v>
      </c>
      <c r="H15" s="11">
        <v>14560</v>
      </c>
      <c r="I15" s="11">
        <v>71272.5</v>
      </c>
      <c r="J15" s="11">
        <v>42045.329999923699</v>
      </c>
      <c r="K15" s="11"/>
      <c r="L15" s="11">
        <v>541101</v>
      </c>
      <c r="M15" s="11">
        <v>790875.3828125</v>
      </c>
      <c r="N15" s="11">
        <v>940491.234375</v>
      </c>
      <c r="O15" s="11"/>
      <c r="P15" s="11">
        <v>126668.492263794</v>
      </c>
      <c r="Q15" s="11">
        <v>65269.169921875</v>
      </c>
      <c r="R15" s="11">
        <v>209781.02734375</v>
      </c>
      <c r="S15" s="11">
        <v>778472.7578125</v>
      </c>
      <c r="T15" s="11">
        <v>4238.3299560546902</v>
      </c>
      <c r="U15" s="11">
        <v>4615.3400287628201</v>
      </c>
      <c r="V15" s="11">
        <v>173777.349687576</v>
      </c>
      <c r="W15" s="11">
        <v>50714.280151367202</v>
      </c>
      <c r="X15" s="11"/>
    </row>
    <row r="16" spans="1:24" ht="13.5" thickBot="1">
      <c r="A16" s="51" t="s">
        <v>51</v>
      </c>
      <c r="B16" s="12" t="s">
        <v>149</v>
      </c>
      <c r="C16" s="54" t="s">
        <v>55</v>
      </c>
      <c r="D16" s="7" t="s">
        <v>15</v>
      </c>
      <c r="E16" s="13">
        <v>-0.56000000000000005</v>
      </c>
      <c r="F16" s="13">
        <v>-0.33</v>
      </c>
      <c r="G16" s="13">
        <v>1.91</v>
      </c>
      <c r="H16" s="13">
        <v>0.15</v>
      </c>
      <c r="I16" s="13">
        <v>1.0900000000000001</v>
      </c>
      <c r="J16" s="13">
        <v>0.64</v>
      </c>
      <c r="K16" s="13" t="s">
        <v>25</v>
      </c>
      <c r="L16" s="13">
        <v>-0.54</v>
      </c>
      <c r="M16" s="13">
        <v>-0.16</v>
      </c>
      <c r="N16" s="13">
        <v>-0.13</v>
      </c>
      <c r="O16" s="13" t="s">
        <v>25</v>
      </c>
      <c r="P16" s="13">
        <v>-0.22</v>
      </c>
      <c r="Q16" s="13">
        <v>-0.26</v>
      </c>
      <c r="R16" s="13">
        <v>-0.37</v>
      </c>
      <c r="S16" s="13">
        <v>-0.13</v>
      </c>
      <c r="T16" s="13">
        <v>-0.49</v>
      </c>
      <c r="U16" s="13">
        <v>-0.63</v>
      </c>
      <c r="V16" s="13">
        <v>-0.2</v>
      </c>
      <c r="W16" s="13">
        <v>-0.72</v>
      </c>
      <c r="X16" s="13"/>
    </row>
    <row r="17" spans="1:24" ht="12.75" customHeight="1">
      <c r="A17" s="49" t="s">
        <v>51</v>
      </c>
      <c r="B17" s="8" t="s">
        <v>135</v>
      </c>
      <c r="C17" s="52" t="s">
        <v>135</v>
      </c>
      <c r="D17" s="6" t="s">
        <v>167</v>
      </c>
      <c r="E17" s="11">
        <v>14775.919907867899</v>
      </c>
      <c r="F17" s="11">
        <v>92131.1908833981</v>
      </c>
      <c r="G17" s="11">
        <v>2877.2600240707402</v>
      </c>
      <c r="H17" s="11">
        <v>2661.9299745559701</v>
      </c>
      <c r="I17" s="11">
        <v>3481.2799768447899</v>
      </c>
      <c r="J17" s="11">
        <v>3650.3199825286902</v>
      </c>
      <c r="K17" s="11"/>
      <c r="L17" s="11">
        <v>46470.930618286096</v>
      </c>
      <c r="M17" s="11">
        <v>52287.510209083601</v>
      </c>
      <c r="N17" s="11">
        <v>144436.359901905</v>
      </c>
      <c r="O17" s="11"/>
      <c r="P17" s="11">
        <v>13473.210242986701</v>
      </c>
      <c r="Q17" s="11">
        <v>27899.140210151701</v>
      </c>
      <c r="R17" s="11">
        <v>20982.999959945701</v>
      </c>
      <c r="S17" s="11">
        <v>111243.850170135</v>
      </c>
      <c r="T17" s="11">
        <v>4584.2999999523199</v>
      </c>
      <c r="U17" s="11">
        <v>4308.6700005531302</v>
      </c>
      <c r="V17" s="11">
        <v>29005.759801387801</v>
      </c>
      <c r="W17" s="11">
        <v>6263.79001617432</v>
      </c>
      <c r="X17" s="9"/>
    </row>
    <row r="18" spans="1:24">
      <c r="A18" s="50" t="s">
        <v>51</v>
      </c>
      <c r="B18" s="10" t="s">
        <v>135</v>
      </c>
      <c r="C18" s="53" t="s">
        <v>135</v>
      </c>
      <c r="D18" s="1" t="s">
        <v>185</v>
      </c>
      <c r="E18" s="11">
        <v>44783.540077686303</v>
      </c>
      <c r="F18" s="11">
        <v>181428.39997744601</v>
      </c>
      <c r="G18" s="11">
        <v>4457.5099992752102</v>
      </c>
      <c r="H18" s="11">
        <v>2541.1800041198699</v>
      </c>
      <c r="I18" s="11">
        <v>9262.9799537658691</v>
      </c>
      <c r="J18" s="11">
        <v>8429.3900070190393</v>
      </c>
      <c r="K18" s="11"/>
      <c r="L18" s="11">
        <v>301341.42016601597</v>
      </c>
      <c r="M18" s="11">
        <v>238906.78537607199</v>
      </c>
      <c r="N18" s="11">
        <v>236540.423733234</v>
      </c>
      <c r="O18" s="11"/>
      <c r="P18" s="11">
        <v>28570.2299022675</v>
      </c>
      <c r="Q18" s="11">
        <v>72674.290259361296</v>
      </c>
      <c r="R18" s="11">
        <v>57782.440155983</v>
      </c>
      <c r="S18" s="11">
        <v>134477.80969238299</v>
      </c>
      <c r="T18" s="11">
        <v>2564.2100048065199</v>
      </c>
      <c r="U18" s="11">
        <v>2694.3799438476599</v>
      </c>
      <c r="V18" s="11">
        <v>43971.6492795944</v>
      </c>
      <c r="W18" s="11">
        <v>2508.3399944305402</v>
      </c>
      <c r="X18" s="11"/>
    </row>
    <row r="19" spans="1:24" ht="13.5" thickBot="1">
      <c r="A19" s="51" t="s">
        <v>51</v>
      </c>
      <c r="B19" s="12" t="s">
        <v>135</v>
      </c>
      <c r="C19" s="54" t="s">
        <v>135</v>
      </c>
      <c r="D19" s="7" t="s">
        <v>15</v>
      </c>
      <c r="E19" s="13">
        <v>2.0299999999999998</v>
      </c>
      <c r="F19" s="13">
        <v>0.97</v>
      </c>
      <c r="G19" s="13">
        <v>0.55000000000000004</v>
      </c>
      <c r="H19" s="13">
        <v>-0.05</v>
      </c>
      <c r="I19" s="13">
        <v>1.66</v>
      </c>
      <c r="J19" s="13">
        <v>1.31</v>
      </c>
      <c r="K19" s="13" t="s">
        <v>25</v>
      </c>
      <c r="L19" s="13">
        <v>5.48</v>
      </c>
      <c r="M19" s="13">
        <v>3.57</v>
      </c>
      <c r="N19" s="13">
        <v>0.64</v>
      </c>
      <c r="O19" s="13" t="s">
        <v>25</v>
      </c>
      <c r="P19" s="13">
        <v>1.1200000000000001</v>
      </c>
      <c r="Q19" s="13">
        <v>1.6</v>
      </c>
      <c r="R19" s="13">
        <v>1.75</v>
      </c>
      <c r="S19" s="13">
        <v>0.21</v>
      </c>
      <c r="T19" s="13">
        <v>-0.44</v>
      </c>
      <c r="U19" s="13">
        <v>-0.37</v>
      </c>
      <c r="V19" s="13">
        <v>0.52</v>
      </c>
      <c r="W19" s="13">
        <v>-0.6</v>
      </c>
      <c r="X19" s="13"/>
    </row>
    <row r="20" spans="1:24" ht="12.75" customHeight="1">
      <c r="A20" s="49" t="s">
        <v>51</v>
      </c>
      <c r="B20" s="8" t="s">
        <v>121</v>
      </c>
      <c r="C20" s="52" t="s">
        <v>165</v>
      </c>
      <c r="D20" s="6" t="s">
        <v>167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9"/>
    </row>
    <row r="21" spans="1:24">
      <c r="A21" s="50" t="s">
        <v>51</v>
      </c>
      <c r="B21" s="10" t="s">
        <v>121</v>
      </c>
      <c r="C21" s="53" t="s">
        <v>188</v>
      </c>
      <c r="D21" s="1" t="s">
        <v>185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ht="13.5" thickBot="1">
      <c r="A22" s="51" t="s">
        <v>51</v>
      </c>
      <c r="B22" s="12" t="s">
        <v>121</v>
      </c>
      <c r="C22" s="54" t="s">
        <v>188</v>
      </c>
      <c r="D22" s="7" t="s">
        <v>15</v>
      </c>
      <c r="E22" s="13" t="s">
        <v>25</v>
      </c>
      <c r="F22" s="13" t="s">
        <v>25</v>
      </c>
      <c r="G22" s="13" t="s">
        <v>25</v>
      </c>
      <c r="H22" s="13" t="s">
        <v>25</v>
      </c>
      <c r="I22" s="13" t="s">
        <v>25</v>
      </c>
      <c r="J22" s="13" t="s">
        <v>25</v>
      </c>
      <c r="K22" s="13" t="s">
        <v>25</v>
      </c>
      <c r="L22" s="13" t="s">
        <v>25</v>
      </c>
      <c r="M22" s="13" t="s">
        <v>25</v>
      </c>
      <c r="N22" s="13" t="s">
        <v>25</v>
      </c>
      <c r="O22" s="13" t="s">
        <v>25</v>
      </c>
      <c r="P22" s="13" t="s">
        <v>25</v>
      </c>
      <c r="Q22" s="13" t="s">
        <v>25</v>
      </c>
      <c r="R22" s="13" t="s">
        <v>25</v>
      </c>
      <c r="S22" s="13" t="s">
        <v>25</v>
      </c>
      <c r="T22" s="13" t="s">
        <v>25</v>
      </c>
      <c r="U22" s="13" t="s">
        <v>25</v>
      </c>
      <c r="V22" s="13" t="s">
        <v>25</v>
      </c>
      <c r="W22" s="13" t="s">
        <v>25</v>
      </c>
      <c r="X22" s="13"/>
    </row>
    <row r="23" spans="1:24" ht="12.75" customHeight="1">
      <c r="A23" s="49" t="s">
        <v>51</v>
      </c>
      <c r="B23" s="8" t="s">
        <v>122</v>
      </c>
      <c r="C23" s="52" t="s">
        <v>166</v>
      </c>
      <c r="D23" s="6" t="s">
        <v>167</v>
      </c>
      <c r="E23" s="11">
        <v>15070.689941406299</v>
      </c>
      <c r="F23" s="11">
        <v>20812.419755935702</v>
      </c>
      <c r="G23" s="11">
        <v>41910.049560546897</v>
      </c>
      <c r="H23" s="11">
        <v>8816.0399169921893</v>
      </c>
      <c r="I23" s="11">
        <v>46271.479248046897</v>
      </c>
      <c r="J23" s="11">
        <v>6735.2600555419904</v>
      </c>
      <c r="K23" s="11"/>
      <c r="L23" s="11">
        <v>70323.75</v>
      </c>
      <c r="M23" s="11">
        <v>30814.1296386719</v>
      </c>
      <c r="N23" s="11">
        <v>84995.680900573701</v>
      </c>
      <c r="O23" s="11"/>
      <c r="P23" s="11">
        <v>14834.299987793</v>
      </c>
      <c r="Q23" s="11">
        <v>3209.07994389534</v>
      </c>
      <c r="R23" s="173">
        <v>9658.2899877931904</v>
      </c>
      <c r="S23" s="11">
        <v>41600.8798828125</v>
      </c>
      <c r="T23" s="11">
        <v>5984.3899383544904</v>
      </c>
      <c r="U23" s="11">
        <v>377.09000873565702</v>
      </c>
      <c r="V23" s="11">
        <v>8024.3300170898401</v>
      </c>
      <c r="W23" s="11">
        <v>76544.689758300796</v>
      </c>
      <c r="X23" s="9"/>
    </row>
    <row r="24" spans="1:24">
      <c r="A24" s="50" t="s">
        <v>51</v>
      </c>
      <c r="B24" s="10" t="s">
        <v>122</v>
      </c>
      <c r="C24" s="53" t="s">
        <v>166</v>
      </c>
      <c r="D24" s="1" t="s">
        <v>185</v>
      </c>
      <c r="E24" s="11">
        <v>14373.6296386719</v>
      </c>
      <c r="F24" s="11">
        <v>22992.640014648401</v>
      </c>
      <c r="G24" s="11">
        <v>53192.109375</v>
      </c>
      <c r="H24" s="11">
        <v>15111.520019531299</v>
      </c>
      <c r="I24" s="11">
        <v>65313.249511718801</v>
      </c>
      <c r="J24" s="11">
        <v>14167.9299316406</v>
      </c>
      <c r="K24" s="11"/>
      <c r="L24" s="11">
        <v>69236</v>
      </c>
      <c r="M24" s="11">
        <v>47021.94921875</v>
      </c>
      <c r="N24" s="11">
        <v>115571.618652344</v>
      </c>
      <c r="O24" s="11"/>
      <c r="P24" s="11">
        <v>15140.9599304199</v>
      </c>
      <c r="Q24" s="11">
        <v>3059.7300109863299</v>
      </c>
      <c r="R24" s="173">
        <v>11258.5299854279</v>
      </c>
      <c r="S24" s="11">
        <v>36507.960205078103</v>
      </c>
      <c r="T24" s="11">
        <v>6019.4700126647904</v>
      </c>
      <c r="U24" s="11">
        <v>535.44000530242897</v>
      </c>
      <c r="V24" s="11">
        <v>11108.7599487305</v>
      </c>
      <c r="W24" s="11">
        <v>46012.740051269502</v>
      </c>
      <c r="X24" s="11"/>
    </row>
    <row r="25" spans="1:24" ht="13.5" thickBot="1">
      <c r="A25" s="51" t="s">
        <v>51</v>
      </c>
      <c r="B25" s="12" t="s">
        <v>122</v>
      </c>
      <c r="C25" s="54" t="s">
        <v>166</v>
      </c>
      <c r="D25" s="7" t="s">
        <v>15</v>
      </c>
      <c r="E25" s="13">
        <v>-0.05</v>
      </c>
      <c r="F25" s="13">
        <v>0.1</v>
      </c>
      <c r="G25" s="13">
        <v>0.27</v>
      </c>
      <c r="H25" s="13">
        <v>0.71</v>
      </c>
      <c r="I25" s="13">
        <v>0.41</v>
      </c>
      <c r="J25" s="13">
        <v>1.1000000000000001</v>
      </c>
      <c r="K25" s="13" t="s">
        <v>25</v>
      </c>
      <c r="L25" s="13">
        <v>-0.02</v>
      </c>
      <c r="M25" s="13">
        <v>0.53</v>
      </c>
      <c r="N25" s="13">
        <v>0.36</v>
      </c>
      <c r="O25" s="13" t="s">
        <v>25</v>
      </c>
      <c r="P25" s="13">
        <v>0.02</v>
      </c>
      <c r="Q25" s="13">
        <v>-0.05</v>
      </c>
      <c r="R25" s="13">
        <v>0.17</v>
      </c>
      <c r="S25" s="13">
        <v>-0.12</v>
      </c>
      <c r="T25" s="13">
        <v>0.01</v>
      </c>
      <c r="U25" s="13">
        <v>0.42</v>
      </c>
      <c r="V25" s="13">
        <v>0.38</v>
      </c>
      <c r="W25" s="13">
        <v>-0.4</v>
      </c>
      <c r="X25" s="13"/>
    </row>
    <row r="26" spans="1:24" ht="12.75" customHeight="1">
      <c r="A26" s="49" t="s">
        <v>51</v>
      </c>
      <c r="B26" s="8" t="s">
        <v>123</v>
      </c>
      <c r="C26" s="52" t="s">
        <v>128</v>
      </c>
      <c r="D26" s="6" t="s">
        <v>167</v>
      </c>
      <c r="E26" s="11">
        <v>1436.51999664307</v>
      </c>
      <c r="F26" s="11">
        <v>1646.0499649047899</v>
      </c>
      <c r="G26" s="11">
        <v>1061.1999969482399</v>
      </c>
      <c r="H26" s="11">
        <v>420.75</v>
      </c>
      <c r="I26" s="11">
        <v>1857.2999877929699</v>
      </c>
      <c r="J26" s="11">
        <v>515.25</v>
      </c>
      <c r="K26" s="11"/>
      <c r="L26" s="11">
        <v>1624.5</v>
      </c>
      <c r="M26" s="11">
        <v>215.830001831055</v>
      </c>
      <c r="N26" s="11">
        <v>2742.9000091552698</v>
      </c>
      <c r="O26" s="11"/>
      <c r="P26" s="11">
        <v>166.39999938011201</v>
      </c>
      <c r="Q26" s="11">
        <v>-30.159997940063501</v>
      </c>
      <c r="R26" s="173">
        <v>106.74000549316401</v>
      </c>
      <c r="S26" s="11">
        <v>1362.21997070313</v>
      </c>
      <c r="T26" s="11">
        <v>367.25</v>
      </c>
      <c r="U26" s="11"/>
      <c r="V26" s="11">
        <v>784.329977989197</v>
      </c>
      <c r="W26" s="11">
        <v>1323.1900024414099</v>
      </c>
      <c r="X26" s="9"/>
    </row>
    <row r="27" spans="1:24">
      <c r="A27" s="50" t="s">
        <v>51</v>
      </c>
      <c r="B27" s="10" t="s">
        <v>123</v>
      </c>
      <c r="C27" s="53" t="s">
        <v>128</v>
      </c>
      <c r="D27" s="1" t="s">
        <v>185</v>
      </c>
      <c r="E27" s="11">
        <v>2058.0399341583302</v>
      </c>
      <c r="F27" s="11">
        <v>3218.4701080322302</v>
      </c>
      <c r="G27" s="11">
        <v>5658.2200851440402</v>
      </c>
      <c r="H27" s="11">
        <v>3206.7000732421898</v>
      </c>
      <c r="I27" s="11">
        <v>6749.3400878906295</v>
      </c>
      <c r="J27" s="11">
        <v>3991.5500030517601</v>
      </c>
      <c r="K27" s="11"/>
      <c r="L27" s="11">
        <v>20263.5</v>
      </c>
      <c r="M27" s="11">
        <v>12117.669921875</v>
      </c>
      <c r="N27" s="11">
        <v>36344.08984375</v>
      </c>
      <c r="O27" s="11"/>
      <c r="P27" s="11">
        <v>4450.35008239746</v>
      </c>
      <c r="Q27" s="11">
        <v>1919.19994544983</v>
      </c>
      <c r="R27" s="173">
        <v>1604.0499649047899</v>
      </c>
      <c r="S27" s="11">
        <v>12494.2500610352</v>
      </c>
      <c r="T27" s="11">
        <v>2050.23999023438</v>
      </c>
      <c r="U27" s="11">
        <v>746.60999298095703</v>
      </c>
      <c r="V27" s="11">
        <v>3024.2100524902298</v>
      </c>
      <c r="W27" s="11">
        <v>8557.3498535156305</v>
      </c>
      <c r="X27" s="11"/>
    </row>
    <row r="28" spans="1:24" ht="13.5" thickBot="1">
      <c r="A28" s="51" t="s">
        <v>51</v>
      </c>
      <c r="B28" s="12" t="s">
        <v>123</v>
      </c>
      <c r="C28" s="54" t="s">
        <v>128</v>
      </c>
      <c r="D28" s="7" t="s">
        <v>15</v>
      </c>
      <c r="E28" s="13">
        <v>0.43</v>
      </c>
      <c r="F28" s="13">
        <v>0.96</v>
      </c>
      <c r="G28" s="13">
        <v>4.33</v>
      </c>
      <c r="H28" s="13">
        <v>6.62</v>
      </c>
      <c r="I28" s="13">
        <v>2.63</v>
      </c>
      <c r="J28" s="13">
        <v>6.75</v>
      </c>
      <c r="K28" s="13" t="s">
        <v>25</v>
      </c>
      <c r="L28" s="13" t="s">
        <v>211</v>
      </c>
      <c r="M28" s="13" t="s">
        <v>200</v>
      </c>
      <c r="N28" s="13" t="s">
        <v>212</v>
      </c>
      <c r="O28" s="13" t="s">
        <v>25</v>
      </c>
      <c r="P28" s="13" t="s">
        <v>213</v>
      </c>
      <c r="Q28" s="13" t="s">
        <v>201</v>
      </c>
      <c r="R28" s="13" t="s">
        <v>199</v>
      </c>
      <c r="S28" s="13">
        <v>8.17</v>
      </c>
      <c r="T28" s="13">
        <v>4.58</v>
      </c>
      <c r="U28" s="13" t="s">
        <v>25</v>
      </c>
      <c r="V28" s="13">
        <v>2.86</v>
      </c>
      <c r="W28" s="13">
        <v>5.47</v>
      </c>
      <c r="X28" s="13"/>
    </row>
    <row r="29" spans="1:24" ht="12.75" customHeight="1">
      <c r="A29" s="49" t="s">
        <v>51</v>
      </c>
      <c r="B29" s="8" t="s">
        <v>124</v>
      </c>
      <c r="C29" s="52" t="s">
        <v>156</v>
      </c>
      <c r="D29" s="6" t="s">
        <v>167</v>
      </c>
      <c r="E29" s="11">
        <v>12128.0099487305</v>
      </c>
      <c r="F29" s="11">
        <v>16741.520141601599</v>
      </c>
      <c r="G29" s="11">
        <v>31861.2004394531</v>
      </c>
      <c r="H29" s="11">
        <v>15675.08984375</v>
      </c>
      <c r="I29" s="11">
        <v>55094.169433593801</v>
      </c>
      <c r="J29" s="11">
        <v>20632.090209960901</v>
      </c>
      <c r="K29" s="11"/>
      <c r="L29" s="11">
        <v>81719</v>
      </c>
      <c r="M29" s="11">
        <v>38614.889892578103</v>
      </c>
      <c r="N29" s="11">
        <v>127161.868896484</v>
      </c>
      <c r="O29" s="11"/>
      <c r="P29" s="11">
        <v>18165.090332031301</v>
      </c>
      <c r="Q29" s="11">
        <v>5025.0899982452402</v>
      </c>
      <c r="R29" s="11">
        <v>13454.530006408701</v>
      </c>
      <c r="S29" s="11">
        <v>65539.990798950195</v>
      </c>
      <c r="T29" s="11">
        <v>7622.830078125</v>
      </c>
      <c r="U29" s="11">
        <v>814.50999450683605</v>
      </c>
      <c r="V29" s="11">
        <v>10437.7401123047</v>
      </c>
      <c r="W29" s="11">
        <v>79096.159095764204</v>
      </c>
      <c r="X29" s="9"/>
    </row>
    <row r="30" spans="1:24">
      <c r="A30" s="50" t="s">
        <v>51</v>
      </c>
      <c r="B30" s="10" t="s">
        <v>124</v>
      </c>
      <c r="C30" s="53" t="s">
        <v>194</v>
      </c>
      <c r="D30" s="1" t="s">
        <v>185</v>
      </c>
      <c r="E30" s="11">
        <v>9798.6399478912408</v>
      </c>
      <c r="F30" s="11">
        <v>18015.0100288391</v>
      </c>
      <c r="G30" s="11">
        <v>34533.689941406301</v>
      </c>
      <c r="H30" s="11">
        <v>17589.150024414099</v>
      </c>
      <c r="I30" s="11">
        <v>49531.689941406301</v>
      </c>
      <c r="J30" s="11">
        <v>22565.0598144531</v>
      </c>
      <c r="K30" s="11"/>
      <c r="L30" s="11">
        <v>58154.25</v>
      </c>
      <c r="M30" s="11">
        <v>38341.589355468801</v>
      </c>
      <c r="N30" s="11">
        <v>112157.761688232</v>
      </c>
      <c r="O30" s="11"/>
      <c r="P30" s="11">
        <v>11311.3297767639</v>
      </c>
      <c r="Q30" s="11">
        <v>4707.26002693176</v>
      </c>
      <c r="R30" s="11">
        <v>11693.4901123047</v>
      </c>
      <c r="S30" s="11">
        <v>51003.1103515625</v>
      </c>
      <c r="T30" s="11">
        <v>5712.9700241088904</v>
      </c>
      <c r="U30" s="11">
        <v>1221.72998046875</v>
      </c>
      <c r="V30" s="11">
        <v>10460.2099609375</v>
      </c>
      <c r="W30" s="11">
        <v>40451.429870605498</v>
      </c>
      <c r="X30" s="11"/>
    </row>
    <row r="31" spans="1:24" ht="13.5" thickBot="1">
      <c r="A31" s="51" t="s">
        <v>51</v>
      </c>
      <c r="B31" s="12" t="s">
        <v>124</v>
      </c>
      <c r="C31" s="54" t="s">
        <v>194</v>
      </c>
      <c r="D31" s="7" t="s">
        <v>15</v>
      </c>
      <c r="E31" s="13">
        <v>-0.19</v>
      </c>
      <c r="F31" s="13">
        <v>0.08</v>
      </c>
      <c r="G31" s="13">
        <v>0.08</v>
      </c>
      <c r="H31" s="13">
        <v>0.12</v>
      </c>
      <c r="I31" s="13">
        <v>-0.1</v>
      </c>
      <c r="J31" s="13">
        <v>0.09</v>
      </c>
      <c r="K31" s="13" t="s">
        <v>25</v>
      </c>
      <c r="L31" s="13">
        <v>-0.28999999999999998</v>
      </c>
      <c r="M31" s="13">
        <v>-0.01</v>
      </c>
      <c r="N31" s="13">
        <v>-0.12</v>
      </c>
      <c r="O31" s="13" t="s">
        <v>25</v>
      </c>
      <c r="P31" s="13">
        <v>-0.38</v>
      </c>
      <c r="Q31" s="13">
        <v>-0.06</v>
      </c>
      <c r="R31" s="13">
        <v>-0.13</v>
      </c>
      <c r="S31" s="13">
        <v>-0.22</v>
      </c>
      <c r="T31" s="13">
        <v>-0.25</v>
      </c>
      <c r="U31" s="13">
        <v>0.5</v>
      </c>
      <c r="V31" s="13">
        <v>0</v>
      </c>
      <c r="W31" s="13">
        <v>-0.49</v>
      </c>
      <c r="X31" s="13"/>
    </row>
    <row r="32" spans="1:24" ht="12.75" customHeight="1">
      <c r="A32" s="49" t="s">
        <v>51</v>
      </c>
      <c r="B32" s="8" t="s">
        <v>154</v>
      </c>
      <c r="C32" s="52" t="s">
        <v>148</v>
      </c>
      <c r="D32" s="6" t="s">
        <v>167</v>
      </c>
      <c r="E32" s="11">
        <v>5152.1400146484402</v>
      </c>
      <c r="F32" s="11">
        <v>7998.9299621582004</v>
      </c>
      <c r="G32" s="11">
        <v>18914.019927978501</v>
      </c>
      <c r="H32" s="11">
        <v>11302.180053710899</v>
      </c>
      <c r="I32" s="11">
        <v>30346.189819335901</v>
      </c>
      <c r="J32" s="11">
        <v>14480.019989013699</v>
      </c>
      <c r="K32" s="11"/>
      <c r="L32" s="11">
        <v>27312.5</v>
      </c>
      <c r="M32" s="11">
        <v>16434.9102172852</v>
      </c>
      <c r="N32" s="11">
        <v>69212.670410156294</v>
      </c>
      <c r="O32" s="11"/>
      <c r="P32" s="11">
        <v>6915.0899734497098</v>
      </c>
      <c r="Q32" s="11">
        <v>2620.3600006103502</v>
      </c>
      <c r="R32" s="11">
        <v>8586.4300994872992</v>
      </c>
      <c r="S32" s="11">
        <v>36332.810791015603</v>
      </c>
      <c r="T32" s="11">
        <v>4859.2100219726599</v>
      </c>
      <c r="U32" s="11">
        <v>497.71999168396002</v>
      </c>
      <c r="V32" s="11">
        <v>6304.6500244140598</v>
      </c>
      <c r="W32" s="11">
        <v>37730.6902008057</v>
      </c>
      <c r="X32" s="9"/>
    </row>
    <row r="33" spans="1:24">
      <c r="A33" s="50" t="s">
        <v>51</v>
      </c>
      <c r="B33" s="10" t="s">
        <v>154</v>
      </c>
      <c r="C33" s="53" t="s">
        <v>148</v>
      </c>
      <c r="D33" s="1" t="s">
        <v>185</v>
      </c>
      <c r="E33" s="11">
        <v>3933.8999633789099</v>
      </c>
      <c r="F33" s="11">
        <v>7318.1700439453098</v>
      </c>
      <c r="G33" s="11">
        <v>23934.0900878906</v>
      </c>
      <c r="H33" s="11">
        <v>15636.6297607422</v>
      </c>
      <c r="I33" s="11">
        <v>27534.339721679698</v>
      </c>
      <c r="J33" s="11">
        <v>18225.9001464844</v>
      </c>
      <c r="K33" s="11"/>
      <c r="L33" s="11">
        <v>28096.25</v>
      </c>
      <c r="M33" s="11">
        <v>19402.950317382802</v>
      </c>
      <c r="N33" s="11">
        <v>77797.029785156294</v>
      </c>
      <c r="O33" s="11"/>
      <c r="P33" s="11">
        <v>7131.04005432129</v>
      </c>
      <c r="Q33" s="11">
        <v>3206.1299514770499</v>
      </c>
      <c r="R33" s="11">
        <v>13632.279937744101</v>
      </c>
      <c r="S33" s="11">
        <v>39099.099975585901</v>
      </c>
      <c r="T33" s="11">
        <v>3697.1099777221698</v>
      </c>
      <c r="U33" s="11">
        <v>1063.25000572205</v>
      </c>
      <c r="V33" s="11">
        <v>7593.8999328613299</v>
      </c>
      <c r="W33" s="11">
        <v>35029.9600219727</v>
      </c>
      <c r="X33" s="11"/>
    </row>
    <row r="34" spans="1:24" ht="13.5" thickBot="1">
      <c r="A34" s="51" t="s">
        <v>51</v>
      </c>
      <c r="B34" s="12" t="s">
        <v>154</v>
      </c>
      <c r="C34" s="54" t="s">
        <v>148</v>
      </c>
      <c r="D34" s="7" t="s">
        <v>15</v>
      </c>
      <c r="E34" s="13">
        <v>-0.24</v>
      </c>
      <c r="F34" s="13">
        <v>-0.09</v>
      </c>
      <c r="G34" s="13">
        <v>0.27</v>
      </c>
      <c r="H34" s="13">
        <v>0.38</v>
      </c>
      <c r="I34" s="13">
        <v>-0.09</v>
      </c>
      <c r="J34" s="13">
        <v>0.26</v>
      </c>
      <c r="K34" s="13" t="s">
        <v>25</v>
      </c>
      <c r="L34" s="13">
        <v>0.03</v>
      </c>
      <c r="M34" s="13">
        <v>0.18</v>
      </c>
      <c r="N34" s="13">
        <v>0.12</v>
      </c>
      <c r="O34" s="13" t="s">
        <v>25</v>
      </c>
      <c r="P34" s="13">
        <v>0.03</v>
      </c>
      <c r="Q34" s="13">
        <v>0.22</v>
      </c>
      <c r="R34" s="13">
        <v>0.59</v>
      </c>
      <c r="S34" s="13">
        <v>0.08</v>
      </c>
      <c r="T34" s="13">
        <v>-0.24</v>
      </c>
      <c r="U34" s="13">
        <v>1.1399999999999999</v>
      </c>
      <c r="V34" s="13">
        <v>0.2</v>
      </c>
      <c r="W34" s="13">
        <v>-7.0000000000000007E-2</v>
      </c>
      <c r="X34" s="13"/>
    </row>
    <row r="35" spans="1:24" ht="12.75" customHeight="1">
      <c r="A35" s="49" t="s">
        <v>51</v>
      </c>
      <c r="B35" s="8" t="s">
        <v>150</v>
      </c>
      <c r="C35" s="52" t="s">
        <v>169</v>
      </c>
      <c r="D35" s="6" t="s">
        <v>167</v>
      </c>
      <c r="E35" s="11">
        <v>5098.0000457763699</v>
      </c>
      <c r="F35" s="11">
        <v>9870.6100158691406</v>
      </c>
      <c r="G35" s="11">
        <v>31088.1101074219</v>
      </c>
      <c r="H35" s="11">
        <v>27865.240234375</v>
      </c>
      <c r="I35" s="11">
        <v>44877.160034179702</v>
      </c>
      <c r="J35" s="11">
        <v>26757.430175781301</v>
      </c>
      <c r="K35" s="11"/>
      <c r="L35" s="11">
        <v>51912.75</v>
      </c>
      <c r="M35" s="11">
        <v>31853.929321289099</v>
      </c>
      <c r="N35" s="11">
        <v>170302.03064346299</v>
      </c>
      <c r="O35" s="11"/>
      <c r="P35" s="11">
        <v>15610.779907226601</v>
      </c>
      <c r="Q35" s="11">
        <v>4608.5299644470197</v>
      </c>
      <c r="R35" s="11">
        <v>29151.060058593801</v>
      </c>
      <c r="S35" s="11">
        <v>74534.119628906294</v>
      </c>
      <c r="T35" s="11">
        <v>8569.2100830078107</v>
      </c>
      <c r="U35" s="11">
        <v>1070.9200000762901</v>
      </c>
      <c r="V35" s="11">
        <v>25898.1198730469</v>
      </c>
      <c r="W35" s="11">
        <v>32994.480064392097</v>
      </c>
      <c r="X35" s="9"/>
    </row>
    <row r="36" spans="1:24">
      <c r="A36" s="50" t="s">
        <v>51</v>
      </c>
      <c r="B36" s="10" t="s">
        <v>150</v>
      </c>
      <c r="C36" s="53" t="s">
        <v>169</v>
      </c>
      <c r="D36" s="1" t="s">
        <v>185</v>
      </c>
      <c r="E36" s="11">
        <v>7886.4299926757803</v>
      </c>
      <c r="F36" s="11">
        <v>17472.83984375</v>
      </c>
      <c r="G36" s="11">
        <v>45708.200439453103</v>
      </c>
      <c r="H36" s="11">
        <v>46483.900146484397</v>
      </c>
      <c r="I36" s="11">
        <v>56567.399902343801</v>
      </c>
      <c r="J36" s="11">
        <v>44238.759765625</v>
      </c>
      <c r="K36" s="11"/>
      <c r="L36" s="11">
        <v>65664</v>
      </c>
      <c r="M36" s="11">
        <v>40330.3203125</v>
      </c>
      <c r="N36" s="11">
        <v>189290.51953125</v>
      </c>
      <c r="O36" s="11"/>
      <c r="P36" s="11">
        <v>12615.6601257324</v>
      </c>
      <c r="Q36" s="11">
        <v>6847.2500457763699</v>
      </c>
      <c r="R36" s="11">
        <v>27916.0401000977</v>
      </c>
      <c r="S36" s="11">
        <v>87711.94921875</v>
      </c>
      <c r="T36" s="11">
        <v>8859.9499511718805</v>
      </c>
      <c r="U36" s="11">
        <v>1417.83998966217</v>
      </c>
      <c r="V36" s="11">
        <v>28062.319458007802</v>
      </c>
      <c r="W36" s="11">
        <v>41742.8993530273</v>
      </c>
      <c r="X36" s="11"/>
    </row>
    <row r="37" spans="1:24" ht="13.5" thickBot="1">
      <c r="A37" s="51" t="s">
        <v>51</v>
      </c>
      <c r="B37" s="12" t="s">
        <v>150</v>
      </c>
      <c r="C37" s="54" t="s">
        <v>169</v>
      </c>
      <c r="D37" s="7" t="s">
        <v>15</v>
      </c>
      <c r="E37" s="13">
        <v>0.55000000000000004</v>
      </c>
      <c r="F37" s="13">
        <v>0.77</v>
      </c>
      <c r="G37" s="13">
        <v>0.47</v>
      </c>
      <c r="H37" s="13">
        <v>0.67</v>
      </c>
      <c r="I37" s="13">
        <v>0.26</v>
      </c>
      <c r="J37" s="13">
        <v>0.65</v>
      </c>
      <c r="K37" s="13" t="s">
        <v>25</v>
      </c>
      <c r="L37" s="13">
        <v>0.26</v>
      </c>
      <c r="M37" s="13">
        <v>0.27</v>
      </c>
      <c r="N37" s="13">
        <v>0.11</v>
      </c>
      <c r="O37" s="13" t="s">
        <v>25</v>
      </c>
      <c r="P37" s="13">
        <v>-0.19</v>
      </c>
      <c r="Q37" s="13">
        <v>0.49</v>
      </c>
      <c r="R37" s="13">
        <v>-0.04</v>
      </c>
      <c r="S37" s="13">
        <v>0.18</v>
      </c>
      <c r="T37" s="13">
        <v>0.03</v>
      </c>
      <c r="U37" s="13">
        <v>0.32</v>
      </c>
      <c r="V37" s="13">
        <v>0.08</v>
      </c>
      <c r="W37" s="13">
        <v>0.27</v>
      </c>
      <c r="X37" s="13"/>
    </row>
    <row r="38" spans="1:24" ht="12.75" customHeight="1">
      <c r="A38" s="49" t="s">
        <v>51</v>
      </c>
      <c r="B38" s="8" t="s">
        <v>151</v>
      </c>
      <c r="C38" s="52" t="s">
        <v>155</v>
      </c>
      <c r="D38" s="6" t="s">
        <v>167</v>
      </c>
      <c r="E38" s="11">
        <v>5385.3499755859402</v>
      </c>
      <c r="F38" s="11">
        <v>9092.1000366210901</v>
      </c>
      <c r="G38" s="11">
        <v>43820.890136718801</v>
      </c>
      <c r="H38" s="11">
        <v>25101.759887695302</v>
      </c>
      <c r="I38" s="11">
        <v>68504.3798828125</v>
      </c>
      <c r="J38" s="11">
        <v>26438.8698730469</v>
      </c>
      <c r="K38" s="11"/>
      <c r="L38" s="11">
        <v>42465</v>
      </c>
      <c r="M38" s="11">
        <v>27023.059692382802</v>
      </c>
      <c r="N38" s="11">
        <v>148899.00097656299</v>
      </c>
      <c r="O38" s="11"/>
      <c r="P38" s="11">
        <v>9632.5799255371094</v>
      </c>
      <c r="Q38" s="11">
        <v>3059.7099218368498</v>
      </c>
      <c r="R38" s="11">
        <v>28163.6298828125</v>
      </c>
      <c r="S38" s="11">
        <v>67386.299316406294</v>
      </c>
      <c r="T38" s="11">
        <v>4708.3300170898401</v>
      </c>
      <c r="U38" s="11">
        <v>1063.3600158691399</v>
      </c>
      <c r="V38" s="11">
        <v>14909.9102783203</v>
      </c>
      <c r="W38" s="11">
        <v>54691.479827880903</v>
      </c>
      <c r="X38" s="9"/>
    </row>
    <row r="39" spans="1:24">
      <c r="A39" s="50" t="s">
        <v>51</v>
      </c>
      <c r="B39" s="10" t="s">
        <v>151</v>
      </c>
      <c r="C39" s="53" t="s">
        <v>155</v>
      </c>
      <c r="D39" s="1" t="s">
        <v>185</v>
      </c>
      <c r="E39" s="11">
        <v>3334.0799942016602</v>
      </c>
      <c r="F39" s="11">
        <v>6523.9499206542996</v>
      </c>
      <c r="G39" s="11">
        <v>51861.180175781301</v>
      </c>
      <c r="H39" s="11">
        <v>37388.439453125</v>
      </c>
      <c r="I39" s="11">
        <v>70791.430175781294</v>
      </c>
      <c r="J39" s="11">
        <v>43912.870361328103</v>
      </c>
      <c r="K39" s="11"/>
      <c r="L39" s="11">
        <v>45609.5</v>
      </c>
      <c r="M39" s="11">
        <v>36213.730224609397</v>
      </c>
      <c r="N39" s="11">
        <v>176736.43847656299</v>
      </c>
      <c r="O39" s="11"/>
      <c r="P39" s="11">
        <v>9765.9001159668005</v>
      </c>
      <c r="Q39" s="11">
        <v>3876.3100223541301</v>
      </c>
      <c r="R39" s="11">
        <v>26621.4406585693</v>
      </c>
      <c r="S39" s="11">
        <v>70574.620605468794</v>
      </c>
      <c r="T39" s="11">
        <v>4535.3099365234402</v>
      </c>
      <c r="U39" s="11">
        <v>-60.329998970031703</v>
      </c>
      <c r="V39" s="11">
        <v>15709.2800292969</v>
      </c>
      <c r="W39" s="11">
        <v>68434.159912109404</v>
      </c>
      <c r="X39" s="11"/>
    </row>
    <row r="40" spans="1:24" ht="13.5" thickBot="1">
      <c r="A40" s="51" t="s">
        <v>51</v>
      </c>
      <c r="B40" s="12" t="s">
        <v>151</v>
      </c>
      <c r="C40" s="54" t="s">
        <v>155</v>
      </c>
      <c r="D40" s="7" t="s">
        <v>15</v>
      </c>
      <c r="E40" s="13">
        <v>-0.38</v>
      </c>
      <c r="F40" s="13">
        <v>-0.28000000000000003</v>
      </c>
      <c r="G40" s="13">
        <v>0.18</v>
      </c>
      <c r="H40" s="13">
        <v>0.49</v>
      </c>
      <c r="I40" s="13">
        <v>0.03</v>
      </c>
      <c r="J40" s="13">
        <v>0.66</v>
      </c>
      <c r="K40" s="13" t="s">
        <v>25</v>
      </c>
      <c r="L40" s="13">
        <v>7.0000000000000007E-2</v>
      </c>
      <c r="M40" s="13">
        <v>0.34</v>
      </c>
      <c r="N40" s="13">
        <v>0.19</v>
      </c>
      <c r="O40" s="13" t="s">
        <v>25</v>
      </c>
      <c r="P40" s="13">
        <v>0.01</v>
      </c>
      <c r="Q40" s="13">
        <v>0.27</v>
      </c>
      <c r="R40" s="13">
        <v>-0.05</v>
      </c>
      <c r="S40" s="13">
        <v>0.05</v>
      </c>
      <c r="T40" s="13">
        <v>-0.04</v>
      </c>
      <c r="U40" s="13">
        <v>-1.06</v>
      </c>
      <c r="V40" s="13">
        <v>0.05</v>
      </c>
      <c r="W40" s="13">
        <v>0.25</v>
      </c>
      <c r="X40" s="13"/>
    </row>
    <row r="41" spans="1:24" ht="12.75" customHeight="1">
      <c r="A41" s="49" t="s">
        <v>51</v>
      </c>
      <c r="B41" s="8" t="s">
        <v>178</v>
      </c>
      <c r="C41" s="52" t="s">
        <v>115</v>
      </c>
      <c r="D41" s="6" t="s">
        <v>167</v>
      </c>
      <c r="E41" s="11">
        <v>7309.3099365234402</v>
      </c>
      <c r="F41" s="11">
        <v>9570.6000366210901</v>
      </c>
      <c r="G41" s="11">
        <v>15042.5998535156</v>
      </c>
      <c r="H41" s="11">
        <v>6149</v>
      </c>
      <c r="I41" s="11">
        <v>30165.8701171875</v>
      </c>
      <c r="J41" s="11">
        <v>8549.4998168945294</v>
      </c>
      <c r="K41" s="11"/>
      <c r="L41" s="11">
        <v>40541.25</v>
      </c>
      <c r="M41" s="11">
        <v>17145.930335998499</v>
      </c>
      <c r="N41" s="11">
        <v>74137.76953125</v>
      </c>
      <c r="O41" s="11"/>
      <c r="P41" s="11">
        <v>9454.25</v>
      </c>
      <c r="Q41" s="11">
        <v>2564.79005050659</v>
      </c>
      <c r="R41" s="11">
        <v>5033.5399627685501</v>
      </c>
      <c r="S41" s="11">
        <v>43346.349365234397</v>
      </c>
      <c r="T41" s="11">
        <v>3987.9299926757799</v>
      </c>
      <c r="U41" s="11">
        <v>309.21000671386702</v>
      </c>
      <c r="V41" s="11">
        <v>4834.22998046875</v>
      </c>
      <c r="W41" s="11">
        <v>58364.719635009802</v>
      </c>
      <c r="X41" s="9"/>
    </row>
    <row r="42" spans="1:24">
      <c r="A42" s="50" t="s">
        <v>51</v>
      </c>
      <c r="B42" s="10" t="s">
        <v>178</v>
      </c>
      <c r="C42" s="53" t="s">
        <v>183</v>
      </c>
      <c r="D42" s="1" t="s">
        <v>185</v>
      </c>
      <c r="E42" s="11">
        <v>126.899997711182</v>
      </c>
      <c r="F42" s="11">
        <v>59.269999504089398</v>
      </c>
      <c r="G42" s="11">
        <v>173.370002746582</v>
      </c>
      <c r="H42" s="11">
        <v>98.75</v>
      </c>
      <c r="I42" s="11">
        <v>390</v>
      </c>
      <c r="J42" s="11">
        <v>121.25</v>
      </c>
      <c r="K42" s="11"/>
      <c r="L42" s="11">
        <v>655.5</v>
      </c>
      <c r="M42" s="11">
        <v>370</v>
      </c>
      <c r="N42" s="11">
        <v>1803.54001712799</v>
      </c>
      <c r="O42" s="11"/>
      <c r="P42" s="11">
        <v>390</v>
      </c>
      <c r="Q42" s="11">
        <v>-29.329999923706101</v>
      </c>
      <c r="R42" s="11">
        <v>-2.6300001144409202</v>
      </c>
      <c r="S42" s="11">
        <v>1126.51000881195</v>
      </c>
      <c r="T42" s="11"/>
      <c r="U42" s="11"/>
      <c r="V42" s="11">
        <v>82.960000038147001</v>
      </c>
      <c r="W42" s="11"/>
      <c r="X42" s="11"/>
    </row>
    <row r="43" spans="1:24" ht="13.5" thickBot="1">
      <c r="A43" s="51" t="s">
        <v>51</v>
      </c>
      <c r="B43" s="12" t="s">
        <v>178</v>
      </c>
      <c r="C43" s="54" t="s">
        <v>183</v>
      </c>
      <c r="D43" s="7" t="s">
        <v>15</v>
      </c>
      <c r="E43" s="13">
        <v>-0.98</v>
      </c>
      <c r="F43" s="13">
        <v>-0.99</v>
      </c>
      <c r="G43" s="13">
        <v>-0.99</v>
      </c>
      <c r="H43" s="13">
        <v>-0.98</v>
      </c>
      <c r="I43" s="13">
        <v>-0.99</v>
      </c>
      <c r="J43" s="13">
        <v>-0.99</v>
      </c>
      <c r="K43" s="13" t="s">
        <v>25</v>
      </c>
      <c r="L43" s="13">
        <v>-0.98</v>
      </c>
      <c r="M43" s="13">
        <v>-0.98</v>
      </c>
      <c r="N43" s="13">
        <v>-0.98</v>
      </c>
      <c r="O43" s="13" t="s">
        <v>25</v>
      </c>
      <c r="P43" s="13">
        <v>-0.96</v>
      </c>
      <c r="Q43" s="13">
        <v>-1.01</v>
      </c>
      <c r="R43" s="13">
        <v>-1</v>
      </c>
      <c r="S43" s="13">
        <v>-0.97</v>
      </c>
      <c r="T43" s="13">
        <v>-1</v>
      </c>
      <c r="U43" s="13">
        <v>-1</v>
      </c>
      <c r="V43" s="13">
        <v>-0.98</v>
      </c>
      <c r="W43" s="13">
        <v>-1</v>
      </c>
      <c r="X43" s="13"/>
    </row>
    <row r="44" spans="1:24" ht="12.75" customHeight="1">
      <c r="A44" s="49" t="s">
        <v>51</v>
      </c>
      <c r="B44" s="8" t="s">
        <v>179</v>
      </c>
      <c r="C44" s="52" t="s">
        <v>176</v>
      </c>
      <c r="D44" s="6" t="s">
        <v>167</v>
      </c>
      <c r="E44" s="11">
        <v>4885.3299560546902</v>
      </c>
      <c r="F44" s="11">
        <v>7473.2598876953098</v>
      </c>
      <c r="G44" s="11">
        <v>13618.4899902344</v>
      </c>
      <c r="H44" s="11">
        <v>8468.9901123046893</v>
      </c>
      <c r="I44" s="11">
        <v>20949.8498535156</v>
      </c>
      <c r="J44" s="11">
        <v>6149.669921875</v>
      </c>
      <c r="K44" s="11"/>
      <c r="L44" s="11">
        <v>29264.75</v>
      </c>
      <c r="M44" s="11">
        <v>10467.919921875</v>
      </c>
      <c r="N44" s="11">
        <v>36971.259277343801</v>
      </c>
      <c r="O44" s="11"/>
      <c r="P44" s="11">
        <v>5581.7900695800799</v>
      </c>
      <c r="Q44" s="11">
        <v>953.73999786376999</v>
      </c>
      <c r="R44" s="11">
        <v>3332.1599731445299</v>
      </c>
      <c r="S44" s="11">
        <v>13496.9598388672</v>
      </c>
      <c r="T44" s="11">
        <v>2500.1300048828102</v>
      </c>
      <c r="U44" s="11">
        <v>7.5399932861328098</v>
      </c>
      <c r="V44" s="11">
        <v>3446.5399780273401</v>
      </c>
      <c r="W44" s="11">
        <v>23800.0002288818</v>
      </c>
      <c r="X44" s="9"/>
    </row>
    <row r="45" spans="1:24">
      <c r="A45" s="50" t="s">
        <v>51</v>
      </c>
      <c r="B45" s="10" t="s">
        <v>179</v>
      </c>
      <c r="C45" s="53" t="s">
        <v>195</v>
      </c>
      <c r="D45" s="1" t="s">
        <v>185</v>
      </c>
      <c r="E45" s="11">
        <v>12272.609924316401</v>
      </c>
      <c r="F45" s="11">
        <v>18915.980041503899</v>
      </c>
      <c r="G45" s="11">
        <v>38579.429840087898</v>
      </c>
      <c r="H45" s="11">
        <v>20264.009979248</v>
      </c>
      <c r="I45" s="11">
        <v>56673.2998046875</v>
      </c>
      <c r="J45" s="11">
        <v>18278.189941406301</v>
      </c>
      <c r="K45" s="11"/>
      <c r="L45" s="11">
        <v>73501.5</v>
      </c>
      <c r="M45" s="11">
        <v>44801.279785156301</v>
      </c>
      <c r="N45" s="11">
        <v>133023.478279114</v>
      </c>
      <c r="O45" s="11"/>
      <c r="P45" s="11">
        <v>15014.2901611328</v>
      </c>
      <c r="Q45" s="11">
        <v>5001.6700325012198</v>
      </c>
      <c r="R45" s="11">
        <v>9303.9999084472693</v>
      </c>
      <c r="S45" s="11">
        <v>61895.219804763801</v>
      </c>
      <c r="T45" s="11">
        <v>5335.7998905181903</v>
      </c>
      <c r="U45" s="11">
        <v>543.010009765625</v>
      </c>
      <c r="V45" s="11">
        <v>10588.360023498501</v>
      </c>
      <c r="W45" s="11">
        <v>45638.459869384802</v>
      </c>
      <c r="X45" s="11"/>
    </row>
    <row r="46" spans="1:24" ht="13.5" thickBot="1">
      <c r="A46" s="51" t="s">
        <v>51</v>
      </c>
      <c r="B46" s="12" t="s">
        <v>179</v>
      </c>
      <c r="C46" s="54" t="s">
        <v>195</v>
      </c>
      <c r="D46" s="7" t="s">
        <v>15</v>
      </c>
      <c r="E46" s="13">
        <v>1.51</v>
      </c>
      <c r="F46" s="13">
        <v>1.53</v>
      </c>
      <c r="G46" s="13">
        <v>1.83</v>
      </c>
      <c r="H46" s="13">
        <v>1.39</v>
      </c>
      <c r="I46" s="13">
        <v>1.71</v>
      </c>
      <c r="J46" s="13">
        <v>1.97</v>
      </c>
      <c r="K46" s="13" t="s">
        <v>25</v>
      </c>
      <c r="L46" s="13">
        <v>1.51</v>
      </c>
      <c r="M46" s="13">
        <v>3.28</v>
      </c>
      <c r="N46" s="13">
        <v>2.6</v>
      </c>
      <c r="O46" s="13" t="s">
        <v>25</v>
      </c>
      <c r="P46" s="13">
        <v>1.69</v>
      </c>
      <c r="Q46" s="13">
        <v>4.24</v>
      </c>
      <c r="R46" s="13">
        <v>1.79</v>
      </c>
      <c r="S46" s="13">
        <v>3.59</v>
      </c>
      <c r="T46" s="13">
        <v>1.1299999999999999</v>
      </c>
      <c r="U46" s="13" t="s">
        <v>246</v>
      </c>
      <c r="V46" s="13">
        <v>2.0699999999999998</v>
      </c>
      <c r="W46" s="13">
        <v>0.92</v>
      </c>
      <c r="X46" s="13"/>
    </row>
    <row r="47" spans="1:24" ht="12.75" customHeight="1">
      <c r="A47" s="49" t="s">
        <v>51</v>
      </c>
      <c r="B47" s="8" t="s">
        <v>164</v>
      </c>
      <c r="C47" s="52" t="s">
        <v>170</v>
      </c>
      <c r="D47" s="6" t="s">
        <v>167</v>
      </c>
      <c r="E47" s="11">
        <v>1551.5700054168699</v>
      </c>
      <c r="F47" s="11">
        <v>3361.50001907349</v>
      </c>
      <c r="G47" s="11">
        <v>2921.57006835938</v>
      </c>
      <c r="H47" s="11">
        <v>1586.1700000762901</v>
      </c>
      <c r="I47" s="11">
        <v>4706.6100463867197</v>
      </c>
      <c r="J47" s="11">
        <v>1994.88000106812</v>
      </c>
      <c r="K47" s="11"/>
      <c r="L47" s="11">
        <v>14653.75</v>
      </c>
      <c r="M47" s="11">
        <v>12124.600097656299</v>
      </c>
      <c r="N47" s="11">
        <v>25765.4597167969</v>
      </c>
      <c r="O47" s="11"/>
      <c r="P47" s="11">
        <v>3621.1800537109398</v>
      </c>
      <c r="Q47" s="11">
        <v>2507.98999214172</v>
      </c>
      <c r="R47" s="11">
        <v>4188.5400848388699</v>
      </c>
      <c r="S47" s="11">
        <v>13461.1200561523</v>
      </c>
      <c r="T47" s="11">
        <v>1906.8799591064501</v>
      </c>
      <c r="U47" s="11">
        <v>1018.12000274658</v>
      </c>
      <c r="V47" s="11">
        <v>4856.8499603271503</v>
      </c>
      <c r="W47" s="11">
        <v>8188.8901019096402</v>
      </c>
      <c r="X47" s="9"/>
    </row>
    <row r="48" spans="1:24">
      <c r="A48" s="50" t="s">
        <v>51</v>
      </c>
      <c r="B48" s="10" t="s">
        <v>164</v>
      </c>
      <c r="C48" s="53" t="s">
        <v>170</v>
      </c>
      <c r="D48" s="1" t="s">
        <v>185</v>
      </c>
      <c r="E48" s="11">
        <v>1319.7599754333501</v>
      </c>
      <c r="F48" s="11">
        <v>3171.7999725341801</v>
      </c>
      <c r="G48" s="11">
        <v>1983.6599998474101</v>
      </c>
      <c r="H48" s="11">
        <v>971.55000305175804</v>
      </c>
      <c r="I48" s="11">
        <v>3076.1900024414099</v>
      </c>
      <c r="J48" s="11">
        <v>1037.63000488281</v>
      </c>
      <c r="K48" s="11"/>
      <c r="L48" s="11">
        <v>10730.25</v>
      </c>
      <c r="M48" s="11">
        <v>8193.9700622558594</v>
      </c>
      <c r="N48" s="11">
        <v>19014.480346679698</v>
      </c>
      <c r="O48" s="11"/>
      <c r="P48" s="11">
        <v>2066.6699981689499</v>
      </c>
      <c r="Q48" s="11">
        <v>1801.5099639892601</v>
      </c>
      <c r="R48" s="11">
        <v>1550.84999847412</v>
      </c>
      <c r="S48" s="11">
        <v>10444.9200439453</v>
      </c>
      <c r="T48" s="11">
        <v>887.46000480651901</v>
      </c>
      <c r="U48" s="11">
        <v>37.710000038147001</v>
      </c>
      <c r="V48" s="11">
        <v>3936.78001403809</v>
      </c>
      <c r="W48" s="11">
        <v>6493.6099739074698</v>
      </c>
      <c r="X48" s="11"/>
    </row>
    <row r="49" spans="1:24" ht="13.5" thickBot="1">
      <c r="A49" s="51" t="s">
        <v>51</v>
      </c>
      <c r="B49" s="12" t="s">
        <v>164</v>
      </c>
      <c r="C49" s="54" t="s">
        <v>170</v>
      </c>
      <c r="D49" s="7" t="s">
        <v>15</v>
      </c>
      <c r="E49" s="13">
        <v>-0.15</v>
      </c>
      <c r="F49" s="13">
        <v>-0.06</v>
      </c>
      <c r="G49" s="13">
        <v>-0.32</v>
      </c>
      <c r="H49" s="13">
        <v>-0.39</v>
      </c>
      <c r="I49" s="13">
        <v>-0.35</v>
      </c>
      <c r="J49" s="13">
        <v>-0.48</v>
      </c>
      <c r="K49" s="13" t="s">
        <v>25</v>
      </c>
      <c r="L49" s="13">
        <v>-0.27</v>
      </c>
      <c r="M49" s="13">
        <v>-0.32</v>
      </c>
      <c r="N49" s="13">
        <v>-0.26</v>
      </c>
      <c r="O49" s="13" t="s">
        <v>25</v>
      </c>
      <c r="P49" s="13">
        <v>-0.43</v>
      </c>
      <c r="Q49" s="13">
        <v>-0.28000000000000003</v>
      </c>
      <c r="R49" s="13">
        <v>-0.63</v>
      </c>
      <c r="S49" s="13">
        <v>-0.22</v>
      </c>
      <c r="T49" s="13">
        <v>-0.53</v>
      </c>
      <c r="U49" s="13">
        <v>-0.96</v>
      </c>
      <c r="V49" s="13">
        <v>-0.19</v>
      </c>
      <c r="W49" s="13">
        <v>-0.21</v>
      </c>
      <c r="X49" s="13"/>
    </row>
    <row r="50" spans="1:24" ht="12.75" customHeight="1">
      <c r="A50" s="49" t="s">
        <v>51</v>
      </c>
      <c r="B50" s="8" t="s">
        <v>159</v>
      </c>
      <c r="C50" s="52" t="s">
        <v>116</v>
      </c>
      <c r="D50" s="6" t="s">
        <v>167</v>
      </c>
      <c r="E50" s="11">
        <v>17841.859985351599</v>
      </c>
      <c r="F50" s="11">
        <v>32021.359375</v>
      </c>
      <c r="G50" s="11">
        <v>38215.719848632798</v>
      </c>
      <c r="H50" s="11">
        <v>11728.440063476601</v>
      </c>
      <c r="I50" s="11">
        <v>58410.9296875</v>
      </c>
      <c r="J50" s="11">
        <v>10493.0300445557</v>
      </c>
      <c r="K50" s="11"/>
      <c r="L50" s="11">
        <v>107801.25</v>
      </c>
      <c r="M50" s="11">
        <v>73685.1806640625</v>
      </c>
      <c r="N50" s="11">
        <v>136294.02050781299</v>
      </c>
      <c r="O50" s="11"/>
      <c r="P50" s="11">
        <v>25785.849731445302</v>
      </c>
      <c r="Q50" s="11">
        <v>11475.2700538635</v>
      </c>
      <c r="R50" s="11">
        <v>14836.5</v>
      </c>
      <c r="S50" s="11">
        <v>87493.839508056597</v>
      </c>
      <c r="T50" s="11">
        <v>11102.229980468799</v>
      </c>
      <c r="U50" s="11">
        <v>3054.3900146484398</v>
      </c>
      <c r="V50" s="11">
        <v>30091.5598144531</v>
      </c>
      <c r="W50" s="11">
        <v>118896.42863464401</v>
      </c>
      <c r="X50" s="9"/>
    </row>
    <row r="51" spans="1:24">
      <c r="A51" s="50" t="s">
        <v>51</v>
      </c>
      <c r="B51" s="10" t="s">
        <v>159</v>
      </c>
      <c r="C51" s="53" t="s">
        <v>116</v>
      </c>
      <c r="D51" s="1" t="s">
        <v>185</v>
      </c>
      <c r="E51" s="11">
        <v>15655.0197753906</v>
      </c>
      <c r="F51" s="11">
        <v>36422.919677734397</v>
      </c>
      <c r="G51" s="11">
        <v>48300.960693359397</v>
      </c>
      <c r="H51" s="11">
        <v>14887.5399169922</v>
      </c>
      <c r="I51" s="11">
        <v>65079.230224609397</v>
      </c>
      <c r="J51" s="11">
        <v>12864.8800964355</v>
      </c>
      <c r="K51" s="11"/>
      <c r="L51" s="11">
        <v>97560.25</v>
      </c>
      <c r="M51" s="11">
        <v>89802.310058593794</v>
      </c>
      <c r="N51" s="11">
        <v>155687.83190918001</v>
      </c>
      <c r="O51" s="11"/>
      <c r="P51" s="11">
        <v>20082.930313110399</v>
      </c>
      <c r="Q51" s="11">
        <v>14787.2998657227</v>
      </c>
      <c r="R51" s="11">
        <v>16873.369750976599</v>
      </c>
      <c r="S51" s="11">
        <v>87384.831039428696</v>
      </c>
      <c r="T51" s="11">
        <v>8950.4000587463397</v>
      </c>
      <c r="U51" s="11">
        <v>3220.3700265884399</v>
      </c>
      <c r="V51" s="11">
        <v>32286.2307128906</v>
      </c>
      <c r="W51" s="11">
        <v>94786.880523681597</v>
      </c>
      <c r="X51" s="11"/>
    </row>
    <row r="52" spans="1:24" ht="13.5" thickBot="1">
      <c r="A52" s="51" t="s">
        <v>51</v>
      </c>
      <c r="B52" s="12" t="s">
        <v>159</v>
      </c>
      <c r="C52" s="54" t="s">
        <v>116</v>
      </c>
      <c r="D52" s="7" t="s">
        <v>15</v>
      </c>
      <c r="E52" s="13">
        <v>-0.12</v>
      </c>
      <c r="F52" s="13">
        <v>0.14000000000000001</v>
      </c>
      <c r="G52" s="13">
        <v>0.26</v>
      </c>
      <c r="H52" s="13">
        <v>0.27</v>
      </c>
      <c r="I52" s="13">
        <v>0.11</v>
      </c>
      <c r="J52" s="13">
        <v>0.23</v>
      </c>
      <c r="K52" s="13" t="s">
        <v>25</v>
      </c>
      <c r="L52" s="13">
        <v>-0.09</v>
      </c>
      <c r="M52" s="13">
        <v>0.22</v>
      </c>
      <c r="N52" s="13">
        <v>0.14000000000000001</v>
      </c>
      <c r="O52" s="13" t="s">
        <v>25</v>
      </c>
      <c r="P52" s="13">
        <v>-0.22</v>
      </c>
      <c r="Q52" s="13">
        <v>0.28999999999999998</v>
      </c>
      <c r="R52" s="13">
        <v>0.14000000000000001</v>
      </c>
      <c r="S52" s="13">
        <v>0</v>
      </c>
      <c r="T52" s="13">
        <v>-0.19</v>
      </c>
      <c r="U52" s="13">
        <v>0.05</v>
      </c>
      <c r="V52" s="13">
        <v>7.0000000000000007E-2</v>
      </c>
      <c r="W52" s="13">
        <v>-0.2</v>
      </c>
      <c r="X52" s="13"/>
    </row>
    <row r="53" spans="1:24" ht="12.75" customHeight="1">
      <c r="A53" s="49" t="s">
        <v>51</v>
      </c>
      <c r="B53" s="8" t="s">
        <v>160</v>
      </c>
      <c r="C53" s="52" t="s">
        <v>134</v>
      </c>
      <c r="D53" s="6" t="s">
        <v>167</v>
      </c>
      <c r="E53" s="11">
        <v>14460.439941406299</v>
      </c>
      <c r="F53" s="11">
        <v>24623.850006103501</v>
      </c>
      <c r="G53" s="11">
        <v>51665.149536132798</v>
      </c>
      <c r="H53" s="11">
        <v>16474.140136718801</v>
      </c>
      <c r="I53" s="11">
        <v>77383.809326171904</v>
      </c>
      <c r="J53" s="11">
        <v>18582.560058593801</v>
      </c>
      <c r="K53" s="11"/>
      <c r="L53" s="11">
        <v>102923</v>
      </c>
      <c r="M53" s="11">
        <v>73130.059082031294</v>
      </c>
      <c r="N53" s="11">
        <v>158913.91162109401</v>
      </c>
      <c r="O53" s="11"/>
      <c r="P53" s="11">
        <v>22724.180252075199</v>
      </c>
      <c r="Q53" s="11">
        <v>12694.0300598145</v>
      </c>
      <c r="R53" s="11">
        <v>22336.099979400598</v>
      </c>
      <c r="S53" s="11">
        <v>102590.80957031299</v>
      </c>
      <c r="T53" s="11">
        <v>11248.3299560547</v>
      </c>
      <c r="U53" s="11">
        <v>2089.0599822998001</v>
      </c>
      <c r="V53" s="11">
        <v>24261.559921264601</v>
      </c>
      <c r="W53" s="11">
        <v>68889.669815063506</v>
      </c>
      <c r="X53" s="9"/>
    </row>
    <row r="54" spans="1:24">
      <c r="A54" s="50" t="s">
        <v>51</v>
      </c>
      <c r="B54" s="10" t="s">
        <v>160</v>
      </c>
      <c r="C54" s="53" t="s">
        <v>134</v>
      </c>
      <c r="D54" s="1" t="s">
        <v>185</v>
      </c>
      <c r="E54" s="11">
        <v>11519.1999511719</v>
      </c>
      <c r="F54" s="11">
        <v>22501.820434570302</v>
      </c>
      <c r="G54" s="11">
        <v>55451.290527343801</v>
      </c>
      <c r="H54" s="11">
        <v>19588.739868164099</v>
      </c>
      <c r="I54" s="11">
        <v>79888.078613281294</v>
      </c>
      <c r="J54" s="11">
        <v>23418.150024414099</v>
      </c>
      <c r="K54" s="11"/>
      <c r="L54" s="11">
        <v>85699.5</v>
      </c>
      <c r="M54" s="11">
        <v>71611.289550781294</v>
      </c>
      <c r="N54" s="11">
        <v>163789.399780273</v>
      </c>
      <c r="O54" s="11"/>
      <c r="P54" s="11">
        <v>17513.8700180054</v>
      </c>
      <c r="Q54" s="11">
        <v>12152.680099487299</v>
      </c>
      <c r="R54" s="11">
        <v>16649.6201171875</v>
      </c>
      <c r="S54" s="11">
        <v>90400.290122985796</v>
      </c>
      <c r="T54" s="11">
        <v>9632.1401824951208</v>
      </c>
      <c r="U54" s="11">
        <v>2315.2700147628798</v>
      </c>
      <c r="V54" s="11">
        <v>24909.75</v>
      </c>
      <c r="W54" s="11">
        <v>44084.760131835901</v>
      </c>
      <c r="X54" s="11"/>
    </row>
    <row r="55" spans="1:24" ht="13.5" thickBot="1">
      <c r="A55" s="51" t="s">
        <v>51</v>
      </c>
      <c r="B55" s="12" t="s">
        <v>160</v>
      </c>
      <c r="C55" s="54" t="s">
        <v>134</v>
      </c>
      <c r="D55" s="7" t="s">
        <v>15</v>
      </c>
      <c r="E55" s="13">
        <v>-0.2</v>
      </c>
      <c r="F55" s="13">
        <v>-0.09</v>
      </c>
      <c r="G55" s="13">
        <v>7.0000000000000007E-2</v>
      </c>
      <c r="H55" s="13">
        <v>0.19</v>
      </c>
      <c r="I55" s="13">
        <v>0.03</v>
      </c>
      <c r="J55" s="13">
        <v>0.26</v>
      </c>
      <c r="K55" s="13" t="s">
        <v>25</v>
      </c>
      <c r="L55" s="13">
        <v>-0.17</v>
      </c>
      <c r="M55" s="13">
        <v>-0.02</v>
      </c>
      <c r="N55" s="13">
        <v>0.03</v>
      </c>
      <c r="O55" s="13" t="s">
        <v>25</v>
      </c>
      <c r="P55" s="13">
        <v>-0.23</v>
      </c>
      <c r="Q55" s="13">
        <v>-0.04</v>
      </c>
      <c r="R55" s="13">
        <v>-0.25</v>
      </c>
      <c r="S55" s="13">
        <v>-0.12</v>
      </c>
      <c r="T55" s="13">
        <v>-0.14000000000000001</v>
      </c>
      <c r="U55" s="13">
        <v>0.11</v>
      </c>
      <c r="V55" s="13">
        <v>0.03</v>
      </c>
      <c r="W55" s="13">
        <v>-0.36</v>
      </c>
      <c r="X55" s="13"/>
    </row>
    <row r="56" spans="1:24" ht="12.75" customHeight="1">
      <c r="A56" s="49" t="s">
        <v>51</v>
      </c>
      <c r="B56" s="8" t="s">
        <v>163</v>
      </c>
      <c r="C56" s="52" t="s">
        <v>117</v>
      </c>
      <c r="D56" s="6" t="s">
        <v>167</v>
      </c>
      <c r="E56" s="11">
        <v>1116.71997451782</v>
      </c>
      <c r="F56" s="11">
        <v>2443.6600112914998</v>
      </c>
      <c r="G56" s="11">
        <v>1973.7000045776399</v>
      </c>
      <c r="H56" s="11">
        <v>447</v>
      </c>
      <c r="I56" s="11">
        <v>2908.330078125</v>
      </c>
      <c r="J56" s="11">
        <v>667.25</v>
      </c>
      <c r="K56" s="11"/>
      <c r="L56" s="11">
        <v>5415</v>
      </c>
      <c r="M56" s="11">
        <v>4461.6201171875</v>
      </c>
      <c r="N56" s="11">
        <v>9143.8000030517596</v>
      </c>
      <c r="O56" s="11"/>
      <c r="P56" s="11">
        <v>1296.1699523925799</v>
      </c>
      <c r="Q56" s="11">
        <v>930.46002197265602</v>
      </c>
      <c r="R56" s="11">
        <v>772.00001144409202</v>
      </c>
      <c r="S56" s="11">
        <v>4927.1098937988299</v>
      </c>
      <c r="T56" s="11">
        <v>621.5</v>
      </c>
      <c r="U56" s="11">
        <v>226.25</v>
      </c>
      <c r="V56" s="11">
        <v>1334.88000488281</v>
      </c>
      <c r="W56" s="11">
        <v>3329.0700988769499</v>
      </c>
      <c r="X56" s="9"/>
    </row>
    <row r="57" spans="1:24">
      <c r="A57" s="50" t="s">
        <v>51</v>
      </c>
      <c r="B57" s="10" t="s">
        <v>163</v>
      </c>
      <c r="C57" s="53" t="s">
        <v>117</v>
      </c>
      <c r="D57" s="1" t="s">
        <v>185</v>
      </c>
      <c r="E57" s="11">
        <v>966.54998779296898</v>
      </c>
      <c r="F57" s="11">
        <v>1850.1300201416</v>
      </c>
      <c r="G57" s="11">
        <v>3879.919921875</v>
      </c>
      <c r="H57" s="11">
        <v>1565.5</v>
      </c>
      <c r="I57" s="11">
        <v>4440.5</v>
      </c>
      <c r="J57" s="11">
        <v>369</v>
      </c>
      <c r="K57" s="11"/>
      <c r="L57" s="11">
        <v>3662.25</v>
      </c>
      <c r="M57" s="11">
        <v>5627.0799999237097</v>
      </c>
      <c r="N57" s="11">
        <v>11842.760017395</v>
      </c>
      <c r="O57" s="11"/>
      <c r="P57" s="11">
        <v>816.99998474121105</v>
      </c>
      <c r="Q57" s="11">
        <v>571.84001159668003</v>
      </c>
      <c r="R57" s="11">
        <v>768.69999694824196</v>
      </c>
      <c r="S57" s="11">
        <v>6898.7499685287503</v>
      </c>
      <c r="T57" s="11">
        <v>328.70000267028797</v>
      </c>
      <c r="U57" s="11">
        <v>218.71000671386699</v>
      </c>
      <c r="V57" s="11">
        <v>2994.0899982452402</v>
      </c>
      <c r="W57" s="11">
        <v>1491.7099971771199</v>
      </c>
      <c r="X57" s="11"/>
    </row>
    <row r="58" spans="1:24" ht="13.5" thickBot="1">
      <c r="A58" s="51" t="s">
        <v>51</v>
      </c>
      <c r="B58" s="12" t="s">
        <v>163</v>
      </c>
      <c r="C58" s="54" t="s">
        <v>117</v>
      </c>
      <c r="D58" s="7" t="s">
        <v>15</v>
      </c>
      <c r="E58" s="13">
        <v>-0.13</v>
      </c>
      <c r="F58" s="13">
        <v>-0.24</v>
      </c>
      <c r="G58" s="13">
        <v>0.97</v>
      </c>
      <c r="H58" s="13">
        <v>2.5</v>
      </c>
      <c r="I58" s="13">
        <v>0.53</v>
      </c>
      <c r="J58" s="13">
        <v>-0.45</v>
      </c>
      <c r="K58" s="13" t="s">
        <v>25</v>
      </c>
      <c r="L58" s="13">
        <v>-0.32</v>
      </c>
      <c r="M58" s="13">
        <v>0.26</v>
      </c>
      <c r="N58" s="13">
        <v>0.3</v>
      </c>
      <c r="O58" s="13" t="s">
        <v>25</v>
      </c>
      <c r="P58" s="13">
        <v>-0.37</v>
      </c>
      <c r="Q58" s="13">
        <v>-0.39</v>
      </c>
      <c r="R58" s="13">
        <v>0</v>
      </c>
      <c r="S58" s="13">
        <v>0.4</v>
      </c>
      <c r="T58" s="13">
        <v>-0.47</v>
      </c>
      <c r="U58" s="13">
        <v>-0.03</v>
      </c>
      <c r="V58" s="13">
        <v>1.24</v>
      </c>
      <c r="W58" s="13">
        <v>-0.55000000000000004</v>
      </c>
      <c r="X58" s="13"/>
    </row>
    <row r="59" spans="1:24">
      <c r="A59" s="2" t="s">
        <v>51</v>
      </c>
      <c r="B59" s="2" t="s">
        <v>152</v>
      </c>
      <c r="C59" s="2" t="s">
        <v>180</v>
      </c>
      <c r="D59" s="2">
        <v>2022</v>
      </c>
      <c r="E59" s="2">
        <v>5331.76999664307</v>
      </c>
      <c r="F59" s="2">
        <v>13732.9298706055</v>
      </c>
      <c r="G59" s="2">
        <v>23076.889831543001</v>
      </c>
      <c r="H59" s="2">
        <v>23496.259765625</v>
      </c>
      <c r="I59" s="2">
        <v>34412.0801391602</v>
      </c>
      <c r="J59" s="2">
        <v>27422.019836425799</v>
      </c>
      <c r="L59" s="2">
        <v>55807.75</v>
      </c>
      <c r="M59" s="2">
        <v>42374.050292968801</v>
      </c>
      <c r="N59" s="2">
        <v>122918.550537109</v>
      </c>
      <c r="P59" s="2">
        <v>12770.139831543</v>
      </c>
      <c r="Q59" s="2">
        <v>7210.9901123046902</v>
      </c>
      <c r="R59" s="2">
        <v>22775.379776000998</v>
      </c>
      <c r="S59" s="2">
        <v>53064.7099609375</v>
      </c>
      <c r="T59" s="2">
        <v>6662.2900085449201</v>
      </c>
      <c r="U59" s="2">
        <v>1825.0899887085</v>
      </c>
      <c r="V59" s="2">
        <v>17149.7697753906</v>
      </c>
      <c r="W59" s="2">
        <v>27037.630064010598</v>
      </c>
    </row>
    <row r="60" spans="1:24">
      <c r="A60" s="2" t="s">
        <v>51</v>
      </c>
      <c r="B60" s="2" t="s">
        <v>152</v>
      </c>
      <c r="C60" s="2" t="s">
        <v>180</v>
      </c>
      <c r="D60" s="2">
        <v>2023</v>
      </c>
      <c r="E60" s="2">
        <v>9765.3298950195294</v>
      </c>
      <c r="F60" s="2">
        <v>24218.629760742198</v>
      </c>
      <c r="G60" s="2">
        <v>40662.140136718801</v>
      </c>
      <c r="H60" s="2">
        <v>43374.739746093801</v>
      </c>
      <c r="I60" s="2">
        <v>52204.699951171897</v>
      </c>
      <c r="J60" s="2">
        <v>38620.729736328103</v>
      </c>
      <c r="L60" s="2">
        <v>74950.25</v>
      </c>
      <c r="M60" s="2">
        <v>77808.428222656294</v>
      </c>
      <c r="N60" s="2">
        <v>200643.11230468799</v>
      </c>
      <c r="P60" s="2">
        <v>15189.0799560547</v>
      </c>
      <c r="Q60" s="2">
        <v>9312.9399375915491</v>
      </c>
      <c r="R60" s="2">
        <v>23797.180114746101</v>
      </c>
      <c r="S60" s="2">
        <v>79763.799316406294</v>
      </c>
      <c r="T60" s="2">
        <v>9708.0000457763708</v>
      </c>
      <c r="U60" s="2">
        <v>2451.0400171279898</v>
      </c>
      <c r="V60" s="2">
        <v>24751.6096191406</v>
      </c>
      <c r="W60" s="2">
        <v>20432.939926147501</v>
      </c>
    </row>
    <row r="61" spans="1:24">
      <c r="A61" s="2" t="s">
        <v>51</v>
      </c>
      <c r="B61" s="2" t="s">
        <v>152</v>
      </c>
      <c r="C61" s="2" t="s">
        <v>180</v>
      </c>
      <c r="D61" s="2" t="s">
        <v>15</v>
      </c>
      <c r="E61" s="160">
        <v>0.83</v>
      </c>
      <c r="F61" s="160">
        <v>0.76</v>
      </c>
      <c r="G61" s="160">
        <v>0.76</v>
      </c>
      <c r="H61" s="160">
        <v>0.85</v>
      </c>
      <c r="I61" s="160">
        <v>0.52</v>
      </c>
      <c r="J61" s="160">
        <v>0.41</v>
      </c>
      <c r="K61" s="160" t="s">
        <v>25</v>
      </c>
      <c r="L61" s="160">
        <v>0.34</v>
      </c>
      <c r="M61" s="160">
        <v>0.84</v>
      </c>
      <c r="N61" s="160">
        <v>0.63</v>
      </c>
      <c r="O61" s="2" t="s">
        <v>25</v>
      </c>
      <c r="P61" s="160">
        <v>0.19</v>
      </c>
      <c r="Q61" s="160">
        <v>0.28999999999999998</v>
      </c>
      <c r="R61" s="160">
        <v>0.04</v>
      </c>
      <c r="S61" s="160">
        <v>0.5</v>
      </c>
      <c r="T61" s="160">
        <v>0.46</v>
      </c>
      <c r="U61" s="160">
        <v>0.34</v>
      </c>
      <c r="V61" s="160">
        <v>0.44</v>
      </c>
      <c r="W61" s="160">
        <v>-0.24</v>
      </c>
    </row>
    <row r="62" spans="1:24">
      <c r="A62" s="2" t="s">
        <v>51</v>
      </c>
      <c r="B62" s="2" t="s">
        <v>153</v>
      </c>
      <c r="C62" s="2" t="s">
        <v>129</v>
      </c>
      <c r="D62" s="2">
        <v>2022</v>
      </c>
      <c r="E62" s="2">
        <v>3809.4400253295898</v>
      </c>
      <c r="F62" s="2">
        <v>12367.3201293945</v>
      </c>
      <c r="G62" s="2">
        <v>36919.220458984397</v>
      </c>
      <c r="H62" s="2">
        <v>26112</v>
      </c>
      <c r="I62" s="2">
        <v>47785.721191406301</v>
      </c>
      <c r="J62" s="2">
        <v>25098.5703125</v>
      </c>
      <c r="L62" s="2">
        <v>64524</v>
      </c>
      <c r="M62" s="2">
        <v>50799.710205078103</v>
      </c>
      <c r="N62" s="2">
        <v>154542.271484375</v>
      </c>
      <c r="P62" s="2">
        <v>25882.240112304698</v>
      </c>
      <c r="Q62" s="2">
        <v>13575.8498535156</v>
      </c>
      <c r="R62" s="2">
        <v>20621.83984375</v>
      </c>
      <c r="S62" s="2">
        <v>88097.279296875</v>
      </c>
      <c r="T62" s="2">
        <v>9091.9200439453107</v>
      </c>
      <c r="U62" s="2">
        <v>4690.7799377441397</v>
      </c>
      <c r="V62" s="2">
        <v>24412.220214843801</v>
      </c>
      <c r="W62" s="2">
        <v>89060.770782470703</v>
      </c>
    </row>
    <row r="63" spans="1:24">
      <c r="A63" s="2" t="s">
        <v>51</v>
      </c>
      <c r="B63" s="2" t="s">
        <v>153</v>
      </c>
      <c r="C63" s="2" t="s">
        <v>129</v>
      </c>
      <c r="D63" s="2">
        <v>2023</v>
      </c>
      <c r="E63" s="2">
        <v>4162.3199615478497</v>
      </c>
      <c r="F63" s="2">
        <v>11005.6200561523</v>
      </c>
      <c r="G63" s="2">
        <v>40380.770019531301</v>
      </c>
      <c r="H63" s="2">
        <v>36960.290283203103</v>
      </c>
      <c r="I63" s="2">
        <v>55808.129638671897</v>
      </c>
      <c r="J63" s="2">
        <v>47022.020019531301</v>
      </c>
      <c r="L63" s="2">
        <v>64191.5</v>
      </c>
      <c r="M63" s="2">
        <v>52980.26953125</v>
      </c>
      <c r="N63" s="2">
        <v>138314.6796875</v>
      </c>
      <c r="P63" s="2">
        <v>24266.960144043001</v>
      </c>
      <c r="Q63" s="2">
        <v>15359.8099803925</v>
      </c>
      <c r="R63" s="2">
        <v>21846.049926757802</v>
      </c>
      <c r="S63" s="2">
        <v>81695.271484375</v>
      </c>
      <c r="T63" s="2">
        <v>7040.2399291992197</v>
      </c>
      <c r="U63" s="2">
        <v>4260.9299774169904</v>
      </c>
      <c r="V63" s="2">
        <v>21320.049926757802</v>
      </c>
      <c r="W63" s="2">
        <v>44591.419677734397</v>
      </c>
    </row>
    <row r="64" spans="1:24">
      <c r="A64" s="2" t="s">
        <v>51</v>
      </c>
      <c r="B64" s="2" t="s">
        <v>153</v>
      </c>
      <c r="C64" s="2" t="s">
        <v>129</v>
      </c>
      <c r="D64" s="2" t="s">
        <v>15</v>
      </c>
      <c r="E64" s="160">
        <v>0.09</v>
      </c>
      <c r="F64" s="160">
        <v>-0.11</v>
      </c>
      <c r="G64" s="160">
        <v>0.09</v>
      </c>
      <c r="H64" s="160">
        <v>0.42</v>
      </c>
      <c r="I64" s="160">
        <v>0.17</v>
      </c>
      <c r="J64" s="160">
        <v>0.87</v>
      </c>
      <c r="K64" s="160" t="s">
        <v>25</v>
      </c>
      <c r="L64" s="160">
        <v>-0.01</v>
      </c>
      <c r="M64" s="160">
        <v>0.04</v>
      </c>
      <c r="N64" s="160">
        <v>-0.11</v>
      </c>
      <c r="O64" s="2" t="s">
        <v>25</v>
      </c>
      <c r="P64" s="160">
        <v>-0.06</v>
      </c>
      <c r="Q64" s="160">
        <v>0.13</v>
      </c>
      <c r="R64" s="160">
        <v>0.06</v>
      </c>
      <c r="S64" s="160">
        <v>-7.0000000000000007E-2</v>
      </c>
      <c r="T64" s="160">
        <v>-0.23</v>
      </c>
      <c r="U64" s="160">
        <v>-0.09</v>
      </c>
      <c r="V64" s="160">
        <v>-0.13</v>
      </c>
      <c r="W64" s="160">
        <v>-0.5</v>
      </c>
    </row>
    <row r="65" spans="1:23">
      <c r="A65" s="2" t="s">
        <v>51</v>
      </c>
      <c r="B65" s="2" t="s">
        <v>181</v>
      </c>
      <c r="C65" s="2" t="s">
        <v>138</v>
      </c>
      <c r="D65" s="2">
        <v>2022</v>
      </c>
      <c r="E65" s="2">
        <v>1269</v>
      </c>
      <c r="F65" s="2">
        <v>2668.4400634765602</v>
      </c>
      <c r="G65" s="2">
        <v>8110.75</v>
      </c>
      <c r="H65" s="2">
        <v>5673.47998046875</v>
      </c>
      <c r="I65" s="2">
        <v>9420.509765625</v>
      </c>
      <c r="J65" s="2">
        <v>6354</v>
      </c>
      <c r="L65" s="2">
        <v>7714</v>
      </c>
      <c r="M65" s="2">
        <v>7461.7099609375</v>
      </c>
      <c r="N65" s="2">
        <v>10989.7900390625</v>
      </c>
      <c r="P65" s="2">
        <v>1674.9600219726599</v>
      </c>
      <c r="Q65" s="2">
        <v>1177.4800109863299</v>
      </c>
      <c r="R65" s="2">
        <v>2515.2099609375</v>
      </c>
      <c r="S65" s="2">
        <v>4892.6301269531295</v>
      </c>
      <c r="T65" s="2">
        <v>390.79000854492199</v>
      </c>
      <c r="U65" s="2">
        <v>452.5</v>
      </c>
      <c r="V65" s="2">
        <v>3363.5699462890602</v>
      </c>
      <c r="W65" s="2">
        <v>3860.1700439453102</v>
      </c>
    </row>
    <row r="66" spans="1:23">
      <c r="A66" s="2" t="s">
        <v>51</v>
      </c>
      <c r="B66" s="2" t="s">
        <v>181</v>
      </c>
      <c r="C66" s="2" t="s">
        <v>184</v>
      </c>
      <c r="D66" s="2">
        <v>2023</v>
      </c>
      <c r="E66" s="2">
        <v>4445.5700378417996</v>
      </c>
      <c r="F66" s="2">
        <v>7715.2799072265598</v>
      </c>
      <c r="G66" s="2">
        <v>16801.390014648401</v>
      </c>
      <c r="H66" s="2">
        <v>10991.6501464844</v>
      </c>
      <c r="I66" s="2">
        <v>17952.990112304698</v>
      </c>
      <c r="J66" s="2">
        <v>13345.939941406299</v>
      </c>
      <c r="L66" s="2">
        <v>23332</v>
      </c>
      <c r="M66" s="2">
        <v>23287.050292968801</v>
      </c>
      <c r="N66" s="2">
        <v>56523.119140625</v>
      </c>
      <c r="P66" s="2">
        <v>6066.5199584960901</v>
      </c>
      <c r="Q66" s="2">
        <v>2957.1500244140602</v>
      </c>
      <c r="R66" s="2">
        <v>8739.3200073242206</v>
      </c>
      <c r="S66" s="2">
        <v>31318.220293045</v>
      </c>
      <c r="T66" s="2">
        <v>4190.7300415039099</v>
      </c>
      <c r="U66" s="2">
        <v>1885.4100074768101</v>
      </c>
      <c r="V66" s="2">
        <v>6214.2799987792996</v>
      </c>
      <c r="W66" s="2">
        <v>19026.180038452101</v>
      </c>
    </row>
    <row r="67" spans="1:23">
      <c r="A67" s="2" t="s">
        <v>51</v>
      </c>
      <c r="B67" s="2" t="s">
        <v>181</v>
      </c>
      <c r="C67" s="2" t="s">
        <v>184</v>
      </c>
      <c r="D67" s="2" t="s">
        <v>15</v>
      </c>
      <c r="E67" s="160">
        <v>2.5</v>
      </c>
      <c r="F67" s="160">
        <v>1.89</v>
      </c>
      <c r="G67" s="160">
        <v>1.07</v>
      </c>
      <c r="H67" s="160">
        <v>0.94</v>
      </c>
      <c r="I67" s="160">
        <v>0.91</v>
      </c>
      <c r="J67" s="160">
        <v>1.1000000000000001</v>
      </c>
      <c r="K67" s="2" t="s">
        <v>25</v>
      </c>
      <c r="L67" s="160">
        <v>2.02</v>
      </c>
      <c r="M67" s="160">
        <v>2.12</v>
      </c>
      <c r="N67" s="160">
        <v>4.1399999999999997</v>
      </c>
      <c r="O67" s="2" t="s">
        <v>25</v>
      </c>
      <c r="P67" s="160">
        <v>2.62</v>
      </c>
      <c r="Q67" s="160">
        <v>1.51</v>
      </c>
      <c r="R67" s="160">
        <v>2.4700000000000002</v>
      </c>
      <c r="S67" s="160">
        <v>5.4</v>
      </c>
      <c r="T67" s="160">
        <v>9.7200000000000006</v>
      </c>
      <c r="U67" s="160">
        <v>3.17</v>
      </c>
      <c r="V67" s="160">
        <v>0.85</v>
      </c>
      <c r="W67" s="160">
        <v>3.93</v>
      </c>
    </row>
    <row r="68" spans="1:23">
      <c r="A68" s="2" t="s">
        <v>51</v>
      </c>
      <c r="B68" s="2" t="s">
        <v>193</v>
      </c>
      <c r="C68" s="2" t="s">
        <v>136</v>
      </c>
      <c r="D68" s="2">
        <v>2022</v>
      </c>
      <c r="E68" s="2">
        <v>13380.410017132799</v>
      </c>
      <c r="F68" s="2">
        <v>30713.8801269531</v>
      </c>
      <c r="G68" s="2">
        <v>37869.199829101599</v>
      </c>
      <c r="H68" s="2">
        <v>7833.8200073242197</v>
      </c>
      <c r="I68" s="2">
        <v>53633.009521484397</v>
      </c>
      <c r="J68" s="2">
        <v>6803.4000244140598</v>
      </c>
      <c r="L68" s="2">
        <v>91770</v>
      </c>
      <c r="M68" s="2">
        <v>65725.610839843794</v>
      </c>
      <c r="N68" s="2">
        <v>94467.940467834502</v>
      </c>
      <c r="P68" s="2">
        <v>21227.319946289099</v>
      </c>
      <c r="Q68" s="2">
        <v>13991.4800739288</v>
      </c>
      <c r="R68" s="2">
        <v>11011.529851913499</v>
      </c>
      <c r="S68" s="2">
        <v>63120.9404296875</v>
      </c>
      <c r="T68" s="2">
        <v>10259.4299316406</v>
      </c>
      <c r="U68" s="2">
        <v>2654.6600036621098</v>
      </c>
      <c r="V68" s="2">
        <v>25754.880249023401</v>
      </c>
      <c r="W68" s="2">
        <v>95827.550344467207</v>
      </c>
    </row>
    <row r="69" spans="1:23">
      <c r="A69" s="2" t="s">
        <v>51</v>
      </c>
      <c r="B69" s="2" t="s">
        <v>193</v>
      </c>
      <c r="C69" s="2" t="s">
        <v>192</v>
      </c>
      <c r="D69" s="2">
        <v>2023</v>
      </c>
      <c r="E69" s="2">
        <v>3043.1300048828102</v>
      </c>
      <c r="F69" s="2">
        <v>8857.9099121093805</v>
      </c>
      <c r="G69" s="2">
        <v>17598.669921875</v>
      </c>
      <c r="H69" s="2">
        <v>5846.4801025390598</v>
      </c>
      <c r="I69" s="2">
        <v>23313.3095703125</v>
      </c>
      <c r="J69" s="2">
        <v>5092.5798339843795</v>
      </c>
      <c r="L69" s="2">
        <v>31041.25</v>
      </c>
      <c r="M69" s="2">
        <v>23410.279785156301</v>
      </c>
      <c r="N69" s="2">
        <v>28192.1298828125</v>
      </c>
      <c r="P69" s="2">
        <v>7617.6998291015598</v>
      </c>
      <c r="Q69" s="2">
        <v>5363.4400634765598</v>
      </c>
      <c r="R69" s="2">
        <v>3192.0699462890602</v>
      </c>
      <c r="S69" s="2">
        <v>22647.090332031301</v>
      </c>
      <c r="T69" s="2">
        <v>4029.4200439453102</v>
      </c>
      <c r="U69" s="2">
        <v>1327.3399963378899</v>
      </c>
      <c r="V69" s="2">
        <v>11335.240234375</v>
      </c>
      <c r="W69" s="2">
        <v>22677.6799316406</v>
      </c>
    </row>
    <row r="70" spans="1:23">
      <c r="A70" s="2" t="s">
        <v>51</v>
      </c>
      <c r="B70" s="2" t="s">
        <v>193</v>
      </c>
      <c r="C70" s="2" t="s">
        <v>192</v>
      </c>
      <c r="D70" s="2" t="s">
        <v>15</v>
      </c>
      <c r="E70" s="160">
        <v>-0.77</v>
      </c>
      <c r="F70" s="160">
        <v>-0.71</v>
      </c>
      <c r="G70" s="160">
        <v>-0.54</v>
      </c>
      <c r="H70" s="160">
        <v>-0.25</v>
      </c>
      <c r="I70" s="160">
        <v>-0.56999999999999995</v>
      </c>
      <c r="J70" s="160">
        <v>-0.25</v>
      </c>
      <c r="K70" s="160" t="s">
        <v>25</v>
      </c>
      <c r="L70" s="160">
        <v>-0.66</v>
      </c>
      <c r="M70" s="160">
        <v>-0.64</v>
      </c>
      <c r="N70" s="160">
        <v>-0.7</v>
      </c>
      <c r="O70" s="2" t="s">
        <v>25</v>
      </c>
      <c r="P70" s="160">
        <v>-0.64</v>
      </c>
      <c r="Q70" s="160">
        <v>-0.62</v>
      </c>
      <c r="R70" s="160">
        <v>-0.71</v>
      </c>
      <c r="S70" s="160">
        <v>-0.64</v>
      </c>
      <c r="T70" s="160">
        <v>-0.61</v>
      </c>
      <c r="U70" s="160">
        <v>-0.5</v>
      </c>
      <c r="V70" s="160">
        <v>-0.56000000000000005</v>
      </c>
      <c r="W70" s="160">
        <v>-0.76</v>
      </c>
    </row>
    <row r="71" spans="1:23">
      <c r="A71" s="2" t="s">
        <v>51</v>
      </c>
      <c r="B71" s="2" t="s">
        <v>191</v>
      </c>
      <c r="C71" s="2" t="s">
        <v>138</v>
      </c>
      <c r="D71" s="2">
        <v>2022</v>
      </c>
    </row>
    <row r="72" spans="1:23">
      <c r="A72" s="2" t="s">
        <v>51</v>
      </c>
      <c r="B72" s="2" t="s">
        <v>191</v>
      </c>
      <c r="C72" s="2" t="s">
        <v>136</v>
      </c>
      <c r="D72" s="2">
        <v>2023</v>
      </c>
      <c r="E72" s="2">
        <v>8326.9898681640607</v>
      </c>
      <c r="F72" s="2">
        <v>21585.5700683594</v>
      </c>
      <c r="G72" s="2">
        <v>35118.2099609375</v>
      </c>
      <c r="H72" s="2">
        <v>8278.4597778320294</v>
      </c>
      <c r="I72" s="2">
        <v>45215.1005859375</v>
      </c>
      <c r="J72" s="2">
        <v>9195.3900146484393</v>
      </c>
      <c r="L72" s="2">
        <v>49590</v>
      </c>
      <c r="M72" s="2">
        <v>57134.3994140625</v>
      </c>
      <c r="N72" s="2">
        <v>73031.3603515625</v>
      </c>
      <c r="P72" s="2">
        <v>11440.1001110077</v>
      </c>
      <c r="Q72" s="2">
        <v>10824.1799755096</v>
      </c>
      <c r="R72" s="2">
        <v>8542.5698852539099</v>
      </c>
      <c r="S72" s="2">
        <v>43655.039550781301</v>
      </c>
      <c r="T72" s="2">
        <v>4887.1300354003897</v>
      </c>
      <c r="U72" s="2">
        <v>1998.5499725341799</v>
      </c>
      <c r="V72" s="2">
        <v>15271.850097656299</v>
      </c>
      <c r="W72" s="2">
        <v>62442.940795898401</v>
      </c>
    </row>
    <row r="73" spans="1:23">
      <c r="A73" s="2" t="s">
        <v>51</v>
      </c>
      <c r="B73" s="2" t="s">
        <v>191</v>
      </c>
      <c r="C73" s="2" t="s">
        <v>136</v>
      </c>
      <c r="D73" s="2" t="s">
        <v>15</v>
      </c>
      <c r="E73" s="160" t="s">
        <v>25</v>
      </c>
      <c r="F73" s="160" t="s">
        <v>25</v>
      </c>
      <c r="G73" s="160" t="s">
        <v>25</v>
      </c>
      <c r="H73" s="160" t="s">
        <v>25</v>
      </c>
      <c r="I73" s="160" t="s">
        <v>25</v>
      </c>
      <c r="J73" s="160" t="s">
        <v>25</v>
      </c>
      <c r="K73" s="2" t="s">
        <v>25</v>
      </c>
      <c r="L73" s="160" t="s">
        <v>25</v>
      </c>
      <c r="M73" s="160" t="s">
        <v>25</v>
      </c>
      <c r="N73" s="160" t="s">
        <v>25</v>
      </c>
      <c r="O73" s="2" t="s">
        <v>25</v>
      </c>
      <c r="P73" s="160" t="s">
        <v>25</v>
      </c>
      <c r="Q73" s="160" t="s">
        <v>25</v>
      </c>
      <c r="R73" s="160" t="s">
        <v>25</v>
      </c>
      <c r="S73" s="160" t="s">
        <v>25</v>
      </c>
      <c r="T73" s="160" t="s">
        <v>25</v>
      </c>
      <c r="U73" s="160" t="s">
        <v>25</v>
      </c>
      <c r="V73" s="160" t="s">
        <v>25</v>
      </c>
      <c r="W73" s="160" t="s">
        <v>25</v>
      </c>
    </row>
    <row r="74" spans="1:23">
      <c r="A74" s="2" t="s">
        <v>51</v>
      </c>
      <c r="B74" s="2" t="s">
        <v>56</v>
      </c>
      <c r="C74" s="2" t="s">
        <v>56</v>
      </c>
      <c r="D74" s="2">
        <v>2022</v>
      </c>
      <c r="E74" s="2">
        <v>579119.18427675997</v>
      </c>
      <c r="F74" s="2">
        <v>606373.38589072204</v>
      </c>
      <c r="G74" s="2">
        <v>91247.288283348098</v>
      </c>
      <c r="H74" s="2">
        <v>61511.979351997397</v>
      </c>
      <c r="I74" s="2">
        <v>119816.32051944701</v>
      </c>
      <c r="J74" s="2">
        <v>57208.500112533497</v>
      </c>
      <c r="K74" s="2">
        <v>0</v>
      </c>
      <c r="L74" s="2">
        <v>2485299.6006183699</v>
      </c>
      <c r="M74" s="2">
        <v>1617730.4935464901</v>
      </c>
      <c r="N74" s="2">
        <v>3710532.0580220302</v>
      </c>
      <c r="O74" s="2">
        <v>0</v>
      </c>
      <c r="P74" s="2">
        <v>342708.84989142499</v>
      </c>
      <c r="Q74" s="2">
        <v>188928.01943492901</v>
      </c>
      <c r="R74" s="2">
        <v>698152.73061180103</v>
      </c>
      <c r="S74" s="2">
        <v>2216876.2289543101</v>
      </c>
      <c r="T74" s="2">
        <v>53548.799999952302</v>
      </c>
      <c r="U74" s="2">
        <v>32882.480181217201</v>
      </c>
      <c r="V74" s="2">
        <v>378051.51859045099</v>
      </c>
      <c r="W74" s="2">
        <v>300210.32019805798</v>
      </c>
    </row>
    <row r="75" spans="1:23">
      <c r="A75" s="2" t="s">
        <v>51</v>
      </c>
      <c r="B75" s="2" t="s">
        <v>56</v>
      </c>
      <c r="C75" s="2" t="s">
        <v>56</v>
      </c>
      <c r="D75" s="2">
        <v>2023</v>
      </c>
      <c r="E75" s="2">
        <v>257176.74102735499</v>
      </c>
      <c r="F75" s="2">
        <v>551534.48872256302</v>
      </c>
      <c r="G75" s="2">
        <v>127932.759999275</v>
      </c>
      <c r="H75" s="2">
        <v>70614.099925994902</v>
      </c>
      <c r="I75" s="2">
        <v>260888.31979751599</v>
      </c>
      <c r="J75" s="2">
        <v>162114.46024131801</v>
      </c>
      <c r="K75" s="2">
        <v>0</v>
      </c>
      <c r="L75" s="2">
        <v>2551955.7500915602</v>
      </c>
      <c r="M75" s="2">
        <v>1979580.0275196999</v>
      </c>
      <c r="N75" s="2">
        <v>4226790.1574978903</v>
      </c>
      <c r="O75" s="2">
        <v>0</v>
      </c>
      <c r="P75" s="2">
        <v>364579.193021774</v>
      </c>
      <c r="Q75" s="2">
        <v>250639.72039127399</v>
      </c>
      <c r="R75" s="2">
        <v>696789.24972248101</v>
      </c>
      <c r="S75" s="2">
        <v>2565849.5782499299</v>
      </c>
      <c r="T75" s="2">
        <v>63481.460497856198</v>
      </c>
      <c r="U75" s="2">
        <v>29452.890016555801</v>
      </c>
      <c r="V75" s="2">
        <v>373788.13865470799</v>
      </c>
      <c r="W75" s="2">
        <v>197965.00961112999</v>
      </c>
    </row>
    <row r="76" spans="1:23">
      <c r="A76" s="2" t="s">
        <v>51</v>
      </c>
      <c r="B76" s="2" t="s">
        <v>56</v>
      </c>
      <c r="C76" s="2" t="s">
        <v>56</v>
      </c>
      <c r="D76" s="2" t="s">
        <v>15</v>
      </c>
      <c r="E76" s="160">
        <v>-0.56000000000000005</v>
      </c>
      <c r="F76" s="160">
        <v>-0.09</v>
      </c>
      <c r="G76" s="160">
        <v>0.4</v>
      </c>
      <c r="H76" s="160">
        <v>0.15</v>
      </c>
      <c r="I76" s="160">
        <v>1.18</v>
      </c>
      <c r="J76" s="160">
        <v>1.83</v>
      </c>
      <c r="K76" s="2" t="s">
        <v>25</v>
      </c>
      <c r="L76" s="160">
        <v>0.03</v>
      </c>
      <c r="M76" s="160">
        <v>0.22</v>
      </c>
      <c r="N76" s="160">
        <v>0.14000000000000001</v>
      </c>
      <c r="O76" s="2" t="s">
        <v>25</v>
      </c>
      <c r="P76" s="160">
        <v>0.06</v>
      </c>
      <c r="Q76" s="160">
        <v>0.33</v>
      </c>
      <c r="R76" s="160">
        <v>0</v>
      </c>
      <c r="S76" s="160">
        <v>0.16</v>
      </c>
      <c r="T76" s="160">
        <v>0.19</v>
      </c>
      <c r="U76" s="160">
        <v>-0.1</v>
      </c>
      <c r="V76" s="160">
        <v>-0.01</v>
      </c>
      <c r="W76" s="160">
        <v>-0.34</v>
      </c>
    </row>
    <row r="77" spans="1:23">
      <c r="A77" s="2" t="s">
        <v>51</v>
      </c>
      <c r="B77" s="2" t="s">
        <v>58</v>
      </c>
      <c r="C77" s="2" t="s">
        <v>177</v>
      </c>
      <c r="D77" s="2">
        <v>2022</v>
      </c>
      <c r="E77" s="2">
        <v>56465.349815368703</v>
      </c>
      <c r="F77" s="2">
        <v>83205.489801406904</v>
      </c>
      <c r="G77" s="2">
        <v>197316.560012817</v>
      </c>
      <c r="H77" s="2">
        <v>103799.05004882799</v>
      </c>
      <c r="I77" s="2">
        <v>298066.39837646502</v>
      </c>
      <c r="J77" s="2">
        <v>110258.090042114</v>
      </c>
      <c r="K77" s="2">
        <v>0</v>
      </c>
      <c r="L77" s="2">
        <v>345163.5</v>
      </c>
      <c r="M77" s="2">
        <v>172570.599021912</v>
      </c>
      <c r="N77" s="2">
        <v>714423.18064498901</v>
      </c>
      <c r="O77" s="2">
        <v>0</v>
      </c>
      <c r="P77" s="2">
        <v>80360.280194997904</v>
      </c>
      <c r="Q77" s="2">
        <v>22011.1398794651</v>
      </c>
      <c r="R77" s="2">
        <v>97486.379976501703</v>
      </c>
      <c r="S77" s="2">
        <v>343599.62959289597</v>
      </c>
      <c r="T77" s="2">
        <v>38599.280136108398</v>
      </c>
      <c r="U77" s="2">
        <v>4140.3500108718799</v>
      </c>
      <c r="V77" s="2">
        <v>74639.850241661101</v>
      </c>
      <c r="W77" s="2">
        <v>364545.40881347703</v>
      </c>
    </row>
    <row r="78" spans="1:23">
      <c r="A78" s="2" t="s">
        <v>51</v>
      </c>
      <c r="B78" s="2" t="s">
        <v>58</v>
      </c>
      <c r="C78" s="2" t="s">
        <v>177</v>
      </c>
      <c r="D78" s="2">
        <v>2023</v>
      </c>
      <c r="E78" s="2">
        <v>53784.2293930054</v>
      </c>
      <c r="F78" s="2">
        <v>94516.330000877293</v>
      </c>
      <c r="G78" s="2">
        <v>253640.28994751</v>
      </c>
      <c r="H78" s="2">
        <v>155779.09945678699</v>
      </c>
      <c r="I78" s="2">
        <v>333550.74914550799</v>
      </c>
      <c r="J78" s="2">
        <v>165501.509963989</v>
      </c>
      <c r="K78" s="2">
        <v>0</v>
      </c>
      <c r="L78" s="2">
        <v>361180.5</v>
      </c>
      <c r="M78" s="2">
        <v>238599.48913574201</v>
      </c>
      <c r="N78" s="2">
        <v>842724.47627353703</v>
      </c>
      <c r="O78" s="2">
        <v>0</v>
      </c>
      <c r="P78" s="2">
        <v>75819.530246734503</v>
      </c>
      <c r="Q78" s="2">
        <v>28588.220035553</v>
      </c>
      <c r="R78" s="2">
        <v>102027.200667381</v>
      </c>
      <c r="S78" s="2">
        <v>360412.72023105598</v>
      </c>
      <c r="T78" s="2">
        <v>36210.849782943696</v>
      </c>
      <c r="U78" s="2">
        <v>5467.5499849319503</v>
      </c>
      <c r="V78" s="2">
        <v>86629.999405860901</v>
      </c>
      <c r="W78" s="2">
        <v>285866.998931885</v>
      </c>
    </row>
    <row r="79" spans="1:23">
      <c r="A79" s="2" t="s">
        <v>51</v>
      </c>
      <c r="B79" s="2" t="s">
        <v>58</v>
      </c>
      <c r="C79" s="2" t="s">
        <v>177</v>
      </c>
      <c r="D79" s="2" t="s">
        <v>15</v>
      </c>
      <c r="E79" s="160">
        <v>-0.05</v>
      </c>
      <c r="F79" s="160">
        <v>0.14000000000000001</v>
      </c>
      <c r="G79" s="160">
        <v>0.28999999999999998</v>
      </c>
      <c r="H79" s="160">
        <v>0.5</v>
      </c>
      <c r="I79" s="160">
        <v>0.12</v>
      </c>
      <c r="J79" s="160">
        <v>0.5</v>
      </c>
      <c r="K79" s="2" t="s">
        <v>25</v>
      </c>
      <c r="L79" s="160">
        <v>0.05</v>
      </c>
      <c r="M79" s="160">
        <v>0.38</v>
      </c>
      <c r="N79" s="160">
        <v>0.18</v>
      </c>
      <c r="O79" s="2" t="s">
        <v>25</v>
      </c>
      <c r="P79" s="160">
        <v>-0.06</v>
      </c>
      <c r="Q79" s="160">
        <v>0.3</v>
      </c>
      <c r="R79" s="160">
        <v>0.05</v>
      </c>
      <c r="S79" s="160">
        <v>0.05</v>
      </c>
      <c r="T79" s="160">
        <v>-0.06</v>
      </c>
      <c r="U79" s="160">
        <v>0.32</v>
      </c>
      <c r="V79" s="160">
        <v>0.16</v>
      </c>
      <c r="W79" s="160">
        <v>-0.22</v>
      </c>
    </row>
    <row r="80" spans="1:23">
      <c r="A80" s="2" t="s">
        <v>51</v>
      </c>
      <c r="B80" s="2" t="s">
        <v>59</v>
      </c>
      <c r="C80" s="2" t="s">
        <v>59</v>
      </c>
      <c r="D80" s="2">
        <v>2022</v>
      </c>
      <c r="E80" s="2">
        <v>58761.209945798102</v>
      </c>
      <c r="F80" s="2">
        <v>121932.939601898</v>
      </c>
      <c r="G80" s="2">
        <v>200752.19957733201</v>
      </c>
      <c r="H80" s="2">
        <v>93351.309953689706</v>
      </c>
      <c r="I80" s="2">
        <v>288660.99975585903</v>
      </c>
      <c r="J80" s="2">
        <v>97415.710277557504</v>
      </c>
      <c r="K80" s="2">
        <v>0</v>
      </c>
      <c r="L80" s="2">
        <v>450608.75</v>
      </c>
      <c r="M80" s="2">
        <v>329762.54125976597</v>
      </c>
      <c r="N80" s="2">
        <v>713035.74437713705</v>
      </c>
      <c r="O80" s="2">
        <v>0</v>
      </c>
      <c r="P80" s="2">
        <v>114982.03990173301</v>
      </c>
      <c r="Q80" s="2">
        <v>63563.550178527803</v>
      </c>
      <c r="R80" s="2">
        <v>99057.099508285595</v>
      </c>
      <c r="S80" s="2">
        <v>417648.43884277402</v>
      </c>
      <c r="T80" s="2">
        <v>51283.3698883057</v>
      </c>
      <c r="U80" s="2">
        <v>16010.849929809599</v>
      </c>
      <c r="V80" s="2">
        <v>131225.28988647499</v>
      </c>
      <c r="W80" s="2">
        <v>415090.179885388</v>
      </c>
    </row>
    <row r="81" spans="1:23">
      <c r="A81" s="2" t="s">
        <v>51</v>
      </c>
      <c r="B81" s="2" t="s">
        <v>59</v>
      </c>
      <c r="C81" s="2" t="s">
        <v>59</v>
      </c>
      <c r="D81" s="2">
        <v>2023</v>
      </c>
      <c r="E81" s="2">
        <v>59203.869457244902</v>
      </c>
      <c r="F81" s="2">
        <v>137329.67980956999</v>
      </c>
      <c r="G81" s="2">
        <v>260177.011196137</v>
      </c>
      <c r="H81" s="2">
        <v>142464.94984436</v>
      </c>
      <c r="I81" s="2">
        <v>346978.22869873099</v>
      </c>
      <c r="J81" s="2">
        <v>150966.319671631</v>
      </c>
      <c r="K81" s="2">
        <v>0</v>
      </c>
      <c r="L81" s="2">
        <v>440757.25</v>
      </c>
      <c r="M81" s="2">
        <v>409855.07691764901</v>
      </c>
      <c r="N81" s="2">
        <v>847038.87342071603</v>
      </c>
      <c r="O81" s="2">
        <v>0</v>
      </c>
      <c r="P81" s="2">
        <v>105060.830312729</v>
      </c>
      <c r="Q81" s="2">
        <v>73130.849922180205</v>
      </c>
      <c r="R81" s="2">
        <v>101959.729743958</v>
      </c>
      <c r="S81" s="2">
        <v>454208.212151527</v>
      </c>
      <c r="T81" s="2">
        <v>49654.220344543501</v>
      </c>
      <c r="U81" s="2">
        <v>17715.3300189972</v>
      </c>
      <c r="V81" s="2">
        <v>143019.88060188299</v>
      </c>
      <c r="W81" s="2">
        <v>316028.12099647499</v>
      </c>
    </row>
    <row r="82" spans="1:23">
      <c r="A82" s="2" t="s">
        <v>51</v>
      </c>
      <c r="B82" s="2" t="s">
        <v>59</v>
      </c>
      <c r="C82" s="2" t="s">
        <v>59</v>
      </c>
      <c r="D82" s="2" t="s">
        <v>15</v>
      </c>
      <c r="E82" s="160">
        <v>0.01</v>
      </c>
      <c r="F82" s="160">
        <v>0.13</v>
      </c>
      <c r="G82" s="160">
        <v>0.3</v>
      </c>
      <c r="H82" s="160">
        <v>0.53</v>
      </c>
      <c r="I82" s="160">
        <v>0.2</v>
      </c>
      <c r="J82" s="160">
        <v>0.55000000000000004</v>
      </c>
      <c r="K82" s="2" t="s">
        <v>25</v>
      </c>
      <c r="L82" s="160">
        <v>-0.02</v>
      </c>
      <c r="M82" s="160">
        <v>0.24</v>
      </c>
      <c r="N82" s="160">
        <v>0.19</v>
      </c>
      <c r="O82" s="2" t="s">
        <v>25</v>
      </c>
      <c r="P82" s="160">
        <v>-0.09</v>
      </c>
      <c r="Q82" s="160">
        <v>0.15</v>
      </c>
      <c r="R82" s="160">
        <v>0.03</v>
      </c>
      <c r="S82" s="160">
        <v>0.09</v>
      </c>
      <c r="T82" s="160">
        <v>-0.03</v>
      </c>
      <c r="U82" s="160">
        <v>0.11</v>
      </c>
      <c r="V82" s="160">
        <v>0.09</v>
      </c>
      <c r="W82" s="160">
        <v>-0.24</v>
      </c>
    </row>
    <row r="83" spans="1:23">
      <c r="A83" s="2" t="s">
        <v>51</v>
      </c>
      <c r="B83" s="2" t="s">
        <v>60</v>
      </c>
      <c r="C83" s="2" t="s">
        <v>120</v>
      </c>
      <c r="D83" s="2">
        <v>2022</v>
      </c>
      <c r="E83" s="2">
        <v>694345.74403792596</v>
      </c>
      <c r="F83" s="2">
        <v>811511.81529402698</v>
      </c>
      <c r="G83" s="2">
        <v>489316.04787349701</v>
      </c>
      <c r="H83" s="2">
        <v>258662.33935451499</v>
      </c>
      <c r="I83" s="2">
        <v>706543.71865177201</v>
      </c>
      <c r="J83" s="2">
        <v>264882.30043220503</v>
      </c>
      <c r="K83" s="2">
        <v>0</v>
      </c>
      <c r="L83" s="2">
        <v>3281071.8506183699</v>
      </c>
      <c r="M83" s="2">
        <v>2120063.6338281599</v>
      </c>
      <c r="N83" s="2">
        <v>5137990.9830441596</v>
      </c>
      <c r="O83" s="2">
        <v>0</v>
      </c>
      <c r="P83" s="2">
        <v>538051.16998815595</v>
      </c>
      <c r="Q83" s="2">
        <v>274502.709492922</v>
      </c>
      <c r="R83" s="2">
        <v>894696.21009658801</v>
      </c>
      <c r="S83" s="2">
        <v>2978124.2973899799</v>
      </c>
      <c r="T83" s="2">
        <v>143431.450024366</v>
      </c>
      <c r="U83" s="2">
        <v>53033.680121898702</v>
      </c>
      <c r="V83" s="2">
        <v>583916.65871858597</v>
      </c>
      <c r="W83" s="2">
        <v>1079845.90889692</v>
      </c>
    </row>
    <row r="84" spans="1:23">
      <c r="A84" s="2" t="s">
        <v>51</v>
      </c>
      <c r="B84" s="2" t="s">
        <v>60</v>
      </c>
      <c r="C84" s="2" t="s">
        <v>120</v>
      </c>
      <c r="D84" s="2">
        <v>2023</v>
      </c>
      <c r="E84" s="2">
        <v>370164.83987760497</v>
      </c>
      <c r="F84" s="2">
        <v>783380.49853301095</v>
      </c>
      <c r="G84" s="2">
        <v>641750.06114292203</v>
      </c>
      <c r="H84" s="2">
        <v>368858.14922714297</v>
      </c>
      <c r="I84" s="2">
        <v>941417.29764175403</v>
      </c>
      <c r="J84" s="2">
        <v>478582.28987693798</v>
      </c>
      <c r="K84" s="2">
        <v>0</v>
      </c>
      <c r="L84" s="2">
        <v>3353893.5000915602</v>
      </c>
      <c r="M84" s="2">
        <v>2628034.5935730902</v>
      </c>
      <c r="N84" s="2">
        <v>5916553.5071921404</v>
      </c>
      <c r="O84" s="2">
        <v>0</v>
      </c>
      <c r="P84" s="2">
        <v>545459.55358123803</v>
      </c>
      <c r="Q84" s="2">
        <v>352358.790349007</v>
      </c>
      <c r="R84" s="2">
        <v>900776.18013382005</v>
      </c>
      <c r="S84" s="2">
        <v>3380470.5106325201</v>
      </c>
      <c r="T84" s="2">
        <v>149346.530625343</v>
      </c>
      <c r="U84" s="2">
        <v>52635.770020484902</v>
      </c>
      <c r="V84" s="2">
        <v>603438.018662452</v>
      </c>
      <c r="W84" s="2">
        <v>799860.12953948998</v>
      </c>
    </row>
    <row r="85" spans="1:23">
      <c r="A85" s="2" t="s">
        <v>51</v>
      </c>
      <c r="B85" s="2" t="s">
        <v>60</v>
      </c>
      <c r="C85" s="2" t="s">
        <v>120</v>
      </c>
      <c r="D85" s="2" t="s">
        <v>15</v>
      </c>
      <c r="E85" s="160">
        <v>-0.47</v>
      </c>
      <c r="F85" s="160">
        <v>-0.03</v>
      </c>
      <c r="G85" s="160">
        <v>0.31</v>
      </c>
      <c r="H85" s="160">
        <v>0.43</v>
      </c>
      <c r="I85" s="160">
        <v>0.33</v>
      </c>
      <c r="J85" s="160">
        <v>0.81</v>
      </c>
      <c r="K85" s="2" t="s">
        <v>25</v>
      </c>
      <c r="L85" s="160">
        <v>0.02</v>
      </c>
      <c r="M85" s="160">
        <v>0.24</v>
      </c>
      <c r="N85" s="160">
        <v>0.15</v>
      </c>
      <c r="O85" s="2" t="s">
        <v>25</v>
      </c>
      <c r="P85" s="160">
        <v>0.01</v>
      </c>
      <c r="Q85" s="160">
        <v>0.28000000000000003</v>
      </c>
      <c r="R85" s="160">
        <v>0.01</v>
      </c>
      <c r="S85" s="160">
        <v>0.14000000000000001</v>
      </c>
      <c r="T85" s="160">
        <v>0.04</v>
      </c>
      <c r="U85" s="160">
        <v>-0.01</v>
      </c>
      <c r="V85" s="160">
        <v>0.03</v>
      </c>
      <c r="W85" s="160">
        <v>-0.26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1" bottom="0" header="0.51181102362204722" footer="0.51181102362204722"/>
  <pageSetup paperSize="9" scale="75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min="1" max="1" width="19.85546875" style="55" customWidth="1"/>
    <col min="2" max="2" width="25.140625" style="55" customWidth="1"/>
    <col min="3" max="3" width="31.7109375" style="55" bestFit="1" customWidth="1"/>
    <col min="4" max="4" width="5.85546875" style="55" bestFit="1" customWidth="1"/>
    <col min="5" max="5" width="9.140625" style="55" bestFit="1" customWidth="1"/>
    <col min="6" max="6" width="8.5703125" style="55" customWidth="1"/>
    <col min="7" max="7" width="8.28515625" style="55" customWidth="1"/>
    <col min="8" max="8" width="7.42578125" style="55" customWidth="1"/>
    <col min="9" max="9" width="7.7109375" style="55" customWidth="1"/>
    <col min="10" max="10" width="9.140625" style="55" customWidth="1"/>
    <col min="11" max="12" width="7.85546875" style="55" customWidth="1"/>
    <col min="13" max="13" width="8.140625" style="55" customWidth="1"/>
    <col min="14" max="14" width="7.7109375" style="55" customWidth="1"/>
    <col min="15" max="15" width="8" style="55" customWidth="1"/>
    <col min="16" max="16" width="7.28515625" style="55" customWidth="1"/>
    <col min="17" max="17" width="8" style="55" customWidth="1"/>
    <col min="18" max="18" width="8.85546875" style="55" bestFit="1" customWidth="1"/>
    <col min="19" max="19" width="8.42578125" style="55" customWidth="1"/>
    <col min="20" max="20" width="8.140625" style="55" customWidth="1"/>
    <col min="21" max="21" width="8.42578125" style="55" customWidth="1"/>
    <col min="22" max="22" width="7.5703125" style="55" customWidth="1"/>
    <col min="23" max="23" width="8.140625" style="55" bestFit="1" customWidth="1"/>
    <col min="24" max="24" width="46.28515625" style="55" bestFit="1" customWidth="1"/>
    <col min="25" max="16384" width="11.42578125" style="55"/>
  </cols>
  <sheetData>
    <row r="1" spans="1:24" ht="9.75" customHeight="1">
      <c r="A1" s="105" t="s">
        <v>0</v>
      </c>
      <c r="B1" s="94"/>
      <c r="C1" s="93"/>
      <c r="D1" s="93"/>
    </row>
    <row r="2" spans="1:24" ht="24.75" customHeight="1">
      <c r="A2" s="104" t="s">
        <v>4</v>
      </c>
      <c r="B2" s="94"/>
      <c r="C2" s="93"/>
      <c r="D2" s="93"/>
      <c r="G2" s="98"/>
      <c r="H2" s="103" t="s">
        <v>131</v>
      </c>
      <c r="I2" s="98"/>
      <c r="J2" s="98"/>
      <c r="K2" s="98"/>
      <c r="S2" s="102"/>
      <c r="T2" s="271">
        <f ca="1">+TODAY()</f>
        <v>45192</v>
      </c>
      <c r="U2" s="271"/>
      <c r="V2" s="271"/>
      <c r="W2" s="271"/>
    </row>
    <row r="3" spans="1:24">
      <c r="A3" s="99"/>
      <c r="B3" s="99"/>
      <c r="C3" s="99"/>
      <c r="D3" s="99"/>
      <c r="E3" s="99"/>
      <c r="F3" s="99"/>
      <c r="G3" s="99"/>
      <c r="H3" s="99"/>
      <c r="I3" s="101"/>
      <c r="J3" s="101" t="s">
        <v>196</v>
      </c>
      <c r="K3" s="101"/>
      <c r="L3" s="100"/>
      <c r="M3" s="99"/>
      <c r="N3" s="99"/>
      <c r="O3" s="99"/>
      <c r="P3" s="99"/>
      <c r="Q3" s="99"/>
      <c r="R3" s="99"/>
      <c r="S3" s="99"/>
      <c r="T3" s="99"/>
      <c r="U3" s="99"/>
    </row>
    <row r="4" spans="1:24" ht="13.5" thickBot="1">
      <c r="A4" s="95"/>
      <c r="B4" s="94"/>
      <c r="C4" s="93"/>
      <c r="D4" s="93"/>
      <c r="F4" s="98"/>
      <c r="G4" s="98"/>
      <c r="H4" s="98"/>
      <c r="I4" s="98"/>
      <c r="J4" s="98"/>
      <c r="K4" s="98"/>
    </row>
    <row r="5" spans="1:24" ht="14.25" customHeight="1">
      <c r="A5" s="272"/>
      <c r="B5" s="272"/>
      <c r="C5" s="93"/>
      <c r="D5" s="93"/>
      <c r="E5" s="273" t="s">
        <v>50</v>
      </c>
      <c r="F5" s="274"/>
      <c r="G5" s="275"/>
      <c r="H5" s="276" t="s">
        <v>125</v>
      </c>
      <c r="I5" s="277"/>
      <c r="J5" s="278" t="s">
        <v>49</v>
      </c>
      <c r="K5" s="279"/>
      <c r="L5" s="279"/>
      <c r="M5" s="280"/>
      <c r="N5" s="281" t="s">
        <v>48</v>
      </c>
      <c r="O5" s="282"/>
      <c r="P5" s="283"/>
      <c r="Q5" s="97" t="s">
        <v>47</v>
      </c>
      <c r="R5" s="96" t="s">
        <v>46</v>
      </c>
      <c r="S5" s="276" t="s">
        <v>45</v>
      </c>
      <c r="T5" s="279"/>
      <c r="U5" s="277"/>
      <c r="V5" s="284" t="s">
        <v>44</v>
      </c>
      <c r="W5" s="284" t="s">
        <v>43</v>
      </c>
    </row>
    <row r="6" spans="1:24" ht="14.25" customHeight="1" thickBot="1">
      <c r="A6" s="95"/>
      <c r="B6" s="94"/>
      <c r="C6" s="93"/>
      <c r="D6" s="93"/>
      <c r="E6" s="92">
        <v>10</v>
      </c>
      <c r="F6" s="91">
        <v>100</v>
      </c>
      <c r="G6" s="90" t="s">
        <v>42</v>
      </c>
      <c r="H6" s="84">
        <v>10</v>
      </c>
      <c r="I6" s="86">
        <v>100</v>
      </c>
      <c r="J6" s="88" t="s">
        <v>41</v>
      </c>
      <c r="K6" s="89" t="s">
        <v>40</v>
      </c>
      <c r="L6" s="89" t="s">
        <v>39</v>
      </c>
      <c r="M6" s="87" t="s">
        <v>38</v>
      </c>
      <c r="N6" s="84">
        <v>36</v>
      </c>
      <c r="O6" s="89" t="s">
        <v>37</v>
      </c>
      <c r="P6" s="86">
        <v>60</v>
      </c>
      <c r="Q6" s="88" t="s">
        <v>36</v>
      </c>
      <c r="R6" s="87" t="s">
        <v>35</v>
      </c>
      <c r="S6" s="86" t="s">
        <v>34</v>
      </c>
      <c r="T6" s="85">
        <v>88.5</v>
      </c>
      <c r="U6" s="84" t="s">
        <v>33</v>
      </c>
      <c r="V6" s="285"/>
      <c r="W6" s="285"/>
    </row>
    <row r="7" spans="1:24" ht="14.25" customHeight="1" thickBot="1">
      <c r="A7" s="83" t="s">
        <v>26</v>
      </c>
      <c r="B7" s="82" t="s">
        <v>2</v>
      </c>
      <c r="C7" s="82" t="s">
        <v>2</v>
      </c>
      <c r="D7" s="81" t="s">
        <v>27</v>
      </c>
      <c r="E7" s="80">
        <v>401101</v>
      </c>
      <c r="F7" s="79">
        <v>401103</v>
      </c>
      <c r="G7" s="78">
        <v>401106</v>
      </c>
      <c r="H7" s="73">
        <v>402101</v>
      </c>
      <c r="I7" s="75">
        <v>402103</v>
      </c>
      <c r="J7" s="77">
        <v>406110</v>
      </c>
      <c r="K7" s="74">
        <v>406120</v>
      </c>
      <c r="L7" s="74" t="s">
        <v>32</v>
      </c>
      <c r="M7" s="76" t="s">
        <v>31</v>
      </c>
      <c r="N7" s="73" t="s">
        <v>30</v>
      </c>
      <c r="O7" s="74" t="s">
        <v>29</v>
      </c>
      <c r="P7" s="75" t="s">
        <v>28</v>
      </c>
      <c r="Q7" s="77">
        <v>408101</v>
      </c>
      <c r="R7" s="76"/>
      <c r="S7" s="75">
        <v>415104</v>
      </c>
      <c r="T7" s="74">
        <v>415201</v>
      </c>
      <c r="U7" s="73">
        <v>415307</v>
      </c>
      <c r="V7" s="72"/>
      <c r="W7" s="72"/>
    </row>
    <row r="8" spans="1:24" ht="12.75" customHeight="1">
      <c r="A8" s="71" t="s">
        <v>51</v>
      </c>
      <c r="B8" s="70" t="s">
        <v>52</v>
      </c>
      <c r="C8" s="69" t="s">
        <v>57</v>
      </c>
      <c r="D8" s="68" t="s">
        <v>167</v>
      </c>
      <c r="E8" s="67"/>
      <c r="F8" s="67">
        <v>2393.55004882813</v>
      </c>
      <c r="G8" s="67"/>
      <c r="H8" s="67"/>
      <c r="I8" s="67"/>
      <c r="J8" s="67"/>
      <c r="K8" s="67"/>
      <c r="L8" s="67"/>
      <c r="M8" s="67"/>
      <c r="N8" s="67">
        <v>10649.3195343018</v>
      </c>
      <c r="O8" s="67">
        <v>8326.8603515625</v>
      </c>
      <c r="P8" s="67"/>
      <c r="Q8" s="67">
        <v>6799.85986328125</v>
      </c>
      <c r="R8" s="67">
        <v>13340</v>
      </c>
      <c r="S8" s="67"/>
      <c r="T8" s="67"/>
      <c r="U8" s="67">
        <v>4166.669921875</v>
      </c>
      <c r="V8" s="67">
        <v>6750</v>
      </c>
      <c r="W8" s="67">
        <v>4032</v>
      </c>
      <c r="X8" s="56"/>
    </row>
    <row r="9" spans="1:24">
      <c r="A9" s="66" t="s">
        <v>51</v>
      </c>
      <c r="B9" s="65" t="s">
        <v>52</v>
      </c>
      <c r="C9" s="64" t="s">
        <v>57</v>
      </c>
      <c r="D9" s="63" t="s">
        <v>185</v>
      </c>
      <c r="E9" s="62">
        <v>28428.359375</v>
      </c>
      <c r="F9" s="62">
        <v>26149.26953125</v>
      </c>
      <c r="G9" s="62"/>
      <c r="H9" s="62">
        <v>12183.580078125</v>
      </c>
      <c r="I9" s="62">
        <v>13074.6298828125</v>
      </c>
      <c r="J9" s="62"/>
      <c r="K9" s="62"/>
      <c r="L9" s="62">
        <v>11544</v>
      </c>
      <c r="M9" s="62"/>
      <c r="N9" s="62">
        <v>4252.6298828125</v>
      </c>
      <c r="O9" s="62">
        <v>8076.759765625</v>
      </c>
      <c r="P9" s="62"/>
      <c r="Q9" s="62"/>
      <c r="R9" s="62">
        <v>8404.5799999237097</v>
      </c>
      <c r="S9" s="62"/>
      <c r="T9" s="62"/>
      <c r="U9" s="62"/>
      <c r="V9" s="62">
        <v>6750</v>
      </c>
      <c r="W9" s="62">
        <v>9255.2999267578107</v>
      </c>
    </row>
    <row r="10" spans="1:24" ht="13.5" thickBot="1">
      <c r="A10" s="61" t="s">
        <v>51</v>
      </c>
      <c r="B10" s="60" t="s">
        <v>52</v>
      </c>
      <c r="C10" s="59" t="s">
        <v>57</v>
      </c>
      <c r="D10" s="58" t="s">
        <v>15</v>
      </c>
      <c r="E10" s="57" t="s">
        <v>25</v>
      </c>
      <c r="F10" s="57">
        <v>9.92</v>
      </c>
      <c r="G10" s="57" t="s">
        <v>25</v>
      </c>
      <c r="H10" s="57" t="s">
        <v>25</v>
      </c>
      <c r="I10" s="57" t="s">
        <v>25</v>
      </c>
      <c r="J10" s="57" t="s">
        <v>25</v>
      </c>
      <c r="K10" s="57" t="s">
        <v>25</v>
      </c>
      <c r="L10" s="57" t="s">
        <v>25</v>
      </c>
      <c r="M10" s="57" t="s">
        <v>25</v>
      </c>
      <c r="N10" s="57">
        <v>-0.6</v>
      </c>
      <c r="O10" s="57">
        <v>-0.03</v>
      </c>
      <c r="P10" s="57" t="s">
        <v>25</v>
      </c>
      <c r="Q10" s="57">
        <v>-1</v>
      </c>
      <c r="R10" s="57">
        <v>-0.37</v>
      </c>
      <c r="S10" s="57" t="s">
        <v>25</v>
      </c>
      <c r="T10" s="57" t="s">
        <v>25</v>
      </c>
      <c r="U10" s="57">
        <v>-1</v>
      </c>
      <c r="V10" s="57">
        <v>0</v>
      </c>
      <c r="W10" s="57">
        <v>1.3</v>
      </c>
      <c r="X10" s="56"/>
    </row>
    <row r="11" spans="1:24" ht="12.75" customHeight="1">
      <c r="A11" s="71" t="s">
        <v>51</v>
      </c>
      <c r="B11" s="70" t="s">
        <v>53</v>
      </c>
      <c r="C11" s="69" t="s">
        <v>54</v>
      </c>
      <c r="D11" s="68" t="s">
        <v>167</v>
      </c>
      <c r="E11" s="67">
        <v>241398.953125</v>
      </c>
      <c r="F11" s="67">
        <v>410623.107421875</v>
      </c>
      <c r="G11" s="67"/>
      <c r="H11" s="67">
        <v>133192.156860352</v>
      </c>
      <c r="I11" s="67">
        <v>179459.890625</v>
      </c>
      <c r="J11" s="67"/>
      <c r="K11" s="67"/>
      <c r="L11" s="67">
        <v>8606</v>
      </c>
      <c r="M11" s="67">
        <v>4090.6700134277298</v>
      </c>
      <c r="N11" s="67">
        <v>20646.880493164099</v>
      </c>
      <c r="O11" s="67">
        <v>7722.1501464843795</v>
      </c>
      <c r="P11" s="67"/>
      <c r="Q11" s="67">
        <v>3749.919921875</v>
      </c>
      <c r="R11" s="67">
        <v>51650.020019531301</v>
      </c>
      <c r="S11" s="67">
        <v>6750</v>
      </c>
      <c r="T11" s="67"/>
      <c r="U11" s="67">
        <v>44099.181640625</v>
      </c>
      <c r="V11" s="67">
        <v>20947.5</v>
      </c>
      <c r="W11" s="67">
        <v>20702.599212646499</v>
      </c>
      <c r="X11" s="56"/>
    </row>
    <row r="12" spans="1:24">
      <c r="A12" s="66" t="s">
        <v>51</v>
      </c>
      <c r="B12" s="65" t="s">
        <v>53</v>
      </c>
      <c r="C12" s="64" t="s">
        <v>54</v>
      </c>
      <c r="D12" s="63" t="s">
        <v>185</v>
      </c>
      <c r="E12" s="62">
        <v>52452.33984375</v>
      </c>
      <c r="F12" s="62">
        <v>32996.240234375</v>
      </c>
      <c r="G12" s="62"/>
      <c r="H12" s="62">
        <v>34908.19140625</v>
      </c>
      <c r="I12" s="62">
        <v>28283.520629882802</v>
      </c>
      <c r="J12" s="62"/>
      <c r="K12" s="62">
        <v>1300</v>
      </c>
      <c r="L12" s="62">
        <v>17082</v>
      </c>
      <c r="M12" s="62">
        <v>2490.2899780273401</v>
      </c>
      <c r="N12" s="62">
        <v>30181.350330352801</v>
      </c>
      <c r="O12" s="62">
        <v>27874.599792480501</v>
      </c>
      <c r="P12" s="62"/>
      <c r="Q12" s="62"/>
      <c r="R12" s="62">
        <v>50909.089691162102</v>
      </c>
      <c r="S12" s="62">
        <v>3937.5</v>
      </c>
      <c r="T12" s="62">
        <v>6202.9299316406295</v>
      </c>
      <c r="U12" s="62">
        <v>19875</v>
      </c>
      <c r="V12" s="62">
        <v>26221.25</v>
      </c>
      <c r="W12" s="62">
        <v>43343.999145507798</v>
      </c>
    </row>
    <row r="13" spans="1:24" ht="13.5" thickBot="1">
      <c r="A13" s="61" t="s">
        <v>51</v>
      </c>
      <c r="B13" s="60" t="s">
        <v>53</v>
      </c>
      <c r="C13" s="59" t="s">
        <v>54</v>
      </c>
      <c r="D13" s="58" t="s">
        <v>15</v>
      </c>
      <c r="E13" s="57">
        <v>-0.78</v>
      </c>
      <c r="F13" s="57">
        <v>-0.92</v>
      </c>
      <c r="G13" s="57" t="s">
        <v>25</v>
      </c>
      <c r="H13" s="57">
        <v>-0.74</v>
      </c>
      <c r="I13" s="57">
        <v>-0.84</v>
      </c>
      <c r="J13" s="57" t="s">
        <v>25</v>
      </c>
      <c r="K13" s="57" t="s">
        <v>25</v>
      </c>
      <c r="L13" s="57">
        <v>0.98</v>
      </c>
      <c r="M13" s="57">
        <v>-0.39</v>
      </c>
      <c r="N13" s="57">
        <v>0.46</v>
      </c>
      <c r="O13" s="57">
        <v>2.61</v>
      </c>
      <c r="P13" s="57" t="s">
        <v>25</v>
      </c>
      <c r="Q13" s="57">
        <v>-1</v>
      </c>
      <c r="R13" s="57">
        <v>-0.01</v>
      </c>
      <c r="S13" s="57">
        <v>-0.42</v>
      </c>
      <c r="T13" s="57" t="s">
        <v>25</v>
      </c>
      <c r="U13" s="57">
        <v>-0.55000000000000004</v>
      </c>
      <c r="V13" s="57">
        <v>0.25</v>
      </c>
      <c r="W13" s="57">
        <v>1.0900000000000001</v>
      </c>
      <c r="X13" s="56"/>
    </row>
    <row r="14" spans="1:24" ht="12.75" customHeight="1">
      <c r="A14" s="71" t="s">
        <v>51</v>
      </c>
      <c r="B14" s="70" t="s">
        <v>149</v>
      </c>
      <c r="C14" s="69" t="s">
        <v>55</v>
      </c>
      <c r="D14" s="68" t="s">
        <v>167</v>
      </c>
      <c r="E14" s="67">
        <v>260938.9375</v>
      </c>
      <c r="F14" s="67">
        <v>333011.84375</v>
      </c>
      <c r="G14" s="67"/>
      <c r="H14" s="67">
        <v>126195.7421875</v>
      </c>
      <c r="I14" s="67">
        <v>106171.179199219</v>
      </c>
      <c r="J14" s="67"/>
      <c r="K14" s="67">
        <v>7150</v>
      </c>
      <c r="L14" s="67">
        <v>10140</v>
      </c>
      <c r="M14" s="67">
        <v>4184.08006286621</v>
      </c>
      <c r="N14" s="67">
        <v>14688.389755249</v>
      </c>
      <c r="O14" s="67">
        <v>11191.829803466801</v>
      </c>
      <c r="P14" s="67"/>
      <c r="Q14" s="67">
        <v>4434.919921875</v>
      </c>
      <c r="R14" s="67">
        <v>106873.350097656</v>
      </c>
      <c r="S14" s="67">
        <v>7875</v>
      </c>
      <c r="T14" s="67">
        <v>51333.328125</v>
      </c>
      <c r="U14" s="67">
        <v>535.41998291015602</v>
      </c>
      <c r="V14" s="67">
        <v>41640</v>
      </c>
      <c r="W14" s="67">
        <v>9214.4001770019495</v>
      </c>
      <c r="X14" s="56"/>
    </row>
    <row r="15" spans="1:24">
      <c r="A15" s="66" t="s">
        <v>51</v>
      </c>
      <c r="B15" s="65" t="s">
        <v>149</v>
      </c>
      <c r="C15" s="64" t="s">
        <v>55</v>
      </c>
      <c r="D15" s="63" t="s">
        <v>185</v>
      </c>
      <c r="E15" s="62">
        <v>22426.4609375</v>
      </c>
      <c r="F15" s="62">
        <v>21299.189453125</v>
      </c>
      <c r="G15" s="62"/>
      <c r="H15" s="62">
        <v>19940.310546875</v>
      </c>
      <c r="I15" s="62">
        <v>15171.7998046875</v>
      </c>
      <c r="J15" s="62"/>
      <c r="K15" s="62">
        <v>10400</v>
      </c>
      <c r="L15" s="62">
        <v>-780</v>
      </c>
      <c r="M15" s="62">
        <v>1526.6199569702101</v>
      </c>
      <c r="N15" s="62">
        <v>27220.05078125</v>
      </c>
      <c r="O15" s="62">
        <v>5640.7400817871103</v>
      </c>
      <c r="P15" s="62"/>
      <c r="Q15" s="62">
        <v>2049.94995117188</v>
      </c>
      <c r="R15" s="62">
        <v>92440.861755371094</v>
      </c>
      <c r="S15" s="62"/>
      <c r="T15" s="62">
        <v>13289.169921875</v>
      </c>
      <c r="U15" s="62"/>
      <c r="V15" s="62">
        <v>7425</v>
      </c>
      <c r="W15" s="62">
        <v>2217.60009765625</v>
      </c>
    </row>
    <row r="16" spans="1:24" ht="13.5" thickBot="1">
      <c r="A16" s="61" t="s">
        <v>51</v>
      </c>
      <c r="B16" s="60" t="s">
        <v>149</v>
      </c>
      <c r="C16" s="59" t="s">
        <v>55</v>
      </c>
      <c r="D16" s="58" t="s">
        <v>15</v>
      </c>
      <c r="E16" s="57">
        <v>-0.91</v>
      </c>
      <c r="F16" s="57">
        <v>-0.94</v>
      </c>
      <c r="G16" s="57" t="s">
        <v>25</v>
      </c>
      <c r="H16" s="57">
        <v>-0.84</v>
      </c>
      <c r="I16" s="57">
        <v>-0.86</v>
      </c>
      <c r="J16" s="57" t="s">
        <v>25</v>
      </c>
      <c r="K16" s="57">
        <v>0.45</v>
      </c>
      <c r="L16" s="57">
        <v>-1.08</v>
      </c>
      <c r="M16" s="57">
        <v>-0.64</v>
      </c>
      <c r="N16" s="57">
        <v>0.85</v>
      </c>
      <c r="O16" s="57">
        <v>-0.5</v>
      </c>
      <c r="P16" s="57" t="s">
        <v>25</v>
      </c>
      <c r="Q16" s="57">
        <v>-0.54</v>
      </c>
      <c r="R16" s="57">
        <v>-0.14000000000000001</v>
      </c>
      <c r="S16" s="57">
        <v>-1</v>
      </c>
      <c r="T16" s="57">
        <v>-0.74</v>
      </c>
      <c r="U16" s="57">
        <v>-1</v>
      </c>
      <c r="V16" s="57">
        <v>-0.82</v>
      </c>
      <c r="W16" s="57">
        <v>-0.76</v>
      </c>
      <c r="X16" s="56"/>
    </row>
    <row r="17" spans="1:24" ht="12.75" customHeight="1">
      <c r="A17" s="71" t="s">
        <v>51</v>
      </c>
      <c r="B17" s="70" t="s">
        <v>135</v>
      </c>
      <c r="C17" s="69" t="s">
        <v>135</v>
      </c>
      <c r="D17" s="68" t="s">
        <v>167</v>
      </c>
      <c r="E17" s="67">
        <v>6500.4198436737097</v>
      </c>
      <c r="F17" s="67">
        <v>16569.2109375</v>
      </c>
      <c r="G17" s="67"/>
      <c r="H17" s="67">
        <v>3251.3400392532299</v>
      </c>
      <c r="I17" s="67">
        <v>10845.799726486201</v>
      </c>
      <c r="J17" s="67"/>
      <c r="K17" s="67"/>
      <c r="L17" s="67"/>
      <c r="M17" s="67">
        <v>786.66998291015602</v>
      </c>
      <c r="N17" s="67">
        <v>10887.869750976601</v>
      </c>
      <c r="O17" s="67">
        <v>26.539999961852999</v>
      </c>
      <c r="P17" s="67"/>
      <c r="Q17" s="67"/>
      <c r="R17" s="67">
        <v>18017.2802734375</v>
      </c>
      <c r="S17" s="67">
        <v>562.5</v>
      </c>
      <c r="T17" s="67"/>
      <c r="U17" s="67"/>
      <c r="V17" s="67">
        <v>6750</v>
      </c>
      <c r="W17" s="67">
        <v>2243.6799999475502</v>
      </c>
      <c r="X17" s="56"/>
    </row>
    <row r="18" spans="1:24">
      <c r="A18" s="66" t="s">
        <v>51</v>
      </c>
      <c r="B18" s="65" t="s">
        <v>135</v>
      </c>
      <c r="C18" s="64" t="s">
        <v>135</v>
      </c>
      <c r="D18" s="63" t="s">
        <v>185</v>
      </c>
      <c r="E18" s="62">
        <v>8122.39013671875</v>
      </c>
      <c r="F18" s="62"/>
      <c r="G18" s="62"/>
      <c r="H18" s="62"/>
      <c r="I18" s="62"/>
      <c r="J18" s="62"/>
      <c r="K18" s="62"/>
      <c r="L18" s="62">
        <v>5850</v>
      </c>
      <c r="M18" s="62"/>
      <c r="N18" s="62"/>
      <c r="O18" s="62">
        <v>49.279998779296903</v>
      </c>
      <c r="P18" s="62"/>
      <c r="Q18" s="62"/>
      <c r="R18" s="62">
        <v>46014.119999885603</v>
      </c>
      <c r="S18" s="62"/>
      <c r="T18" s="62"/>
      <c r="U18" s="62"/>
      <c r="V18" s="62">
        <v>3.5899999141693102</v>
      </c>
      <c r="W18" s="62"/>
    </row>
    <row r="19" spans="1:24" ht="13.5" thickBot="1">
      <c r="A19" s="61" t="s">
        <v>51</v>
      </c>
      <c r="B19" s="60" t="s">
        <v>135</v>
      </c>
      <c r="C19" s="59" t="s">
        <v>135</v>
      </c>
      <c r="D19" s="58" t="s">
        <v>15</v>
      </c>
      <c r="E19" s="57">
        <v>0.25</v>
      </c>
      <c r="F19" s="57">
        <v>-1</v>
      </c>
      <c r="G19" s="57" t="s">
        <v>25</v>
      </c>
      <c r="H19" s="57">
        <v>-1</v>
      </c>
      <c r="I19" s="57">
        <v>-1</v>
      </c>
      <c r="J19" s="57" t="s">
        <v>25</v>
      </c>
      <c r="K19" s="57" t="s">
        <v>25</v>
      </c>
      <c r="L19" s="57" t="s">
        <v>25</v>
      </c>
      <c r="M19" s="57">
        <v>-1</v>
      </c>
      <c r="N19" s="57">
        <v>-1</v>
      </c>
      <c r="O19" s="57">
        <v>0.86</v>
      </c>
      <c r="P19" s="57" t="s">
        <v>25</v>
      </c>
      <c r="Q19" s="57" t="s">
        <v>25</v>
      </c>
      <c r="R19" s="57">
        <v>1.55</v>
      </c>
      <c r="S19" s="57">
        <v>-1</v>
      </c>
      <c r="T19" s="57" t="s">
        <v>25</v>
      </c>
      <c r="U19" s="57" t="s">
        <v>25</v>
      </c>
      <c r="V19" s="57">
        <v>-1</v>
      </c>
      <c r="W19" s="57">
        <v>-1</v>
      </c>
      <c r="X19" s="56"/>
    </row>
    <row r="20" spans="1:24" ht="12.75" customHeight="1">
      <c r="A20" s="71" t="s">
        <v>51</v>
      </c>
      <c r="B20" s="70" t="s">
        <v>121</v>
      </c>
      <c r="C20" s="69" t="s">
        <v>165</v>
      </c>
      <c r="D20" s="68" t="s">
        <v>167</v>
      </c>
      <c r="E20" s="67">
        <v>6148.47998046875</v>
      </c>
      <c r="F20" s="67">
        <v>3174.90991210938</v>
      </c>
      <c r="G20" s="67"/>
      <c r="H20" s="67">
        <v>2540.92993164063</v>
      </c>
      <c r="I20" s="67">
        <v>2636.1600341796898</v>
      </c>
      <c r="J20" s="67"/>
      <c r="K20" s="67">
        <v>273.35998535156301</v>
      </c>
      <c r="L20" s="67">
        <v>4278.8599853515598</v>
      </c>
      <c r="M20" s="67">
        <v>850.69997406005905</v>
      </c>
      <c r="N20" s="67">
        <v>3033.77001953125</v>
      </c>
      <c r="O20" s="67">
        <v>24708.489959716801</v>
      </c>
      <c r="P20" s="67"/>
      <c r="Q20" s="67">
        <v>929.5</v>
      </c>
      <c r="R20" s="67">
        <v>5828.1199340820303</v>
      </c>
      <c r="S20" s="67">
        <v>953.34997558593795</v>
      </c>
      <c r="T20" s="67">
        <v>47.080001831054702</v>
      </c>
      <c r="U20" s="67">
        <v>440</v>
      </c>
      <c r="V20" s="67">
        <v>3049.72998046875</v>
      </c>
      <c r="W20" s="67">
        <v>4386.8699607849103</v>
      </c>
      <c r="X20" s="56"/>
    </row>
    <row r="21" spans="1:24">
      <c r="A21" s="66" t="s">
        <v>51</v>
      </c>
      <c r="B21" s="65" t="s">
        <v>121</v>
      </c>
      <c r="C21" s="64" t="s">
        <v>188</v>
      </c>
      <c r="D21" s="63" t="s">
        <v>185</v>
      </c>
      <c r="E21" s="62">
        <v>5704.43994140625</v>
      </c>
      <c r="F21" s="62">
        <v>8515.7099609375</v>
      </c>
      <c r="G21" s="62"/>
      <c r="H21" s="62">
        <v>2557.6201171875</v>
      </c>
      <c r="I21" s="62">
        <v>4366.3798828125</v>
      </c>
      <c r="J21" s="62"/>
      <c r="K21" s="62">
        <v>410.02999877929699</v>
      </c>
      <c r="L21" s="62">
        <v>2735.1600036621098</v>
      </c>
      <c r="M21" s="167">
        <v>955.51998901367199</v>
      </c>
      <c r="N21" s="62">
        <v>1928.3399963378899</v>
      </c>
      <c r="O21" s="62">
        <v>17337.2097702026</v>
      </c>
      <c r="P21" s="62"/>
      <c r="Q21" s="62">
        <v>747.5</v>
      </c>
      <c r="R21" s="62">
        <v>8953.9799537658691</v>
      </c>
      <c r="S21" s="62">
        <v>320.85998535156301</v>
      </c>
      <c r="T21" s="62">
        <v>1398.3500366210901</v>
      </c>
      <c r="U21" s="62">
        <v>3148.3399963378902</v>
      </c>
      <c r="V21" s="62">
        <v>4157.2199707031295</v>
      </c>
      <c r="W21" s="62">
        <v>4206.3898773193396</v>
      </c>
    </row>
    <row r="22" spans="1:24" ht="13.5" thickBot="1">
      <c r="A22" s="61" t="s">
        <v>51</v>
      </c>
      <c r="B22" s="60" t="s">
        <v>121</v>
      </c>
      <c r="C22" s="59" t="s">
        <v>188</v>
      </c>
      <c r="D22" s="58" t="s">
        <v>15</v>
      </c>
      <c r="E22" s="57">
        <v>-7.0000000000000007E-2</v>
      </c>
      <c r="F22" s="57">
        <v>1.68</v>
      </c>
      <c r="G22" s="57" t="s">
        <v>25</v>
      </c>
      <c r="H22" s="57">
        <v>0.01</v>
      </c>
      <c r="I22" s="57">
        <v>0.66</v>
      </c>
      <c r="J22" s="57" t="s">
        <v>25</v>
      </c>
      <c r="K22" s="57">
        <v>0.5</v>
      </c>
      <c r="L22" s="57">
        <v>-0.36</v>
      </c>
      <c r="M22" s="57">
        <v>0.12</v>
      </c>
      <c r="N22" s="57">
        <v>-0.36</v>
      </c>
      <c r="O22" s="57">
        <v>-0.3</v>
      </c>
      <c r="P22" s="57" t="s">
        <v>25</v>
      </c>
      <c r="Q22" s="57">
        <v>-0.2</v>
      </c>
      <c r="R22" s="57">
        <v>0.54</v>
      </c>
      <c r="S22" s="57">
        <v>-0.66</v>
      </c>
      <c r="T22" s="57" t="s">
        <v>254</v>
      </c>
      <c r="U22" s="57">
        <v>6.16</v>
      </c>
      <c r="V22" s="57">
        <v>0.36</v>
      </c>
      <c r="W22" s="57">
        <v>-0.04</v>
      </c>
      <c r="X22" s="56"/>
    </row>
    <row r="23" spans="1:24" ht="12.75" customHeight="1">
      <c r="A23" s="71" t="s">
        <v>51</v>
      </c>
      <c r="B23" s="70" t="s">
        <v>122</v>
      </c>
      <c r="C23" s="69" t="s">
        <v>166</v>
      </c>
      <c r="D23" s="68" t="s">
        <v>167</v>
      </c>
      <c r="E23" s="67"/>
      <c r="F23" s="67"/>
      <c r="G23" s="67"/>
      <c r="H23" s="67"/>
      <c r="I23" s="67"/>
      <c r="J23" s="67"/>
      <c r="K23" s="67"/>
      <c r="L23" s="67"/>
      <c r="M23" s="67"/>
      <c r="N23" s="67">
        <v>-51.669998168945298</v>
      </c>
      <c r="O23" s="67">
        <v>-34.670000076293903</v>
      </c>
      <c r="P23" s="67"/>
      <c r="Q23" s="67"/>
      <c r="R23" s="67"/>
      <c r="S23" s="67"/>
      <c r="T23" s="67"/>
      <c r="U23" s="67"/>
      <c r="V23" s="67"/>
      <c r="W23" s="67"/>
      <c r="X23" s="56"/>
    </row>
    <row r="24" spans="1:24">
      <c r="A24" s="66" t="s">
        <v>51</v>
      </c>
      <c r="B24" s="65" t="s">
        <v>122</v>
      </c>
      <c r="C24" s="64" t="s">
        <v>166</v>
      </c>
      <c r="D24" s="63" t="s">
        <v>185</v>
      </c>
      <c r="E24" s="62">
        <v>62.2299995422363</v>
      </c>
      <c r="F24" s="62"/>
      <c r="G24" s="62"/>
      <c r="H24" s="62">
        <v>48.590000152587898</v>
      </c>
      <c r="I24" s="62"/>
      <c r="J24" s="62"/>
      <c r="K24" s="62">
        <v>34.169998168945298</v>
      </c>
      <c r="L24" s="62"/>
      <c r="M24" s="62"/>
      <c r="N24" s="62"/>
      <c r="O24" s="62">
        <v>520.01998901367199</v>
      </c>
      <c r="P24" s="62"/>
      <c r="Q24" s="62">
        <v>32.5</v>
      </c>
      <c r="R24" s="62">
        <v>50.419998168945298</v>
      </c>
      <c r="S24" s="62"/>
      <c r="T24" s="62">
        <v>94.160003662109403</v>
      </c>
      <c r="U24" s="62"/>
      <c r="V24" s="62">
        <v>76.879997253417997</v>
      </c>
      <c r="W24" s="62">
        <v>115.33999633789099</v>
      </c>
    </row>
    <row r="25" spans="1:24" ht="13.5" thickBot="1">
      <c r="A25" s="61" t="s">
        <v>51</v>
      </c>
      <c r="B25" s="60" t="s">
        <v>122</v>
      </c>
      <c r="C25" s="59" t="s">
        <v>166</v>
      </c>
      <c r="D25" s="58" t="s">
        <v>15</v>
      </c>
      <c r="E25" s="57" t="s">
        <v>25</v>
      </c>
      <c r="F25" s="57" t="s">
        <v>25</v>
      </c>
      <c r="G25" s="57" t="s">
        <v>25</v>
      </c>
      <c r="H25" s="57" t="s">
        <v>25</v>
      </c>
      <c r="I25" s="57" t="s">
        <v>25</v>
      </c>
      <c r="J25" s="57" t="s">
        <v>25</v>
      </c>
      <c r="K25" s="57" t="s">
        <v>25</v>
      </c>
      <c r="L25" s="57" t="s">
        <v>25</v>
      </c>
      <c r="M25" s="57" t="s">
        <v>25</v>
      </c>
      <c r="N25" s="57">
        <v>-1</v>
      </c>
      <c r="O25" s="57" t="s">
        <v>234</v>
      </c>
      <c r="P25" s="57" t="s">
        <v>25</v>
      </c>
      <c r="Q25" s="57" t="s">
        <v>25</v>
      </c>
      <c r="R25" s="57" t="s">
        <v>25</v>
      </c>
      <c r="S25" s="57" t="s">
        <v>25</v>
      </c>
      <c r="T25" s="57" t="s">
        <v>25</v>
      </c>
      <c r="U25" s="57" t="s">
        <v>25</v>
      </c>
      <c r="V25" s="57" t="s">
        <v>25</v>
      </c>
      <c r="W25" s="57" t="s">
        <v>25</v>
      </c>
      <c r="X25" s="56"/>
    </row>
    <row r="26" spans="1:24" ht="12.75" customHeight="1">
      <c r="A26" s="71" t="s">
        <v>51</v>
      </c>
      <c r="B26" s="70" t="s">
        <v>123</v>
      </c>
      <c r="C26" s="69" t="s">
        <v>128</v>
      </c>
      <c r="D26" s="68" t="s">
        <v>167</v>
      </c>
      <c r="E26" s="67">
        <v>14393.41015625</v>
      </c>
      <c r="F26" s="67">
        <v>6645.0400390625</v>
      </c>
      <c r="G26" s="67"/>
      <c r="H26" s="67">
        <v>6681.8798828125</v>
      </c>
      <c r="I26" s="67">
        <v>3244.169921875</v>
      </c>
      <c r="J26" s="67">
        <v>77.5</v>
      </c>
      <c r="K26" s="67">
        <v>375.86999511718801</v>
      </c>
      <c r="L26" s="67">
        <v>4657.7999877929697</v>
      </c>
      <c r="M26" s="67">
        <v>1693.7699890136701</v>
      </c>
      <c r="N26" s="67">
        <v>3099.5899696350102</v>
      </c>
      <c r="O26" s="67">
        <v>34169.9892272949</v>
      </c>
      <c r="P26" s="67"/>
      <c r="Q26" s="67">
        <v>1121.25</v>
      </c>
      <c r="R26" s="67">
        <v>11333.6602783203</v>
      </c>
      <c r="S26" s="67">
        <v>756.28997802734398</v>
      </c>
      <c r="T26" s="67"/>
      <c r="U26" s="67">
        <v>1173.01000976563</v>
      </c>
      <c r="V26" s="67">
        <v>5858.47998046875</v>
      </c>
      <c r="W26" s="67">
        <v>5660.9499816894504</v>
      </c>
      <c r="X26" s="56"/>
    </row>
    <row r="27" spans="1:24">
      <c r="A27" s="66" t="s">
        <v>51</v>
      </c>
      <c r="B27" s="65" t="s">
        <v>123</v>
      </c>
      <c r="C27" s="64" t="s">
        <v>128</v>
      </c>
      <c r="D27" s="63" t="s">
        <v>185</v>
      </c>
      <c r="E27" s="62">
        <v>12299</v>
      </c>
      <c r="F27" s="62">
        <v>10436.099609375</v>
      </c>
      <c r="G27" s="62"/>
      <c r="H27" s="62">
        <v>5290.0498046875</v>
      </c>
      <c r="I27" s="62">
        <v>4464.7799682617197</v>
      </c>
      <c r="J27" s="62"/>
      <c r="K27" s="62">
        <v>273.35000610351602</v>
      </c>
      <c r="L27" s="62">
        <v>2789.26000976563</v>
      </c>
      <c r="M27" s="62">
        <v>1207.77000427246</v>
      </c>
      <c r="N27" s="62">
        <v>448.33999633789102</v>
      </c>
      <c r="O27" s="62">
        <v>20877.8401031494</v>
      </c>
      <c r="P27" s="62"/>
      <c r="Q27" s="62">
        <v>779.67999267578102</v>
      </c>
      <c r="R27" s="62">
        <v>6977.6301307678204</v>
      </c>
      <c r="S27" s="62">
        <v>527.10998535156295</v>
      </c>
      <c r="T27" s="62">
        <v>1599.1499938964801</v>
      </c>
      <c r="U27" s="62">
        <v>2937</v>
      </c>
      <c r="V27" s="62">
        <v>5095.72998046875</v>
      </c>
      <c r="W27" s="62">
        <v>2842.30003547668</v>
      </c>
    </row>
    <row r="28" spans="1:24" ht="13.5" thickBot="1">
      <c r="A28" s="61" t="s">
        <v>51</v>
      </c>
      <c r="B28" s="60" t="s">
        <v>123</v>
      </c>
      <c r="C28" s="59" t="s">
        <v>128</v>
      </c>
      <c r="D28" s="58" t="s">
        <v>15</v>
      </c>
      <c r="E28" s="57">
        <v>-0.15</v>
      </c>
      <c r="F28" s="57">
        <v>0.56999999999999995</v>
      </c>
      <c r="G28" s="57" t="s">
        <v>25</v>
      </c>
      <c r="H28" s="57">
        <v>-0.21</v>
      </c>
      <c r="I28" s="57">
        <v>0.38</v>
      </c>
      <c r="J28" s="57">
        <v>-1</v>
      </c>
      <c r="K28" s="57">
        <v>-0.27</v>
      </c>
      <c r="L28" s="57">
        <v>-0.4</v>
      </c>
      <c r="M28" s="57">
        <v>-0.28999999999999998</v>
      </c>
      <c r="N28" s="57">
        <v>-0.86</v>
      </c>
      <c r="O28" s="57">
        <v>-0.39</v>
      </c>
      <c r="P28" s="57" t="s">
        <v>25</v>
      </c>
      <c r="Q28" s="57">
        <v>-0.3</v>
      </c>
      <c r="R28" s="57">
        <v>-0.38</v>
      </c>
      <c r="S28" s="57">
        <v>-0.3</v>
      </c>
      <c r="T28" s="57" t="s">
        <v>25</v>
      </c>
      <c r="U28" s="57">
        <v>1.5</v>
      </c>
      <c r="V28" s="57">
        <v>-0.13</v>
      </c>
      <c r="W28" s="57">
        <v>-0.5</v>
      </c>
      <c r="X28" s="56"/>
    </row>
    <row r="29" spans="1:24" ht="12.75" customHeight="1">
      <c r="A29" s="71" t="s">
        <v>51</v>
      </c>
      <c r="B29" s="70" t="s">
        <v>124</v>
      </c>
      <c r="C29" s="69" t="s">
        <v>156</v>
      </c>
      <c r="D29" s="68" t="s">
        <v>167</v>
      </c>
      <c r="E29" s="67">
        <v>3.6700000762939502</v>
      </c>
      <c r="F29" s="67"/>
      <c r="G29" s="67"/>
      <c r="H29" s="67">
        <v>3.6700000762939502</v>
      </c>
      <c r="I29" s="67">
        <v>33.880001068115199</v>
      </c>
      <c r="J29" s="67"/>
      <c r="K29" s="67"/>
      <c r="L29" s="67"/>
      <c r="M29" s="67"/>
      <c r="N29" s="67"/>
      <c r="O29" s="67">
        <v>16.2600002288818</v>
      </c>
      <c r="P29" s="67"/>
      <c r="Q29" s="67"/>
      <c r="R29" s="67">
        <v>20.170000076293899</v>
      </c>
      <c r="S29" s="67"/>
      <c r="T29" s="67"/>
      <c r="U29" s="67"/>
      <c r="V29" s="67">
        <v>82.010002136230497</v>
      </c>
      <c r="W29" s="67">
        <v>7.78999996185303</v>
      </c>
      <c r="X29" s="56"/>
    </row>
    <row r="30" spans="1:24">
      <c r="A30" s="66" t="s">
        <v>51</v>
      </c>
      <c r="B30" s="65" t="s">
        <v>124</v>
      </c>
      <c r="C30" s="64" t="s">
        <v>194</v>
      </c>
      <c r="D30" s="63" t="s">
        <v>185</v>
      </c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</row>
    <row r="31" spans="1:24" ht="13.5" thickBot="1">
      <c r="A31" s="61" t="s">
        <v>51</v>
      </c>
      <c r="B31" s="60" t="s">
        <v>124</v>
      </c>
      <c r="C31" s="59" t="s">
        <v>194</v>
      </c>
      <c r="D31" s="58" t="s">
        <v>15</v>
      </c>
      <c r="E31" s="57">
        <v>-1</v>
      </c>
      <c r="F31" s="57" t="s">
        <v>25</v>
      </c>
      <c r="G31" s="57" t="s">
        <v>25</v>
      </c>
      <c r="H31" s="57">
        <v>-1</v>
      </c>
      <c r="I31" s="57">
        <v>-1</v>
      </c>
      <c r="J31" s="57" t="s">
        <v>25</v>
      </c>
      <c r="K31" s="57" t="s">
        <v>25</v>
      </c>
      <c r="L31" s="57" t="s">
        <v>25</v>
      </c>
      <c r="M31" s="57" t="s">
        <v>25</v>
      </c>
      <c r="N31" s="57" t="s">
        <v>25</v>
      </c>
      <c r="O31" s="57">
        <v>-1</v>
      </c>
      <c r="P31" s="57" t="s">
        <v>25</v>
      </c>
      <c r="Q31" s="57" t="s">
        <v>25</v>
      </c>
      <c r="R31" s="57">
        <v>-1</v>
      </c>
      <c r="S31" s="57" t="s">
        <v>25</v>
      </c>
      <c r="T31" s="57" t="s">
        <v>25</v>
      </c>
      <c r="U31" s="57" t="s">
        <v>25</v>
      </c>
      <c r="V31" s="57">
        <v>-1</v>
      </c>
      <c r="W31" s="57">
        <v>-1</v>
      </c>
      <c r="X31" s="56"/>
    </row>
    <row r="32" spans="1:24" ht="12.75" customHeight="1">
      <c r="A32" s="71" t="s">
        <v>51</v>
      </c>
      <c r="B32" s="70" t="s">
        <v>154</v>
      </c>
      <c r="C32" s="69" t="s">
        <v>148</v>
      </c>
      <c r="D32" s="68" t="s">
        <v>167</v>
      </c>
      <c r="E32" s="67">
        <v>4252.06005859375</v>
      </c>
      <c r="F32" s="67">
        <v>1989.21997070313</v>
      </c>
      <c r="G32" s="67"/>
      <c r="H32" s="67">
        <v>1568.76000976563</v>
      </c>
      <c r="I32" s="67">
        <v>1009.46002197266</v>
      </c>
      <c r="J32" s="67"/>
      <c r="K32" s="67"/>
      <c r="L32" s="67">
        <v>1110.3400115966799</v>
      </c>
      <c r="M32" s="67">
        <v>92.089997291564899</v>
      </c>
      <c r="N32" s="67">
        <v>3289.1500091552698</v>
      </c>
      <c r="O32" s="67">
        <v>3904.3799438476599</v>
      </c>
      <c r="P32" s="67"/>
      <c r="Q32" s="67">
        <v>689</v>
      </c>
      <c r="R32" s="67">
        <v>7894.2098388671902</v>
      </c>
      <c r="S32" s="67">
        <v>91.669998168945298</v>
      </c>
      <c r="T32" s="67"/>
      <c r="U32" s="67">
        <v>365.33999633789102</v>
      </c>
      <c r="V32" s="67">
        <v>1953.09997558594</v>
      </c>
      <c r="W32" s="67">
        <v>1820.8399810791</v>
      </c>
      <c r="X32" s="56"/>
    </row>
    <row r="33" spans="1:24">
      <c r="A33" s="66" t="s">
        <v>51</v>
      </c>
      <c r="B33" s="65" t="s">
        <v>154</v>
      </c>
      <c r="C33" s="64" t="s">
        <v>148</v>
      </c>
      <c r="D33" s="63" t="s">
        <v>185</v>
      </c>
      <c r="E33" s="62">
        <v>9093.1103515625</v>
      </c>
      <c r="F33" s="62">
        <v>4007.4599609375</v>
      </c>
      <c r="G33" s="62"/>
      <c r="H33" s="62">
        <v>4144.39013671875</v>
      </c>
      <c r="I33" s="62">
        <v>1754.34997558594</v>
      </c>
      <c r="J33" s="62"/>
      <c r="K33" s="62">
        <v>410.010009765625</v>
      </c>
      <c r="L33" s="62">
        <v>2329</v>
      </c>
      <c r="M33" s="62">
        <v>835.54000854492199</v>
      </c>
      <c r="N33" s="62">
        <v>27.1899929046631</v>
      </c>
      <c r="O33" s="62">
        <v>15563.2399902344</v>
      </c>
      <c r="P33" s="62"/>
      <c r="Q33" s="62">
        <v>939.25</v>
      </c>
      <c r="R33" s="62">
        <v>5061.2800750732404</v>
      </c>
      <c r="S33" s="62">
        <v>91.660003662109403</v>
      </c>
      <c r="T33" s="62">
        <v>427.06999206542997</v>
      </c>
      <c r="U33" s="62">
        <v>55</v>
      </c>
      <c r="V33" s="62">
        <v>4221.81005859375</v>
      </c>
      <c r="W33" s="62">
        <v>1538.6999969482399</v>
      </c>
    </row>
    <row r="34" spans="1:24" ht="13.5" thickBot="1">
      <c r="A34" s="61" t="s">
        <v>51</v>
      </c>
      <c r="B34" s="60" t="s">
        <v>154</v>
      </c>
      <c r="C34" s="59" t="s">
        <v>148</v>
      </c>
      <c r="D34" s="58" t="s">
        <v>15</v>
      </c>
      <c r="E34" s="57">
        <v>1.1399999999999999</v>
      </c>
      <c r="F34" s="57">
        <v>1.01</v>
      </c>
      <c r="G34" s="57" t="s">
        <v>25</v>
      </c>
      <c r="H34" s="57">
        <v>1.64</v>
      </c>
      <c r="I34" s="57">
        <v>0.74</v>
      </c>
      <c r="J34" s="57" t="s">
        <v>25</v>
      </c>
      <c r="K34" s="57" t="s">
        <v>25</v>
      </c>
      <c r="L34" s="57">
        <v>1.1000000000000001</v>
      </c>
      <c r="M34" s="57">
        <v>8.07</v>
      </c>
      <c r="N34" s="57">
        <v>-0.99</v>
      </c>
      <c r="O34" s="57">
        <v>2.99</v>
      </c>
      <c r="P34" s="57" t="s">
        <v>25</v>
      </c>
      <c r="Q34" s="57">
        <v>0.36</v>
      </c>
      <c r="R34" s="57">
        <v>-0.36</v>
      </c>
      <c r="S34" s="57">
        <v>0</v>
      </c>
      <c r="T34" s="57" t="s">
        <v>25</v>
      </c>
      <c r="U34" s="57">
        <v>-0.85</v>
      </c>
      <c r="V34" s="57">
        <v>1.1599999999999999</v>
      </c>
      <c r="W34" s="57">
        <v>-0.15</v>
      </c>
      <c r="X34" s="56"/>
    </row>
    <row r="35" spans="1:24" ht="12.75" customHeight="1">
      <c r="A35" s="71" t="s">
        <v>51</v>
      </c>
      <c r="B35" s="70" t="s">
        <v>150</v>
      </c>
      <c r="C35" s="69" t="s">
        <v>169</v>
      </c>
      <c r="D35" s="68" t="s">
        <v>167</v>
      </c>
      <c r="E35" s="67">
        <v>9217.3798828125</v>
      </c>
      <c r="F35" s="67">
        <v>3628.93994140625</v>
      </c>
      <c r="G35" s="67"/>
      <c r="H35" s="67">
        <v>4016.09008789063</v>
      </c>
      <c r="I35" s="67">
        <v>1727.0200500488299</v>
      </c>
      <c r="J35" s="67">
        <v>0</v>
      </c>
      <c r="K35" s="67">
        <v>34.169998168945298</v>
      </c>
      <c r="L35" s="67">
        <v>3493.4200286865198</v>
      </c>
      <c r="M35" s="67">
        <v>435.76001358032198</v>
      </c>
      <c r="N35" s="67">
        <v>5089.9599399566696</v>
      </c>
      <c r="O35" s="67">
        <v>24634.980743408199</v>
      </c>
      <c r="P35" s="67"/>
      <c r="Q35" s="67">
        <v>845</v>
      </c>
      <c r="R35" s="67">
        <v>13017.3800964355</v>
      </c>
      <c r="S35" s="67">
        <v>160.42999267578099</v>
      </c>
      <c r="T35" s="67">
        <v>894.58001708984398</v>
      </c>
      <c r="U35" s="67"/>
      <c r="V35" s="67">
        <v>5171.43994140625</v>
      </c>
      <c r="W35" s="67">
        <v>6887.7501869201697</v>
      </c>
      <c r="X35" s="56"/>
    </row>
    <row r="36" spans="1:24">
      <c r="A36" s="66" t="s">
        <v>51</v>
      </c>
      <c r="B36" s="65" t="s">
        <v>150</v>
      </c>
      <c r="C36" s="64" t="s">
        <v>169</v>
      </c>
      <c r="D36" s="63" t="s">
        <v>185</v>
      </c>
      <c r="E36" s="62">
        <v>8659.4404296875</v>
      </c>
      <c r="F36" s="62">
        <v>6937.35986328125</v>
      </c>
      <c r="G36" s="62"/>
      <c r="H36" s="62">
        <v>4241.02001953125</v>
      </c>
      <c r="I36" s="62">
        <v>3483.61010742188</v>
      </c>
      <c r="J36" s="62"/>
      <c r="K36" s="62">
        <v>68.339996337890597</v>
      </c>
      <c r="L36" s="62">
        <v>2599.7500457763699</v>
      </c>
      <c r="M36" s="62">
        <v>333.36000251770002</v>
      </c>
      <c r="N36" s="62">
        <v>4473.7300949096698</v>
      </c>
      <c r="O36" s="62">
        <v>13713.4300060272</v>
      </c>
      <c r="P36" s="62"/>
      <c r="Q36" s="62">
        <v>1146.93005371094</v>
      </c>
      <c r="R36" s="62">
        <v>12321.270172119101</v>
      </c>
      <c r="S36" s="62">
        <v>45.840000152587898</v>
      </c>
      <c r="T36" s="62">
        <v>4346.2398681640598</v>
      </c>
      <c r="U36" s="62"/>
      <c r="V36" s="62">
        <v>5945.77001953125</v>
      </c>
      <c r="W36" s="62">
        <v>3338.6600189208998</v>
      </c>
    </row>
    <row r="37" spans="1:24" ht="13.5" thickBot="1">
      <c r="A37" s="61" t="s">
        <v>51</v>
      </c>
      <c r="B37" s="60" t="s">
        <v>150</v>
      </c>
      <c r="C37" s="59" t="s">
        <v>169</v>
      </c>
      <c r="D37" s="58" t="s">
        <v>15</v>
      </c>
      <c r="E37" s="57">
        <v>-0.06</v>
      </c>
      <c r="F37" s="57">
        <v>0.91</v>
      </c>
      <c r="G37" s="57" t="s">
        <v>25</v>
      </c>
      <c r="H37" s="57">
        <v>0.06</v>
      </c>
      <c r="I37" s="57">
        <v>1.02</v>
      </c>
      <c r="J37" s="57" t="s">
        <v>25</v>
      </c>
      <c r="K37" s="57">
        <v>1</v>
      </c>
      <c r="L37" s="57">
        <v>-0.26</v>
      </c>
      <c r="M37" s="57">
        <v>-0.23</v>
      </c>
      <c r="N37" s="57">
        <v>-0.12</v>
      </c>
      <c r="O37" s="57">
        <v>-0.44</v>
      </c>
      <c r="P37" s="57" t="s">
        <v>25</v>
      </c>
      <c r="Q37" s="57">
        <v>0.36</v>
      </c>
      <c r="R37" s="57">
        <v>-0.05</v>
      </c>
      <c r="S37" s="57">
        <v>-0.71</v>
      </c>
      <c r="T37" s="57">
        <v>3.86</v>
      </c>
      <c r="U37" s="57" t="s">
        <v>25</v>
      </c>
      <c r="V37" s="57">
        <v>0.15</v>
      </c>
      <c r="W37" s="57">
        <v>-0.52</v>
      </c>
      <c r="X37" s="56"/>
    </row>
    <row r="38" spans="1:24" ht="12.75" customHeight="1">
      <c r="A38" s="71" t="s">
        <v>51</v>
      </c>
      <c r="B38" s="70" t="s">
        <v>151</v>
      </c>
      <c r="C38" s="69" t="s">
        <v>155</v>
      </c>
      <c r="D38" s="68" t="s">
        <v>167</v>
      </c>
      <c r="E38" s="67">
        <v>6287.43994140625</v>
      </c>
      <c r="F38" s="67">
        <v>3612.53002929688</v>
      </c>
      <c r="G38" s="67"/>
      <c r="H38" s="67">
        <v>2219.919921875</v>
      </c>
      <c r="I38" s="67">
        <v>2930.01000976563</v>
      </c>
      <c r="J38" s="67"/>
      <c r="K38" s="67">
        <v>136.669998168945</v>
      </c>
      <c r="L38" s="67">
        <v>4251.7099609375</v>
      </c>
      <c r="M38" s="67">
        <v>632.62000274658203</v>
      </c>
      <c r="N38" s="67">
        <v>1697.4499931335399</v>
      </c>
      <c r="O38" s="67">
        <v>17696.640304565401</v>
      </c>
      <c r="P38" s="67"/>
      <c r="Q38" s="67">
        <v>1163.5</v>
      </c>
      <c r="R38" s="67">
        <v>10889.550262451199</v>
      </c>
      <c r="S38" s="67">
        <v>847.95001220703102</v>
      </c>
      <c r="T38" s="67"/>
      <c r="U38" s="67"/>
      <c r="V38" s="67">
        <v>5166.2001953125</v>
      </c>
      <c r="W38" s="67">
        <v>4123.0499343872098</v>
      </c>
      <c r="X38" s="56"/>
    </row>
    <row r="39" spans="1:24">
      <c r="A39" s="66" t="s">
        <v>51</v>
      </c>
      <c r="B39" s="65" t="s">
        <v>151</v>
      </c>
      <c r="C39" s="64" t="s">
        <v>155</v>
      </c>
      <c r="D39" s="63" t="s">
        <v>185</v>
      </c>
      <c r="E39" s="62">
        <v>9725.2802734375</v>
      </c>
      <c r="F39" s="62">
        <v>7123.27978515625</v>
      </c>
      <c r="G39" s="62"/>
      <c r="H39" s="62">
        <v>4653.47998046875</v>
      </c>
      <c r="I39" s="62">
        <v>4205.9099121093795</v>
      </c>
      <c r="J39" s="62"/>
      <c r="K39" s="62">
        <v>-34.169998168945298</v>
      </c>
      <c r="L39" s="62">
        <v>3222.7900390625</v>
      </c>
      <c r="M39" s="62">
        <v>850.489990234375</v>
      </c>
      <c r="N39" s="62">
        <v>94.809997558593807</v>
      </c>
      <c r="O39" s="62">
        <v>19031.8896331787</v>
      </c>
      <c r="P39" s="62"/>
      <c r="Q39" s="62">
        <v>1057.90002441406</v>
      </c>
      <c r="R39" s="62">
        <v>12634.359878540001</v>
      </c>
      <c r="S39" s="62">
        <v>1397.92004394531</v>
      </c>
      <c r="T39" s="62">
        <v>2727.5</v>
      </c>
      <c r="U39" s="62">
        <v>1045</v>
      </c>
      <c r="V39" s="62">
        <v>4607.52978515625</v>
      </c>
      <c r="W39" s="62">
        <v>2697.4498977661101</v>
      </c>
    </row>
    <row r="40" spans="1:24" ht="13.5" thickBot="1">
      <c r="A40" s="61" t="s">
        <v>51</v>
      </c>
      <c r="B40" s="60" t="s">
        <v>151</v>
      </c>
      <c r="C40" s="59" t="s">
        <v>155</v>
      </c>
      <c r="D40" s="58" t="s">
        <v>15</v>
      </c>
      <c r="E40" s="57">
        <v>0.55000000000000004</v>
      </c>
      <c r="F40" s="57">
        <v>0.97</v>
      </c>
      <c r="G40" s="57" t="s">
        <v>25</v>
      </c>
      <c r="H40" s="57">
        <v>1.1000000000000001</v>
      </c>
      <c r="I40" s="57">
        <v>0.44</v>
      </c>
      <c r="J40" s="57" t="s">
        <v>25</v>
      </c>
      <c r="K40" s="57">
        <v>-1.25</v>
      </c>
      <c r="L40" s="57">
        <v>-0.24</v>
      </c>
      <c r="M40" s="57">
        <v>0.34</v>
      </c>
      <c r="N40" s="57">
        <v>-0.94</v>
      </c>
      <c r="O40" s="57">
        <v>0.08</v>
      </c>
      <c r="P40" s="57" t="s">
        <v>25</v>
      </c>
      <c r="Q40" s="57">
        <v>-0.09</v>
      </c>
      <c r="R40" s="57">
        <v>0.16</v>
      </c>
      <c r="S40" s="57">
        <v>0.65</v>
      </c>
      <c r="T40" s="57" t="s">
        <v>25</v>
      </c>
      <c r="U40" s="57" t="s">
        <v>25</v>
      </c>
      <c r="V40" s="57">
        <v>-0.11</v>
      </c>
      <c r="W40" s="57">
        <v>-0.35</v>
      </c>
      <c r="X40" s="56"/>
    </row>
    <row r="41" spans="1:24" ht="12.75" customHeight="1">
      <c r="A41" s="71" t="s">
        <v>51</v>
      </c>
      <c r="B41" s="70" t="s">
        <v>178</v>
      </c>
      <c r="C41" s="69" t="s">
        <v>115</v>
      </c>
      <c r="D41" s="68" t="s">
        <v>167</v>
      </c>
      <c r="E41" s="67">
        <v>2284.35009765625</v>
      </c>
      <c r="F41" s="67">
        <v>1866.42004394531</v>
      </c>
      <c r="G41" s="67"/>
      <c r="H41" s="67">
        <v>741.030029296875</v>
      </c>
      <c r="I41" s="67">
        <v>332.92999267578102</v>
      </c>
      <c r="J41" s="67"/>
      <c r="K41" s="67">
        <v>102.5</v>
      </c>
      <c r="L41" s="67">
        <v>2031.2099609375</v>
      </c>
      <c r="M41" s="67">
        <v>191.64999771118201</v>
      </c>
      <c r="N41" s="67">
        <v>671.70999145507801</v>
      </c>
      <c r="O41" s="67">
        <v>14232.930023193399</v>
      </c>
      <c r="P41" s="67"/>
      <c r="Q41" s="67">
        <v>422.5</v>
      </c>
      <c r="R41" s="67">
        <v>1673.84995651245</v>
      </c>
      <c r="S41" s="67">
        <v>22.920000076293899</v>
      </c>
      <c r="T41" s="67"/>
      <c r="U41" s="67"/>
      <c r="V41" s="67">
        <v>2921.330078125</v>
      </c>
      <c r="W41" s="67">
        <v>1462.49000549316</v>
      </c>
      <c r="X41" s="56"/>
    </row>
    <row r="42" spans="1:24">
      <c r="A42" s="66" t="s">
        <v>51</v>
      </c>
      <c r="B42" s="65" t="s">
        <v>178</v>
      </c>
      <c r="C42" s="64" t="s">
        <v>183</v>
      </c>
      <c r="D42" s="63" t="s">
        <v>185</v>
      </c>
      <c r="E42" s="62">
        <v>7654.81005859375</v>
      </c>
      <c r="F42" s="62">
        <v>7177.0400390625</v>
      </c>
      <c r="G42" s="62"/>
      <c r="H42" s="62">
        <v>3676.73999023438</v>
      </c>
      <c r="I42" s="62">
        <v>3113.5498962402298</v>
      </c>
      <c r="J42" s="62"/>
      <c r="K42" s="62">
        <v>444.20001220703102</v>
      </c>
      <c r="L42" s="62">
        <v>2328.8799591064499</v>
      </c>
      <c r="M42" s="62">
        <v>595.92999839782703</v>
      </c>
      <c r="N42" s="62">
        <v>1530.55003356934</v>
      </c>
      <c r="O42" s="62">
        <v>17507.460302352902</v>
      </c>
      <c r="P42" s="62"/>
      <c r="Q42" s="62">
        <v>1352</v>
      </c>
      <c r="R42" s="62">
        <v>7058.3498687744104</v>
      </c>
      <c r="S42" s="62">
        <v>297.95999145507801</v>
      </c>
      <c r="T42" s="62">
        <v>373.739990234375</v>
      </c>
      <c r="U42" s="62">
        <v>1573</v>
      </c>
      <c r="V42" s="62">
        <v>4869.6298828125</v>
      </c>
      <c r="W42" s="62">
        <v>3028.1000213623001</v>
      </c>
    </row>
    <row r="43" spans="1:24" ht="13.5" thickBot="1">
      <c r="A43" s="61" t="s">
        <v>51</v>
      </c>
      <c r="B43" s="60" t="s">
        <v>178</v>
      </c>
      <c r="C43" s="59" t="s">
        <v>183</v>
      </c>
      <c r="D43" s="58" t="s">
        <v>15</v>
      </c>
      <c r="E43" s="57">
        <v>2.35</v>
      </c>
      <c r="F43" s="57">
        <v>2.85</v>
      </c>
      <c r="G43" s="57" t="s">
        <v>25</v>
      </c>
      <c r="H43" s="57">
        <v>3.96</v>
      </c>
      <c r="I43" s="57">
        <v>8.35</v>
      </c>
      <c r="J43" s="57" t="s">
        <v>25</v>
      </c>
      <c r="K43" s="57">
        <v>3.33</v>
      </c>
      <c r="L43" s="57">
        <v>0.15</v>
      </c>
      <c r="M43" s="57">
        <v>2.11</v>
      </c>
      <c r="N43" s="57">
        <v>1.28</v>
      </c>
      <c r="O43" s="57">
        <v>0.23</v>
      </c>
      <c r="P43" s="57" t="s">
        <v>25</v>
      </c>
      <c r="Q43" s="57">
        <v>2.2000000000000002</v>
      </c>
      <c r="R43" s="57">
        <v>3.22</v>
      </c>
      <c r="S43" s="57" t="s">
        <v>255</v>
      </c>
      <c r="T43" s="57" t="s">
        <v>25</v>
      </c>
      <c r="U43" s="57" t="s">
        <v>25</v>
      </c>
      <c r="V43" s="57">
        <v>0.67</v>
      </c>
      <c r="W43" s="57">
        <v>1.07</v>
      </c>
      <c r="X43" s="56"/>
    </row>
    <row r="44" spans="1:24" ht="12.75" customHeight="1">
      <c r="A44" s="71" t="s">
        <v>51</v>
      </c>
      <c r="B44" s="70" t="s">
        <v>179</v>
      </c>
      <c r="C44" s="69" t="s">
        <v>176</v>
      </c>
      <c r="D44" s="68" t="s">
        <v>167</v>
      </c>
      <c r="E44" s="67">
        <v>2405.51000976563</v>
      </c>
      <c r="F44" s="67">
        <v>2915.6201171875</v>
      </c>
      <c r="G44" s="67"/>
      <c r="H44" s="67">
        <v>1133.56994628906</v>
      </c>
      <c r="I44" s="67">
        <v>1672.3100280761701</v>
      </c>
      <c r="J44" s="67"/>
      <c r="K44" s="67">
        <v>34.169998168945298</v>
      </c>
      <c r="L44" s="67">
        <v>812.39997863769497</v>
      </c>
      <c r="M44" s="67">
        <v>267.75</v>
      </c>
      <c r="N44" s="67">
        <v>731.67000579833996</v>
      </c>
      <c r="O44" s="67">
        <v>4650.8401021957397</v>
      </c>
      <c r="P44" s="67"/>
      <c r="Q44" s="67">
        <v>422.5</v>
      </c>
      <c r="R44" s="67">
        <v>2177.9400062560999</v>
      </c>
      <c r="S44" s="67">
        <v>389.60000610351602</v>
      </c>
      <c r="T44" s="67"/>
      <c r="U44" s="67">
        <v>1046.8300018310499</v>
      </c>
      <c r="V44" s="67">
        <v>2501.13989257813</v>
      </c>
      <c r="W44" s="67">
        <v>1209.1999855041499</v>
      </c>
      <c r="X44" s="56"/>
    </row>
    <row r="45" spans="1:24">
      <c r="A45" s="66" t="s">
        <v>51</v>
      </c>
      <c r="B45" s="65" t="s">
        <v>179</v>
      </c>
      <c r="C45" s="64" t="s">
        <v>195</v>
      </c>
      <c r="D45" s="63" t="s">
        <v>185</v>
      </c>
      <c r="E45" s="62"/>
      <c r="F45" s="62"/>
      <c r="G45" s="62"/>
      <c r="H45" s="62"/>
      <c r="I45" s="62"/>
      <c r="J45" s="62"/>
      <c r="K45" s="62"/>
      <c r="L45" s="62"/>
      <c r="M45" s="62"/>
      <c r="N45" s="167"/>
      <c r="O45" s="62"/>
      <c r="P45" s="62"/>
      <c r="Q45" s="62"/>
      <c r="R45" s="167"/>
      <c r="S45" s="62"/>
      <c r="T45" s="62"/>
      <c r="U45" s="62"/>
      <c r="V45" s="62"/>
      <c r="W45" s="62"/>
    </row>
    <row r="46" spans="1:24" ht="13.5" thickBot="1">
      <c r="A46" s="61" t="s">
        <v>51</v>
      </c>
      <c r="B46" s="60" t="s">
        <v>179</v>
      </c>
      <c r="C46" s="59" t="s">
        <v>195</v>
      </c>
      <c r="D46" s="58" t="s">
        <v>15</v>
      </c>
      <c r="E46" s="57">
        <v>-1</v>
      </c>
      <c r="F46" s="57">
        <v>-1</v>
      </c>
      <c r="G46" s="57" t="s">
        <v>25</v>
      </c>
      <c r="H46" s="57">
        <v>-1</v>
      </c>
      <c r="I46" s="57">
        <v>-1</v>
      </c>
      <c r="J46" s="57" t="s">
        <v>25</v>
      </c>
      <c r="K46" s="57">
        <v>-1</v>
      </c>
      <c r="L46" s="57">
        <v>-1</v>
      </c>
      <c r="M46" s="57">
        <v>-1</v>
      </c>
      <c r="N46" s="57">
        <v>-1</v>
      </c>
      <c r="O46" s="57">
        <v>-1</v>
      </c>
      <c r="P46" s="57" t="s">
        <v>25</v>
      </c>
      <c r="Q46" s="57">
        <v>-1</v>
      </c>
      <c r="R46" s="57">
        <v>-1</v>
      </c>
      <c r="S46" s="57">
        <v>-1</v>
      </c>
      <c r="T46" s="57" t="s">
        <v>25</v>
      </c>
      <c r="U46" s="57">
        <v>-1</v>
      </c>
      <c r="V46" s="57">
        <v>-1</v>
      </c>
      <c r="W46" s="57">
        <v>-1</v>
      </c>
      <c r="X46" s="56"/>
    </row>
    <row r="47" spans="1:24" ht="12.75" customHeight="1">
      <c r="A47" s="71" t="s">
        <v>51</v>
      </c>
      <c r="B47" s="70" t="s">
        <v>164</v>
      </c>
      <c r="C47" s="69" t="s">
        <v>170</v>
      </c>
      <c r="D47" s="68" t="s">
        <v>167</v>
      </c>
      <c r="E47" s="67">
        <v>10579.2099609375</v>
      </c>
      <c r="F47" s="67">
        <v>6397.27978515625</v>
      </c>
      <c r="G47" s="67"/>
      <c r="H47" s="67">
        <v>4314.330078125</v>
      </c>
      <c r="I47" s="67">
        <v>3719.6600341796898</v>
      </c>
      <c r="J47" s="67">
        <v>193.75</v>
      </c>
      <c r="K47" s="67">
        <v>615.04998779296898</v>
      </c>
      <c r="L47" s="67">
        <v>4468.2800750732404</v>
      </c>
      <c r="M47" s="67">
        <v>2536.3899917602498</v>
      </c>
      <c r="N47" s="67">
        <v>4609.4300079345703</v>
      </c>
      <c r="O47" s="67">
        <v>29118.009979248</v>
      </c>
      <c r="P47" s="67"/>
      <c r="Q47" s="67">
        <v>1495</v>
      </c>
      <c r="R47" s="67">
        <v>13703.230010986301</v>
      </c>
      <c r="S47" s="67">
        <v>813.63000488281295</v>
      </c>
      <c r="T47" s="67"/>
      <c r="U47" s="67">
        <v>635.83000183105503</v>
      </c>
      <c r="V47" s="67">
        <v>12644.1201171875</v>
      </c>
      <c r="W47" s="67">
        <v>5967.7200775146503</v>
      </c>
      <c r="X47" s="56"/>
    </row>
    <row r="48" spans="1:24">
      <c r="A48" s="66" t="s">
        <v>51</v>
      </c>
      <c r="B48" s="65" t="s">
        <v>164</v>
      </c>
      <c r="C48" s="64" t="s">
        <v>170</v>
      </c>
      <c r="D48" s="63" t="s">
        <v>185</v>
      </c>
      <c r="E48" s="62">
        <v>10217.01953125</v>
      </c>
      <c r="F48" s="62">
        <v>5707.490234375</v>
      </c>
      <c r="G48" s="62"/>
      <c r="H48" s="62">
        <v>3811.92993164063</v>
      </c>
      <c r="I48" s="62">
        <v>3292.3800048828102</v>
      </c>
      <c r="J48" s="62"/>
      <c r="K48" s="62">
        <v>478.36999511718801</v>
      </c>
      <c r="L48" s="62">
        <v>2356.0099487304701</v>
      </c>
      <c r="M48" s="62">
        <v>1911.4499893188499</v>
      </c>
      <c r="N48" s="62">
        <v>3514.96998596191</v>
      </c>
      <c r="O48" s="62">
        <v>12734.230016052699</v>
      </c>
      <c r="P48" s="62"/>
      <c r="Q48" s="62">
        <v>795.61999511718795</v>
      </c>
      <c r="R48" s="62">
        <v>6170.6198425292996</v>
      </c>
      <c r="S48" s="62">
        <v>183.330001831055</v>
      </c>
      <c r="T48" s="62">
        <v>335.80000305175798</v>
      </c>
      <c r="U48" s="62">
        <v>1441</v>
      </c>
      <c r="V48" s="62">
        <v>6266.6201171875</v>
      </c>
      <c r="W48" s="62">
        <v>3001.39989089966</v>
      </c>
    </row>
    <row r="49" spans="1:24" ht="13.5" thickBot="1">
      <c r="A49" s="61" t="s">
        <v>51</v>
      </c>
      <c r="B49" s="60" t="s">
        <v>164</v>
      </c>
      <c r="C49" s="59" t="s">
        <v>170</v>
      </c>
      <c r="D49" s="58" t="s">
        <v>15</v>
      </c>
      <c r="E49" s="57">
        <v>-0.03</v>
      </c>
      <c r="F49" s="57">
        <v>-0.11</v>
      </c>
      <c r="G49" s="57" t="s">
        <v>25</v>
      </c>
      <c r="H49" s="57">
        <v>-0.12</v>
      </c>
      <c r="I49" s="57">
        <v>-0.11</v>
      </c>
      <c r="J49" s="57">
        <v>-1</v>
      </c>
      <c r="K49" s="57">
        <v>-0.22</v>
      </c>
      <c r="L49" s="57">
        <v>-0.47</v>
      </c>
      <c r="M49" s="57">
        <v>-0.25</v>
      </c>
      <c r="N49" s="57">
        <v>-0.24</v>
      </c>
      <c r="O49" s="57">
        <v>-0.56000000000000005</v>
      </c>
      <c r="P49" s="57" t="s">
        <v>25</v>
      </c>
      <c r="Q49" s="57">
        <v>-0.47</v>
      </c>
      <c r="R49" s="57">
        <v>-0.55000000000000004</v>
      </c>
      <c r="S49" s="57">
        <v>-0.77</v>
      </c>
      <c r="T49" s="57" t="s">
        <v>25</v>
      </c>
      <c r="U49" s="57">
        <v>1.27</v>
      </c>
      <c r="V49" s="57">
        <v>-0.5</v>
      </c>
      <c r="W49" s="57">
        <v>-0.5</v>
      </c>
      <c r="X49" s="56"/>
    </row>
    <row r="50" spans="1:24" ht="12.75" customHeight="1">
      <c r="A50" s="71" t="s">
        <v>51</v>
      </c>
      <c r="B50" s="70" t="s">
        <v>159</v>
      </c>
      <c r="C50" s="69" t="s">
        <v>116</v>
      </c>
      <c r="D50" s="68" t="s">
        <v>167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56"/>
    </row>
    <row r="51" spans="1:24">
      <c r="A51" s="66" t="s">
        <v>51</v>
      </c>
      <c r="B51" s="65" t="s">
        <v>159</v>
      </c>
      <c r="C51" s="64" t="s">
        <v>116</v>
      </c>
      <c r="D51" s="63" t="s">
        <v>185</v>
      </c>
      <c r="E51" s="62">
        <v>1098.9599609375</v>
      </c>
      <c r="F51" s="62">
        <v>954.91998291015602</v>
      </c>
      <c r="G51" s="62"/>
      <c r="H51" s="62">
        <v>384.39001464843801</v>
      </c>
      <c r="I51" s="62">
        <v>496.38999938964798</v>
      </c>
      <c r="J51" s="62"/>
      <c r="K51" s="62">
        <v>34.169998168945298</v>
      </c>
      <c r="L51" s="62">
        <v>189.55999946594201</v>
      </c>
      <c r="M51" s="62">
        <v>168</v>
      </c>
      <c r="N51" s="62">
        <v>723.33999633789097</v>
      </c>
      <c r="O51" s="62">
        <v>1945.390001297</v>
      </c>
      <c r="P51" s="62"/>
      <c r="Q51" s="62">
        <v>65</v>
      </c>
      <c r="R51" s="62">
        <v>342.829990386963</v>
      </c>
      <c r="S51" s="62"/>
      <c r="T51" s="62"/>
      <c r="U51" s="62">
        <v>55</v>
      </c>
      <c r="V51" s="62">
        <v>722.67999267578102</v>
      </c>
      <c r="W51" s="62">
        <v>543.80998516082798</v>
      </c>
    </row>
    <row r="52" spans="1:24" ht="13.5" thickBot="1">
      <c r="A52" s="61" t="s">
        <v>51</v>
      </c>
      <c r="B52" s="60" t="s">
        <v>159</v>
      </c>
      <c r="C52" s="59" t="s">
        <v>116</v>
      </c>
      <c r="D52" s="58" t="s">
        <v>15</v>
      </c>
      <c r="E52" s="57" t="s">
        <v>25</v>
      </c>
      <c r="F52" s="57" t="s">
        <v>25</v>
      </c>
      <c r="G52" s="57" t="s">
        <v>25</v>
      </c>
      <c r="H52" s="57" t="s">
        <v>25</v>
      </c>
      <c r="I52" s="57" t="s">
        <v>25</v>
      </c>
      <c r="J52" s="57" t="s">
        <v>25</v>
      </c>
      <c r="K52" s="57" t="s">
        <v>25</v>
      </c>
      <c r="L52" s="57" t="s">
        <v>25</v>
      </c>
      <c r="M52" s="57" t="s">
        <v>25</v>
      </c>
      <c r="N52" s="57" t="s">
        <v>25</v>
      </c>
      <c r="O52" s="57" t="s">
        <v>25</v>
      </c>
      <c r="P52" s="57" t="s">
        <v>25</v>
      </c>
      <c r="Q52" s="57" t="s">
        <v>25</v>
      </c>
      <c r="R52" s="57" t="s">
        <v>25</v>
      </c>
      <c r="S52" s="57" t="s">
        <v>25</v>
      </c>
      <c r="T52" s="57" t="s">
        <v>25</v>
      </c>
      <c r="U52" s="57" t="s">
        <v>25</v>
      </c>
      <c r="V52" s="57" t="s">
        <v>25</v>
      </c>
      <c r="W52" s="57" t="s">
        <v>25</v>
      </c>
      <c r="X52" s="56"/>
    </row>
    <row r="53" spans="1:24" ht="12.75" customHeight="1">
      <c r="A53" s="71" t="s">
        <v>51</v>
      </c>
      <c r="B53" s="70" t="s">
        <v>160</v>
      </c>
      <c r="C53" s="69" t="s">
        <v>134</v>
      </c>
      <c r="D53" s="68" t="s">
        <v>167</v>
      </c>
      <c r="E53" s="67"/>
      <c r="F53" s="67"/>
      <c r="G53" s="67"/>
      <c r="H53" s="67"/>
      <c r="I53" s="67"/>
      <c r="J53" s="67"/>
      <c r="K53" s="67"/>
      <c r="L53" s="67"/>
      <c r="M53" s="67"/>
      <c r="N53" s="67">
        <v>-103.330001831055</v>
      </c>
      <c r="O53" s="67">
        <v>-21.670000076293899</v>
      </c>
      <c r="P53" s="67"/>
      <c r="Q53" s="67"/>
      <c r="R53" s="67"/>
      <c r="S53" s="67"/>
      <c r="T53" s="67"/>
      <c r="U53" s="67"/>
      <c r="V53" s="67"/>
      <c r="W53" s="67">
        <v>-122</v>
      </c>
      <c r="X53" s="56"/>
    </row>
    <row r="54" spans="1:24">
      <c r="A54" s="66" t="s">
        <v>51</v>
      </c>
      <c r="B54" s="65" t="s">
        <v>160</v>
      </c>
      <c r="C54" s="64" t="s">
        <v>134</v>
      </c>
      <c r="D54" s="63" t="s">
        <v>185</v>
      </c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</row>
    <row r="55" spans="1:24" ht="13.5" thickBot="1">
      <c r="A55" s="61" t="s">
        <v>51</v>
      </c>
      <c r="B55" s="60" t="s">
        <v>160</v>
      </c>
      <c r="C55" s="59" t="s">
        <v>134</v>
      </c>
      <c r="D55" s="58" t="s">
        <v>15</v>
      </c>
      <c r="E55" s="57" t="s">
        <v>25</v>
      </c>
      <c r="F55" s="57" t="s">
        <v>25</v>
      </c>
      <c r="G55" s="57" t="s">
        <v>25</v>
      </c>
      <c r="H55" s="57" t="s">
        <v>25</v>
      </c>
      <c r="I55" s="57" t="s">
        <v>25</v>
      </c>
      <c r="J55" s="57" t="s">
        <v>25</v>
      </c>
      <c r="K55" s="57" t="s">
        <v>25</v>
      </c>
      <c r="L55" s="57" t="s">
        <v>25</v>
      </c>
      <c r="M55" s="57" t="s">
        <v>25</v>
      </c>
      <c r="N55" s="57">
        <v>-1</v>
      </c>
      <c r="O55" s="57">
        <v>-1</v>
      </c>
      <c r="P55" s="57" t="s">
        <v>25</v>
      </c>
      <c r="Q55" s="57" t="s">
        <v>25</v>
      </c>
      <c r="R55" s="57" t="s">
        <v>25</v>
      </c>
      <c r="S55" s="57" t="s">
        <v>25</v>
      </c>
      <c r="T55" s="57" t="s">
        <v>25</v>
      </c>
      <c r="U55" s="57" t="s">
        <v>25</v>
      </c>
      <c r="V55" s="57" t="s">
        <v>25</v>
      </c>
      <c r="W55" s="57">
        <v>-1</v>
      </c>
      <c r="X55" s="56"/>
    </row>
    <row r="56" spans="1:24" ht="12.75" customHeight="1">
      <c r="A56" s="71" t="s">
        <v>51</v>
      </c>
      <c r="B56" s="70" t="s">
        <v>163</v>
      </c>
      <c r="C56" s="69" t="s">
        <v>117</v>
      </c>
      <c r="D56" s="68" t="s">
        <v>167</v>
      </c>
      <c r="E56" s="67">
        <v>11599.9501953125</v>
      </c>
      <c r="F56" s="67">
        <v>7803.85009765625</v>
      </c>
      <c r="G56" s="67"/>
      <c r="H56" s="67">
        <v>5900.68017578125</v>
      </c>
      <c r="I56" s="67">
        <v>4465.3699951171902</v>
      </c>
      <c r="J56" s="67">
        <v>38.75</v>
      </c>
      <c r="K56" s="67">
        <v>478.38000488281301</v>
      </c>
      <c r="L56" s="67">
        <v>5443.2699584960901</v>
      </c>
      <c r="M56" s="67">
        <v>2890.7899932861301</v>
      </c>
      <c r="N56" s="67">
        <v>5242.8999786376999</v>
      </c>
      <c r="O56" s="67">
        <v>19767.789672851599</v>
      </c>
      <c r="P56" s="67"/>
      <c r="Q56" s="67">
        <v>1657.5</v>
      </c>
      <c r="R56" s="67">
        <v>14661.1397533417</v>
      </c>
      <c r="S56" s="67">
        <v>756.33001708984398</v>
      </c>
      <c r="T56" s="67">
        <v>47.080001831054702</v>
      </c>
      <c r="U56" s="67">
        <v>946</v>
      </c>
      <c r="V56" s="67">
        <v>10722.099609375</v>
      </c>
      <c r="W56" s="67">
        <v>4192.3999633789099</v>
      </c>
      <c r="X56" s="56"/>
    </row>
    <row r="57" spans="1:24">
      <c r="A57" s="66" t="s">
        <v>51</v>
      </c>
      <c r="B57" s="65" t="s">
        <v>163</v>
      </c>
      <c r="C57" s="64" t="s">
        <v>117</v>
      </c>
      <c r="D57" s="63" t="s">
        <v>185</v>
      </c>
      <c r="E57" s="62">
        <v>16513.73046875</v>
      </c>
      <c r="F57" s="62">
        <v>12974.8203125</v>
      </c>
      <c r="G57" s="62"/>
      <c r="H57" s="62">
        <v>9402.2998046875</v>
      </c>
      <c r="I57" s="62">
        <v>7556.4602050781295</v>
      </c>
      <c r="J57" s="62"/>
      <c r="K57" s="62">
        <v>341.70001220703102</v>
      </c>
      <c r="L57" s="62">
        <v>2897.6400299072302</v>
      </c>
      <c r="M57" s="62">
        <v>1635.38001251221</v>
      </c>
      <c r="N57" s="62">
        <v>3094.9999835491199</v>
      </c>
      <c r="O57" s="62">
        <v>15302.2100219727</v>
      </c>
      <c r="P57" s="62"/>
      <c r="Q57" s="62">
        <v>649.67999267578102</v>
      </c>
      <c r="R57" s="62">
        <v>12382.360271453899</v>
      </c>
      <c r="S57" s="62">
        <v>538.59002685546898</v>
      </c>
      <c r="T57" s="62">
        <v>477.91999816894503</v>
      </c>
      <c r="U57" s="62">
        <v>2035</v>
      </c>
      <c r="V57" s="62">
        <v>8338.7900390625</v>
      </c>
      <c r="W57" s="62">
        <v>3343.4000778198201</v>
      </c>
    </row>
    <row r="58" spans="1:24" ht="13.5" thickBot="1">
      <c r="A58" s="61" t="s">
        <v>51</v>
      </c>
      <c r="B58" s="60" t="s">
        <v>163</v>
      </c>
      <c r="C58" s="59" t="s">
        <v>117</v>
      </c>
      <c r="D58" s="58" t="s">
        <v>15</v>
      </c>
      <c r="E58" s="57">
        <v>0.42</v>
      </c>
      <c r="F58" s="57">
        <v>0.66</v>
      </c>
      <c r="G58" s="57" t="s">
        <v>25</v>
      </c>
      <c r="H58" s="57">
        <v>0.59</v>
      </c>
      <c r="I58" s="57">
        <v>0.69</v>
      </c>
      <c r="J58" s="57">
        <v>-1</v>
      </c>
      <c r="K58" s="57">
        <v>-0.28999999999999998</v>
      </c>
      <c r="L58" s="57">
        <v>-0.47</v>
      </c>
      <c r="M58" s="57">
        <v>-0.43</v>
      </c>
      <c r="N58" s="57">
        <v>-0.41</v>
      </c>
      <c r="O58" s="57">
        <v>-0.23</v>
      </c>
      <c r="P58" s="57" t="s">
        <v>25</v>
      </c>
      <c r="Q58" s="57">
        <v>-0.61</v>
      </c>
      <c r="R58" s="57">
        <v>-0.16</v>
      </c>
      <c r="S58" s="57">
        <v>-0.28999999999999998</v>
      </c>
      <c r="T58" s="57">
        <v>9.15</v>
      </c>
      <c r="U58" s="57">
        <v>1.1499999999999999</v>
      </c>
      <c r="V58" s="57">
        <v>-0.22</v>
      </c>
      <c r="W58" s="57">
        <v>-0.2</v>
      </c>
      <c r="X58" s="56"/>
    </row>
    <row r="59" spans="1:24">
      <c r="A59" s="55" t="s">
        <v>51</v>
      </c>
      <c r="B59" s="55" t="s">
        <v>152</v>
      </c>
      <c r="C59" s="55" t="s">
        <v>180</v>
      </c>
      <c r="D59" s="55">
        <v>2022</v>
      </c>
      <c r="E59" s="55">
        <v>9964.1901855468805</v>
      </c>
      <c r="F59" s="55">
        <v>3662.2700805664099</v>
      </c>
      <c r="H59" s="55">
        <v>6079.2499389648401</v>
      </c>
      <c r="I59" s="55">
        <v>2279.0599822998001</v>
      </c>
      <c r="J59" s="174"/>
      <c r="K59" s="55">
        <v>546.69000244140602</v>
      </c>
      <c r="L59" s="55">
        <v>4251.7600250244104</v>
      </c>
      <c r="M59" s="55">
        <v>567</v>
      </c>
      <c r="N59" s="55">
        <v>3921.7200012206999</v>
      </c>
      <c r="O59" s="55">
        <v>7311.4300870895404</v>
      </c>
      <c r="Q59" s="55">
        <v>1745.25</v>
      </c>
      <c r="R59" s="55">
        <v>8117.0699367523202</v>
      </c>
      <c r="S59" s="55">
        <v>527.11000251769997</v>
      </c>
      <c r="T59" s="55">
        <v>3017.47998046875</v>
      </c>
      <c r="U59" s="55">
        <v>1888.42004394531</v>
      </c>
      <c r="V59" s="55">
        <v>5181.7199707031295</v>
      </c>
      <c r="W59" s="55">
        <v>2406.9999542236301</v>
      </c>
    </row>
    <row r="60" spans="1:24">
      <c r="A60" s="55" t="s">
        <v>51</v>
      </c>
      <c r="B60" s="55" t="s">
        <v>152</v>
      </c>
      <c r="C60" s="55" t="s">
        <v>180</v>
      </c>
      <c r="D60" s="55">
        <v>2023</v>
      </c>
      <c r="E60" s="55">
        <v>15840.5703125</v>
      </c>
      <c r="F60" s="55">
        <v>4846.93994140625</v>
      </c>
      <c r="H60" s="55">
        <v>6776.740234375</v>
      </c>
      <c r="I60" s="55">
        <v>2417.4800109863299</v>
      </c>
      <c r="K60" s="55">
        <v>170.83999633789099</v>
      </c>
      <c r="L60" s="55">
        <v>4170.5800476074201</v>
      </c>
      <c r="M60" s="55">
        <v>745.71998596191395</v>
      </c>
      <c r="N60" s="55">
        <v>2156.7400379180899</v>
      </c>
      <c r="O60" s="55">
        <v>4041.3699967265102</v>
      </c>
      <c r="Q60" s="55">
        <v>584.67999267578102</v>
      </c>
      <c r="R60" s="55">
        <v>8822.9002838134802</v>
      </c>
      <c r="S60" s="55">
        <v>389.63000488281301</v>
      </c>
      <c r="T60" s="55">
        <v>743.31999206543003</v>
      </c>
      <c r="U60" s="55">
        <v>240.330001831055</v>
      </c>
      <c r="V60" s="55">
        <v>5438.97021484375</v>
      </c>
      <c r="W60" s="55">
        <v>1146.5299987793001</v>
      </c>
    </row>
    <row r="61" spans="1:24">
      <c r="A61" s="55" t="s">
        <v>51</v>
      </c>
      <c r="B61" s="55" t="s">
        <v>152</v>
      </c>
      <c r="C61" s="55" t="s">
        <v>180</v>
      </c>
      <c r="D61" s="55" t="s">
        <v>15</v>
      </c>
      <c r="E61" s="56">
        <v>0.59</v>
      </c>
      <c r="F61" s="56">
        <v>0.32</v>
      </c>
      <c r="G61" s="55" t="s">
        <v>25</v>
      </c>
      <c r="H61" s="56">
        <v>0.11</v>
      </c>
      <c r="I61" s="56">
        <v>0.06</v>
      </c>
      <c r="J61" s="56" t="s">
        <v>25</v>
      </c>
      <c r="K61" s="56">
        <v>-0.69</v>
      </c>
      <c r="L61" s="56">
        <v>-0.02</v>
      </c>
      <c r="M61" s="56">
        <v>0.32</v>
      </c>
      <c r="N61" s="56">
        <v>-0.45</v>
      </c>
      <c r="O61" s="56">
        <v>-0.45</v>
      </c>
      <c r="P61" s="56" t="s">
        <v>25</v>
      </c>
      <c r="Q61" s="56">
        <v>-0.66</v>
      </c>
      <c r="R61" s="56">
        <v>0.09</v>
      </c>
      <c r="S61" s="56">
        <v>-0.26</v>
      </c>
      <c r="T61" s="56">
        <v>-0.75</v>
      </c>
      <c r="U61" s="56">
        <v>-0.87</v>
      </c>
      <c r="V61" s="56">
        <v>0.05</v>
      </c>
      <c r="W61" s="56">
        <v>-0.52</v>
      </c>
    </row>
    <row r="62" spans="1:24">
      <c r="A62" s="55" t="s">
        <v>51</v>
      </c>
      <c r="B62" s="55" t="s">
        <v>153</v>
      </c>
      <c r="C62" s="55" t="s">
        <v>129</v>
      </c>
      <c r="D62" s="55">
        <v>2022</v>
      </c>
      <c r="E62" s="55">
        <v>7376.990234375</v>
      </c>
      <c r="F62" s="55">
        <v>2002.55004882813</v>
      </c>
      <c r="H62" s="55">
        <v>2574.2900390625</v>
      </c>
      <c r="I62" s="55">
        <v>2496.3800659179701</v>
      </c>
      <c r="K62" s="55">
        <v>820.07000732421898</v>
      </c>
      <c r="L62" s="55">
        <v>4170.5499877929697</v>
      </c>
      <c r="M62" s="55">
        <v>1149.9800109863299</v>
      </c>
      <c r="N62" s="55">
        <v>2085.8999786376999</v>
      </c>
      <c r="O62" s="55">
        <v>28116.019714355501</v>
      </c>
      <c r="Q62" s="55">
        <v>1105</v>
      </c>
      <c r="R62" s="55">
        <v>10042.190078735401</v>
      </c>
      <c r="S62" s="55">
        <v>801.91998291015602</v>
      </c>
      <c r="T62" s="55">
        <v>475</v>
      </c>
      <c r="V62" s="55">
        <v>4228.47021484375</v>
      </c>
      <c r="W62" s="55">
        <v>4134.8700866699201</v>
      </c>
    </row>
    <row r="63" spans="1:24">
      <c r="A63" s="55" t="s">
        <v>51</v>
      </c>
      <c r="B63" s="55" t="s">
        <v>153</v>
      </c>
      <c r="C63" s="55" t="s">
        <v>129</v>
      </c>
      <c r="D63" s="55">
        <v>2023</v>
      </c>
      <c r="E63" s="55">
        <v>11834.51953125</v>
      </c>
      <c r="F63" s="55">
        <v>4142.52978515625</v>
      </c>
      <c r="H63" s="55">
        <v>5717.580078125</v>
      </c>
      <c r="I63" s="55">
        <v>2177.5399780273401</v>
      </c>
      <c r="K63" s="55">
        <v>512.52001953125</v>
      </c>
      <c r="L63" s="55">
        <v>2572.7899475097702</v>
      </c>
      <c r="M63" s="55">
        <v>84.050003051757798</v>
      </c>
      <c r="N63" s="55">
        <v>-892.86997985839798</v>
      </c>
      <c r="O63" s="55">
        <v>21829.860244750998</v>
      </c>
      <c r="Q63" s="55">
        <v>714.03997802734398</v>
      </c>
      <c r="R63" s="55">
        <v>11364.289703369101</v>
      </c>
      <c r="S63" s="55">
        <v>802.08001708984398</v>
      </c>
      <c r="T63" s="55">
        <v>6443.35009765625</v>
      </c>
      <c r="U63" s="55">
        <v>858.25</v>
      </c>
      <c r="V63" s="55">
        <v>4074.580078125</v>
      </c>
      <c r="W63" s="55">
        <v>1546.0099792480501</v>
      </c>
    </row>
    <row r="64" spans="1:24">
      <c r="A64" s="55" t="s">
        <v>51</v>
      </c>
      <c r="B64" s="55" t="s">
        <v>153</v>
      </c>
      <c r="C64" s="55" t="s">
        <v>129</v>
      </c>
      <c r="D64" s="55" t="s">
        <v>15</v>
      </c>
      <c r="E64" s="56">
        <v>0.6</v>
      </c>
      <c r="F64" s="56">
        <v>1.07</v>
      </c>
      <c r="G64" s="55" t="s">
        <v>25</v>
      </c>
      <c r="H64" s="56">
        <v>1.22</v>
      </c>
      <c r="I64" s="56">
        <v>-0.13</v>
      </c>
      <c r="J64" s="56" t="s">
        <v>25</v>
      </c>
      <c r="K64" s="56">
        <v>-0.38</v>
      </c>
      <c r="L64" s="56">
        <v>-0.38</v>
      </c>
      <c r="M64" s="56">
        <v>-0.93</v>
      </c>
      <c r="N64" s="56">
        <v>-1.43</v>
      </c>
      <c r="O64" s="56">
        <v>-0.22</v>
      </c>
      <c r="P64" s="55" t="s">
        <v>25</v>
      </c>
      <c r="Q64" s="56">
        <v>-0.35</v>
      </c>
      <c r="R64" s="56">
        <v>0.13</v>
      </c>
      <c r="S64" s="56">
        <v>0</v>
      </c>
      <c r="T64" s="56" t="s">
        <v>245</v>
      </c>
      <c r="U64" s="56" t="s">
        <v>25</v>
      </c>
      <c r="V64" s="56">
        <v>-0.04</v>
      </c>
      <c r="W64" s="56">
        <v>-0.63</v>
      </c>
    </row>
    <row r="65" spans="1:23">
      <c r="A65" s="55" t="s">
        <v>51</v>
      </c>
      <c r="B65" s="55" t="s">
        <v>181</v>
      </c>
      <c r="C65" s="55" t="s">
        <v>138</v>
      </c>
      <c r="D65" s="55">
        <v>2022</v>
      </c>
    </row>
    <row r="66" spans="1:23">
      <c r="A66" s="55" t="s">
        <v>51</v>
      </c>
      <c r="B66" s="55" t="s">
        <v>181</v>
      </c>
      <c r="C66" s="55" t="s">
        <v>184</v>
      </c>
      <c r="D66" s="55">
        <v>2023</v>
      </c>
    </row>
    <row r="67" spans="1:23">
      <c r="A67" s="55" t="s">
        <v>51</v>
      </c>
      <c r="B67" s="55" t="s">
        <v>181</v>
      </c>
      <c r="C67" s="55" t="s">
        <v>184</v>
      </c>
      <c r="D67" s="55" t="s">
        <v>15</v>
      </c>
      <c r="E67" s="56" t="s">
        <v>25</v>
      </c>
      <c r="F67" s="56" t="s">
        <v>25</v>
      </c>
      <c r="G67" s="55" t="s">
        <v>25</v>
      </c>
      <c r="H67" s="56" t="s">
        <v>25</v>
      </c>
      <c r="I67" s="56" t="s">
        <v>25</v>
      </c>
      <c r="J67" s="56" t="s">
        <v>25</v>
      </c>
      <c r="K67" s="56" t="s">
        <v>25</v>
      </c>
      <c r="L67" s="56" t="s">
        <v>25</v>
      </c>
      <c r="M67" s="56" t="s">
        <v>25</v>
      </c>
      <c r="N67" s="56" t="s">
        <v>25</v>
      </c>
      <c r="O67" s="56" t="s">
        <v>25</v>
      </c>
      <c r="P67" s="55" t="s">
        <v>25</v>
      </c>
      <c r="Q67" s="56" t="s">
        <v>25</v>
      </c>
      <c r="R67" s="56" t="s">
        <v>25</v>
      </c>
      <c r="S67" s="56" t="s">
        <v>25</v>
      </c>
      <c r="T67" s="56" t="s">
        <v>25</v>
      </c>
      <c r="U67" s="56" t="s">
        <v>25</v>
      </c>
      <c r="V67" s="56" t="s">
        <v>25</v>
      </c>
      <c r="W67" s="56" t="s">
        <v>25</v>
      </c>
    </row>
    <row r="68" spans="1:23">
      <c r="A68" s="55" t="s">
        <v>51</v>
      </c>
      <c r="B68" s="55" t="s">
        <v>193</v>
      </c>
      <c r="C68" s="55" t="s">
        <v>136</v>
      </c>
      <c r="D68" s="55">
        <v>2022</v>
      </c>
      <c r="E68" s="55">
        <v>6823.56005859375</v>
      </c>
      <c r="F68" s="55">
        <v>4862.31005859375</v>
      </c>
      <c r="H68" s="55">
        <v>2598.78002929688</v>
      </c>
      <c r="I68" s="55">
        <v>2108.7499542236301</v>
      </c>
      <c r="K68" s="55">
        <v>307.51998901367199</v>
      </c>
      <c r="L68" s="55">
        <v>3033.0599975585901</v>
      </c>
      <c r="M68" s="55">
        <v>1031.7000064849899</v>
      </c>
      <c r="N68" s="55">
        <v>3284.1499481201199</v>
      </c>
      <c r="O68" s="55">
        <v>15065.1300964355</v>
      </c>
      <c r="Q68" s="55">
        <v>279.5</v>
      </c>
      <c r="R68" s="55">
        <v>2732.6300659179701</v>
      </c>
      <c r="S68" s="55">
        <v>389.61999511718801</v>
      </c>
      <c r="U68" s="55">
        <v>1848.3400268554699</v>
      </c>
      <c r="V68" s="55">
        <v>6017.1298828125</v>
      </c>
      <c r="W68" s="55">
        <v>5798.5998535156295</v>
      </c>
    </row>
    <row r="69" spans="1:23">
      <c r="A69" s="55" t="s">
        <v>51</v>
      </c>
      <c r="B69" s="55" t="s">
        <v>193</v>
      </c>
      <c r="C69" s="55" t="s">
        <v>192</v>
      </c>
      <c r="D69" s="55">
        <v>2023</v>
      </c>
      <c r="E69" s="55">
        <v>10722.900390625</v>
      </c>
      <c r="F69" s="55">
        <v>7498.64013671875</v>
      </c>
      <c r="H69" s="55">
        <v>6231.08984375</v>
      </c>
      <c r="I69" s="55">
        <v>4023.2401123046898</v>
      </c>
      <c r="K69" s="55">
        <v>341.67001342773398</v>
      </c>
      <c r="L69" s="55">
        <v>2870.53001403809</v>
      </c>
      <c r="M69" s="55">
        <v>1590.8200073242199</v>
      </c>
      <c r="N69" s="55">
        <v>5363.6099548339798</v>
      </c>
      <c r="O69" s="55">
        <v>18509.959943771399</v>
      </c>
      <c r="Q69" s="55">
        <v>666.25</v>
      </c>
      <c r="R69" s="55">
        <v>7350.6398391723596</v>
      </c>
      <c r="S69" s="55">
        <v>710.46002197265602</v>
      </c>
      <c r="T69" s="55">
        <v>1732.13000488281</v>
      </c>
      <c r="U69" s="55">
        <v>2206.98999023438</v>
      </c>
      <c r="V69" s="55">
        <v>6394.9698047637903</v>
      </c>
      <c r="W69" s="55">
        <v>9697.6597900390607</v>
      </c>
    </row>
    <row r="70" spans="1:23">
      <c r="A70" s="55" t="s">
        <v>51</v>
      </c>
      <c r="B70" s="55" t="s">
        <v>193</v>
      </c>
      <c r="C70" s="55" t="s">
        <v>192</v>
      </c>
      <c r="D70" s="55" t="s">
        <v>15</v>
      </c>
      <c r="E70" s="56">
        <v>0.56999999999999995</v>
      </c>
      <c r="F70" s="56">
        <v>0.54</v>
      </c>
      <c r="G70" s="55" t="s">
        <v>25</v>
      </c>
      <c r="H70" s="56">
        <v>1.4</v>
      </c>
      <c r="I70" s="56">
        <v>0.91</v>
      </c>
      <c r="J70" s="56" t="s">
        <v>25</v>
      </c>
      <c r="K70" s="56">
        <v>0.11</v>
      </c>
      <c r="L70" s="56">
        <v>-0.05</v>
      </c>
      <c r="M70" s="56">
        <v>0.54</v>
      </c>
      <c r="N70" s="56">
        <v>0.63</v>
      </c>
      <c r="O70" s="56">
        <v>0.23</v>
      </c>
      <c r="P70" s="56" t="s">
        <v>25</v>
      </c>
      <c r="Q70" s="56">
        <v>1.38</v>
      </c>
      <c r="R70" s="56">
        <v>1.69</v>
      </c>
      <c r="S70" s="56">
        <v>0.82</v>
      </c>
      <c r="T70" s="56" t="s">
        <v>25</v>
      </c>
      <c r="U70" s="56">
        <v>0.19</v>
      </c>
      <c r="V70" s="56">
        <v>0.06</v>
      </c>
      <c r="W70" s="56">
        <v>0.67</v>
      </c>
    </row>
    <row r="71" spans="1:23">
      <c r="A71" s="55" t="s">
        <v>51</v>
      </c>
      <c r="B71" s="55" t="s">
        <v>191</v>
      </c>
      <c r="C71" s="55" t="s">
        <v>138</v>
      </c>
      <c r="D71" s="55">
        <v>2022</v>
      </c>
    </row>
    <row r="72" spans="1:23">
      <c r="A72" s="55" t="s">
        <v>51</v>
      </c>
      <c r="B72" s="55" t="s">
        <v>191</v>
      </c>
      <c r="C72" s="55" t="s">
        <v>136</v>
      </c>
      <c r="D72" s="55">
        <v>2023</v>
      </c>
    </row>
    <row r="73" spans="1:23">
      <c r="A73" s="55" t="s">
        <v>51</v>
      </c>
      <c r="B73" s="55" t="s">
        <v>191</v>
      </c>
      <c r="C73" s="55" t="s">
        <v>136</v>
      </c>
      <c r="D73" s="55" t="s">
        <v>15</v>
      </c>
      <c r="E73" s="56" t="s">
        <v>25</v>
      </c>
      <c r="F73" s="56" t="s">
        <v>25</v>
      </c>
      <c r="G73" s="55" t="s">
        <v>25</v>
      </c>
      <c r="H73" s="56" t="s">
        <v>25</v>
      </c>
      <c r="I73" s="56" t="s">
        <v>25</v>
      </c>
      <c r="J73" s="56" t="s">
        <v>25</v>
      </c>
      <c r="K73" s="56" t="s">
        <v>25</v>
      </c>
      <c r="L73" s="56" t="s">
        <v>25</v>
      </c>
      <c r="M73" s="56" t="s">
        <v>25</v>
      </c>
      <c r="N73" s="56" t="s">
        <v>25</v>
      </c>
      <c r="O73" s="56" t="s">
        <v>25</v>
      </c>
      <c r="P73" s="55" t="s">
        <v>25</v>
      </c>
      <c r="Q73" s="56" t="s">
        <v>25</v>
      </c>
      <c r="R73" s="56" t="s">
        <v>25</v>
      </c>
      <c r="S73" s="56" t="s">
        <v>25</v>
      </c>
      <c r="T73" s="56" t="s">
        <v>25</v>
      </c>
      <c r="U73" s="56" t="s">
        <v>25</v>
      </c>
      <c r="V73" s="56" t="s">
        <v>25</v>
      </c>
      <c r="W73" s="56" t="s">
        <v>25</v>
      </c>
    </row>
    <row r="74" spans="1:23">
      <c r="A74" s="55" t="s">
        <v>51</v>
      </c>
      <c r="B74" s="55" t="s">
        <v>56</v>
      </c>
      <c r="C74" s="55" t="s">
        <v>56</v>
      </c>
      <c r="D74" s="55">
        <v>2022</v>
      </c>
      <c r="E74" s="55">
        <v>508838.310468674</v>
      </c>
      <c r="F74" s="55">
        <v>762597.71215820301</v>
      </c>
      <c r="G74" s="55">
        <v>0</v>
      </c>
      <c r="H74" s="55">
        <v>262639.23908710497</v>
      </c>
      <c r="I74" s="55">
        <v>296476.86955070501</v>
      </c>
      <c r="J74" s="55">
        <v>0</v>
      </c>
      <c r="K74" s="55">
        <v>7150</v>
      </c>
      <c r="L74" s="55">
        <v>18746</v>
      </c>
      <c r="M74" s="55">
        <v>9061.4200592040997</v>
      </c>
      <c r="N74" s="55">
        <v>56872.459533691501</v>
      </c>
      <c r="O74" s="55">
        <v>27267.380301475499</v>
      </c>
      <c r="P74" s="55">
        <v>0</v>
      </c>
      <c r="Q74" s="55">
        <v>14984.699707031299</v>
      </c>
      <c r="R74" s="55">
        <v>189880.650390625</v>
      </c>
      <c r="S74" s="55">
        <v>15187.5</v>
      </c>
      <c r="T74" s="55">
        <v>51333.328125</v>
      </c>
      <c r="U74" s="55">
        <v>48801.2715454102</v>
      </c>
      <c r="V74" s="55">
        <v>76087.5</v>
      </c>
      <c r="W74" s="55">
        <v>36192.679389596</v>
      </c>
    </row>
    <row r="75" spans="1:23">
      <c r="A75" s="55" t="s">
        <v>51</v>
      </c>
      <c r="B75" s="55" t="s">
        <v>56</v>
      </c>
      <c r="C75" s="55" t="s">
        <v>56</v>
      </c>
      <c r="D75" s="55">
        <v>2023</v>
      </c>
      <c r="E75" s="55">
        <v>111429.550292969</v>
      </c>
      <c r="F75" s="55">
        <v>80444.69921875</v>
      </c>
      <c r="G75" s="55">
        <v>0</v>
      </c>
      <c r="H75" s="55">
        <v>67032.08203125</v>
      </c>
      <c r="I75" s="55">
        <v>56529.950317382798</v>
      </c>
      <c r="J75" s="55">
        <v>0</v>
      </c>
      <c r="K75" s="55">
        <v>11700</v>
      </c>
      <c r="L75" s="55">
        <v>33696</v>
      </c>
      <c r="M75" s="55">
        <v>4016.90993499755</v>
      </c>
      <c r="N75" s="55">
        <v>61654.030994415298</v>
      </c>
      <c r="O75" s="55">
        <v>41641.379638671897</v>
      </c>
      <c r="P75" s="55">
        <v>0</v>
      </c>
      <c r="Q75" s="55">
        <v>2049.94995117188</v>
      </c>
      <c r="R75" s="55">
        <v>197768.65144634299</v>
      </c>
      <c r="S75" s="55">
        <v>3937.5</v>
      </c>
      <c r="T75" s="55">
        <v>19492.0998535156</v>
      </c>
      <c r="U75" s="55">
        <v>19875</v>
      </c>
      <c r="V75" s="55">
        <v>40399.839999914198</v>
      </c>
      <c r="W75" s="55">
        <v>54816.899169921897</v>
      </c>
    </row>
    <row r="76" spans="1:23">
      <c r="A76" s="55" t="s">
        <v>51</v>
      </c>
      <c r="B76" s="55" t="s">
        <v>56</v>
      </c>
      <c r="C76" s="55" t="s">
        <v>56</v>
      </c>
      <c r="D76" s="55" t="s">
        <v>15</v>
      </c>
      <c r="E76" s="56">
        <v>-0.78</v>
      </c>
      <c r="F76" s="56">
        <v>-0.89</v>
      </c>
      <c r="G76" s="55" t="s">
        <v>25</v>
      </c>
      <c r="H76" s="56">
        <v>-0.74</v>
      </c>
      <c r="I76" s="56">
        <v>-0.81</v>
      </c>
      <c r="J76" s="56" t="s">
        <v>25</v>
      </c>
      <c r="K76" s="56">
        <v>0.64</v>
      </c>
      <c r="L76" s="56">
        <v>0.8</v>
      </c>
      <c r="M76" s="56">
        <v>-0.56000000000000005</v>
      </c>
      <c r="N76" s="56">
        <v>0.08</v>
      </c>
      <c r="O76" s="56">
        <v>0.53</v>
      </c>
      <c r="P76" s="55" t="s">
        <v>25</v>
      </c>
      <c r="Q76" s="56">
        <v>-0.86</v>
      </c>
      <c r="R76" s="56">
        <v>0.04</v>
      </c>
      <c r="S76" s="56">
        <v>-0.74</v>
      </c>
      <c r="T76" s="56">
        <v>-0.62</v>
      </c>
      <c r="U76" s="56">
        <v>-0.59</v>
      </c>
      <c r="V76" s="56">
        <v>-0.47</v>
      </c>
      <c r="W76" s="56">
        <v>0.51</v>
      </c>
    </row>
    <row r="77" spans="1:23">
      <c r="A77" s="55" t="s">
        <v>51</v>
      </c>
      <c r="B77" s="55" t="s">
        <v>58</v>
      </c>
      <c r="C77" s="55" t="s">
        <v>177</v>
      </c>
      <c r="D77" s="55">
        <v>2022</v>
      </c>
      <c r="E77" s="55">
        <v>44992.300127029397</v>
      </c>
      <c r="F77" s="55">
        <v>23832.680053710901</v>
      </c>
      <c r="G77" s="55">
        <v>0</v>
      </c>
      <c r="H77" s="55">
        <v>18905.849809646599</v>
      </c>
      <c r="I77" s="55">
        <v>13585.9400596619</v>
      </c>
      <c r="J77" s="55">
        <v>77.5</v>
      </c>
      <c r="K77" s="55">
        <v>956.73997497558696</v>
      </c>
      <c r="L77" s="55">
        <v>20635.739913940401</v>
      </c>
      <c r="M77" s="55">
        <v>4164.3399744033804</v>
      </c>
      <c r="N77" s="55">
        <v>17561.629930496201</v>
      </c>
      <c r="O77" s="55">
        <v>123979.840304375</v>
      </c>
      <c r="P77" s="55">
        <v>0</v>
      </c>
      <c r="Q77" s="55">
        <v>5593.25</v>
      </c>
      <c r="R77" s="55">
        <v>52834.880373001099</v>
      </c>
      <c r="S77" s="55">
        <v>3222.20996284485</v>
      </c>
      <c r="T77" s="55">
        <v>941.66001892089901</v>
      </c>
      <c r="U77" s="55">
        <v>3025.1800079345699</v>
      </c>
      <c r="V77" s="55">
        <v>26703.430046081499</v>
      </c>
      <c r="W77" s="55">
        <v>25558.94003582</v>
      </c>
    </row>
    <row r="78" spans="1:23">
      <c r="A78" s="55" t="s">
        <v>51</v>
      </c>
      <c r="B78" s="55" t="s">
        <v>58</v>
      </c>
      <c r="C78" s="55" t="s">
        <v>177</v>
      </c>
      <c r="D78" s="55">
        <v>2023</v>
      </c>
      <c r="E78" s="55">
        <v>53198.3110542297</v>
      </c>
      <c r="F78" s="55">
        <v>44196.94921875</v>
      </c>
      <c r="G78" s="55">
        <v>0</v>
      </c>
      <c r="H78" s="55">
        <v>24611.890048980698</v>
      </c>
      <c r="I78" s="55">
        <v>21388.579742431601</v>
      </c>
      <c r="J78" s="55">
        <v>0</v>
      </c>
      <c r="K78" s="55">
        <v>1605.9300231933601</v>
      </c>
      <c r="L78" s="55">
        <v>16004.8400573731</v>
      </c>
      <c r="M78" s="55">
        <v>4778.6099929809598</v>
      </c>
      <c r="N78" s="55">
        <v>8502.9601116180493</v>
      </c>
      <c r="O78" s="55">
        <v>104551.08979415899</v>
      </c>
      <c r="P78" s="55">
        <v>0</v>
      </c>
      <c r="Q78" s="55">
        <v>6055.7600708007803</v>
      </c>
      <c r="R78" s="55">
        <v>53057.2900772094</v>
      </c>
      <c r="S78" s="55">
        <v>2681.3500099182102</v>
      </c>
      <c r="T78" s="55">
        <v>10966.2098846435</v>
      </c>
      <c r="U78" s="55">
        <v>8758.3399963378906</v>
      </c>
      <c r="V78" s="55">
        <v>28974.569694518999</v>
      </c>
      <c r="W78" s="55">
        <v>17766.939844131499</v>
      </c>
    </row>
    <row r="79" spans="1:23">
      <c r="A79" s="55" t="s">
        <v>51</v>
      </c>
      <c r="B79" s="55" t="s">
        <v>58</v>
      </c>
      <c r="C79" s="55" t="s">
        <v>177</v>
      </c>
      <c r="D79" s="55" t="s">
        <v>15</v>
      </c>
      <c r="E79" s="56">
        <v>0.18</v>
      </c>
      <c r="F79" s="56">
        <v>0.85</v>
      </c>
      <c r="G79" s="55" t="s">
        <v>25</v>
      </c>
      <c r="H79" s="56">
        <v>0.3</v>
      </c>
      <c r="I79" s="56">
        <v>0.56999999999999995</v>
      </c>
      <c r="J79" s="56">
        <v>-1</v>
      </c>
      <c r="K79" s="56">
        <v>0.68</v>
      </c>
      <c r="L79" s="56">
        <v>-0.22</v>
      </c>
      <c r="M79" s="56">
        <v>0.15</v>
      </c>
      <c r="N79" s="56">
        <v>-0.52</v>
      </c>
      <c r="O79" s="56">
        <v>-0.16</v>
      </c>
      <c r="P79" s="55" t="s">
        <v>25</v>
      </c>
      <c r="Q79" s="56">
        <v>0.08</v>
      </c>
      <c r="R79" s="56">
        <v>0</v>
      </c>
      <c r="S79" s="56">
        <v>-0.17</v>
      </c>
      <c r="T79" s="56" t="s">
        <v>256</v>
      </c>
      <c r="U79" s="56">
        <v>1.9</v>
      </c>
      <c r="V79" s="56">
        <v>0.09</v>
      </c>
      <c r="W79" s="56">
        <v>-0.3</v>
      </c>
    </row>
    <row r="80" spans="1:23">
      <c r="A80" s="55" t="s">
        <v>51</v>
      </c>
      <c r="B80" s="55" t="s">
        <v>59</v>
      </c>
      <c r="C80" s="55" t="s">
        <v>59</v>
      </c>
      <c r="D80" s="55">
        <v>2022</v>
      </c>
      <c r="E80" s="55">
        <v>46343.900634765603</v>
      </c>
      <c r="F80" s="55">
        <v>24728.260070800799</v>
      </c>
      <c r="G80" s="55">
        <v>0</v>
      </c>
      <c r="H80" s="55">
        <v>21467.330261230501</v>
      </c>
      <c r="I80" s="55">
        <v>15069.220031738299</v>
      </c>
      <c r="J80" s="55">
        <v>232.5</v>
      </c>
      <c r="K80" s="55">
        <v>2767.7099914550799</v>
      </c>
      <c r="L80" s="55">
        <v>21366.920043945302</v>
      </c>
      <c r="M80" s="55">
        <v>8175.8600025177002</v>
      </c>
      <c r="N80" s="55">
        <v>19040.769912719701</v>
      </c>
      <c r="O80" s="55">
        <v>99356.709549903797</v>
      </c>
      <c r="P80" s="55">
        <v>0</v>
      </c>
      <c r="Q80" s="55">
        <v>6282.25</v>
      </c>
      <c r="R80" s="55">
        <v>49256.259845733701</v>
      </c>
      <c r="S80" s="55">
        <v>3288.6100025177002</v>
      </c>
      <c r="T80" s="55">
        <v>3539.5599822998001</v>
      </c>
      <c r="U80" s="55">
        <v>5318.5900726318396</v>
      </c>
      <c r="V80" s="55">
        <v>38793.539794921897</v>
      </c>
      <c r="W80" s="55">
        <v>22378.589935302702</v>
      </c>
    </row>
    <row r="81" spans="1:23">
      <c r="A81" s="55" t="s">
        <v>51</v>
      </c>
      <c r="B81" s="55" t="s">
        <v>59</v>
      </c>
      <c r="C81" s="55" t="s">
        <v>59</v>
      </c>
      <c r="D81" s="55">
        <v>2023</v>
      </c>
      <c r="E81" s="55">
        <v>66227.7001953125</v>
      </c>
      <c r="F81" s="55">
        <v>36125.340393066399</v>
      </c>
      <c r="G81" s="55">
        <v>0</v>
      </c>
      <c r="H81" s="55">
        <v>32324.029907226599</v>
      </c>
      <c r="I81" s="55">
        <v>19963.490310668902</v>
      </c>
      <c r="J81" s="55">
        <v>0</v>
      </c>
      <c r="K81" s="55">
        <v>1879.27003479004</v>
      </c>
      <c r="L81" s="55">
        <v>15057.1099872589</v>
      </c>
      <c r="M81" s="55">
        <v>6135.4199981689499</v>
      </c>
      <c r="N81" s="55">
        <v>13960.789978742599</v>
      </c>
      <c r="O81" s="55">
        <v>74363.020224571301</v>
      </c>
      <c r="P81" s="55">
        <v>0</v>
      </c>
      <c r="Q81" s="55">
        <v>3475.2699584960901</v>
      </c>
      <c r="R81" s="55">
        <v>46433.639930725098</v>
      </c>
      <c r="S81" s="55">
        <v>2624.09007263184</v>
      </c>
      <c r="T81" s="55">
        <v>9732.5200958251899</v>
      </c>
      <c r="U81" s="55">
        <v>6836.5699920654397</v>
      </c>
      <c r="V81" s="55">
        <v>31236.6102466583</v>
      </c>
      <c r="W81" s="55">
        <v>19278.809721946702</v>
      </c>
    </row>
    <row r="82" spans="1:23">
      <c r="A82" s="55" t="s">
        <v>51</v>
      </c>
      <c r="B82" s="55" t="s">
        <v>59</v>
      </c>
      <c r="C82" s="55" t="s">
        <v>59</v>
      </c>
      <c r="D82" s="55" t="s">
        <v>15</v>
      </c>
      <c r="E82" s="56">
        <v>0.43</v>
      </c>
      <c r="F82" s="56">
        <v>0.46</v>
      </c>
      <c r="G82" s="55" t="s">
        <v>25</v>
      </c>
      <c r="H82" s="56">
        <v>0.51</v>
      </c>
      <c r="I82" s="56">
        <v>0.32</v>
      </c>
      <c r="J82" s="56">
        <v>-1</v>
      </c>
      <c r="K82" s="56">
        <v>-0.32</v>
      </c>
      <c r="L82" s="56">
        <v>-0.3</v>
      </c>
      <c r="M82" s="56">
        <v>-0.25</v>
      </c>
      <c r="N82" s="56">
        <v>-0.27</v>
      </c>
      <c r="O82" s="56">
        <v>-0.25</v>
      </c>
      <c r="P82" s="55" t="s">
        <v>25</v>
      </c>
      <c r="Q82" s="56">
        <v>-0.45</v>
      </c>
      <c r="R82" s="56">
        <v>-0.06</v>
      </c>
      <c r="S82" s="56">
        <v>-0.2</v>
      </c>
      <c r="T82" s="56">
        <v>1.75</v>
      </c>
      <c r="U82" s="56">
        <v>0.28999999999999998</v>
      </c>
      <c r="V82" s="56">
        <v>-0.19</v>
      </c>
      <c r="W82" s="56">
        <v>-0.14000000000000001</v>
      </c>
    </row>
    <row r="83" spans="1:23">
      <c r="A83" s="55" t="s">
        <v>51</v>
      </c>
      <c r="B83" s="55" t="s">
        <v>60</v>
      </c>
      <c r="C83" s="55" t="s">
        <v>120</v>
      </c>
      <c r="D83" s="55">
        <v>2022</v>
      </c>
      <c r="E83" s="55">
        <v>600174.51123046898</v>
      </c>
      <c r="F83" s="55">
        <v>811158.65228271496</v>
      </c>
      <c r="G83" s="55">
        <v>0</v>
      </c>
      <c r="H83" s="55">
        <v>303012.41915798199</v>
      </c>
      <c r="I83" s="55">
        <v>325132.02964210499</v>
      </c>
      <c r="J83" s="55">
        <v>310</v>
      </c>
      <c r="K83" s="55">
        <v>10874.4499664307</v>
      </c>
      <c r="L83" s="55">
        <v>60748.659957885699</v>
      </c>
      <c r="M83" s="55">
        <v>21401.620036125201</v>
      </c>
      <c r="N83" s="55">
        <v>93474.859376907407</v>
      </c>
      <c r="O83" s="55">
        <v>250603.930155754</v>
      </c>
      <c r="P83" s="55">
        <v>0</v>
      </c>
      <c r="Q83" s="55">
        <v>26860.199707031301</v>
      </c>
      <c r="R83" s="55">
        <v>291971.79060935997</v>
      </c>
      <c r="S83" s="55">
        <v>21698.319965362502</v>
      </c>
      <c r="T83" s="55">
        <v>55814.548126220703</v>
      </c>
      <c r="U83" s="55">
        <v>57145.041625976599</v>
      </c>
      <c r="V83" s="55">
        <v>141584.46984100301</v>
      </c>
      <c r="W83" s="55">
        <v>84130.209360718698</v>
      </c>
    </row>
    <row r="84" spans="1:23">
      <c r="A84" s="55" t="s">
        <v>51</v>
      </c>
      <c r="B84" s="55" t="s">
        <v>60</v>
      </c>
      <c r="C84" s="55" t="s">
        <v>120</v>
      </c>
      <c r="D84" s="55">
        <v>2023</v>
      </c>
      <c r="E84" s="55">
        <v>230855.56154251099</v>
      </c>
      <c r="F84" s="55">
        <v>160766.988830566</v>
      </c>
      <c r="G84" s="55">
        <v>0</v>
      </c>
      <c r="H84" s="55">
        <v>123968.001987457</v>
      </c>
      <c r="I84" s="55">
        <v>97882.020370483398</v>
      </c>
      <c r="J84" s="55">
        <v>0</v>
      </c>
      <c r="K84" s="55">
        <v>15185.2000579834</v>
      </c>
      <c r="L84" s="55">
        <v>64757.950044632002</v>
      </c>
      <c r="M84" s="55">
        <v>14930.939926147499</v>
      </c>
      <c r="N84" s="55">
        <v>84117.781084775896</v>
      </c>
      <c r="O84" s="55">
        <v>220555.48965740201</v>
      </c>
      <c r="P84" s="55">
        <v>0</v>
      </c>
      <c r="Q84" s="55">
        <v>11580.979980468799</v>
      </c>
      <c r="R84" s="55">
        <v>297259.58145427698</v>
      </c>
      <c r="S84" s="55">
        <v>9242.9400825500506</v>
      </c>
      <c r="T84" s="55">
        <v>40190.829833984397</v>
      </c>
      <c r="U84" s="55">
        <v>35469.909988403298</v>
      </c>
      <c r="V84" s="55">
        <v>100611.019941092</v>
      </c>
      <c r="W84" s="55">
        <v>91862.648736000003</v>
      </c>
    </row>
    <row r="85" spans="1:23">
      <c r="A85" s="55" t="s">
        <v>51</v>
      </c>
      <c r="B85" s="55" t="s">
        <v>60</v>
      </c>
      <c r="C85" s="55" t="s">
        <v>120</v>
      </c>
      <c r="D85" s="55" t="s">
        <v>15</v>
      </c>
      <c r="E85" s="56">
        <v>-0.62</v>
      </c>
      <c r="F85" s="56">
        <v>-0.8</v>
      </c>
      <c r="G85" s="55" t="s">
        <v>25</v>
      </c>
      <c r="H85" s="56">
        <v>-0.59</v>
      </c>
      <c r="I85" s="56">
        <v>-0.7</v>
      </c>
      <c r="J85" s="56">
        <v>-1</v>
      </c>
      <c r="K85" s="56">
        <v>0.4</v>
      </c>
      <c r="L85" s="56">
        <v>7.0000000000000007E-2</v>
      </c>
      <c r="M85" s="56">
        <v>-0.3</v>
      </c>
      <c r="N85" s="56">
        <v>-0.1</v>
      </c>
      <c r="O85" s="56">
        <v>-0.12</v>
      </c>
      <c r="P85" s="55" t="s">
        <v>25</v>
      </c>
      <c r="Q85" s="56">
        <v>-0.56999999999999995</v>
      </c>
      <c r="R85" s="56">
        <v>0.02</v>
      </c>
      <c r="S85" s="56">
        <v>-0.56999999999999995</v>
      </c>
      <c r="T85" s="56">
        <v>-0.28000000000000003</v>
      </c>
      <c r="U85" s="56">
        <v>-0.38</v>
      </c>
      <c r="V85" s="56">
        <v>-0.28999999999999998</v>
      </c>
      <c r="W85" s="56">
        <v>0.09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1" right="0.19685039370078741" top="0.19685039370078741" bottom="0.19685039370078741" header="0.11811023622047245" footer="0.19685039370078741"/>
  <pageSetup paperSize="9"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min="1" max="1" width="19.85546875" style="55" customWidth="1"/>
    <col min="2" max="2" width="25.140625" style="55" customWidth="1"/>
    <col min="3" max="3" width="31.7109375" style="55" bestFit="1" customWidth="1"/>
    <col min="4" max="4" width="5.85546875" style="55" bestFit="1" customWidth="1"/>
    <col min="5" max="5" width="9.140625" style="55" bestFit="1" customWidth="1"/>
    <col min="6" max="6" width="8.5703125" style="55" customWidth="1"/>
    <col min="7" max="7" width="8.28515625" style="55" customWidth="1"/>
    <col min="8" max="8" width="7.42578125" style="55" customWidth="1"/>
    <col min="9" max="9" width="7.7109375" style="55" customWidth="1"/>
    <col min="10" max="10" width="9.140625" style="55" customWidth="1"/>
    <col min="11" max="12" width="7.85546875" style="55" customWidth="1"/>
    <col min="13" max="13" width="8.140625" style="55" customWidth="1"/>
    <col min="14" max="14" width="7.7109375" style="55" customWidth="1"/>
    <col min="15" max="15" width="8" style="55" customWidth="1"/>
    <col min="16" max="16" width="7.85546875" style="55" customWidth="1"/>
    <col min="17" max="17" width="8" style="55" customWidth="1"/>
    <col min="18" max="18" width="8.85546875" style="55" bestFit="1" customWidth="1"/>
    <col min="19" max="19" width="8.42578125" style="55" customWidth="1"/>
    <col min="20" max="20" width="8.140625" style="55" customWidth="1"/>
    <col min="21" max="21" width="8.42578125" style="55" customWidth="1"/>
    <col min="22" max="22" width="7.5703125" style="55" customWidth="1"/>
    <col min="23" max="23" width="8.140625" style="55" bestFit="1" customWidth="1"/>
    <col min="24" max="24" width="46.28515625" style="55" bestFit="1" customWidth="1"/>
    <col min="25" max="16384" width="11.42578125" style="55"/>
  </cols>
  <sheetData>
    <row r="1" spans="1:24" ht="9.75" customHeight="1">
      <c r="A1" s="105" t="s">
        <v>0</v>
      </c>
      <c r="B1" s="94"/>
      <c r="C1" s="93"/>
      <c r="D1" s="93"/>
    </row>
    <row r="2" spans="1:24" ht="24.75" customHeight="1">
      <c r="A2" s="104" t="s">
        <v>4</v>
      </c>
      <c r="B2" s="94"/>
      <c r="C2" s="93"/>
      <c r="D2" s="93"/>
      <c r="G2" s="98"/>
      <c r="H2" s="103" t="s">
        <v>131</v>
      </c>
      <c r="I2" s="98"/>
      <c r="J2" s="98"/>
      <c r="K2" s="98"/>
      <c r="S2" s="102"/>
      <c r="T2" s="271">
        <f ca="1">+TODAY()</f>
        <v>45192</v>
      </c>
      <c r="U2" s="271"/>
      <c r="V2" s="271"/>
      <c r="W2" s="271"/>
    </row>
    <row r="3" spans="1:24">
      <c r="A3" s="99"/>
      <c r="B3" s="99"/>
      <c r="C3" s="99"/>
      <c r="D3" s="99"/>
      <c r="E3" s="99"/>
      <c r="F3" s="99"/>
      <c r="G3" s="99"/>
      <c r="H3" s="99"/>
      <c r="I3" s="101"/>
      <c r="J3" s="101" t="s">
        <v>187</v>
      </c>
      <c r="K3" s="101"/>
      <c r="L3" s="100"/>
      <c r="M3" s="99"/>
      <c r="N3" s="99"/>
      <c r="O3" s="99"/>
      <c r="P3" s="99"/>
      <c r="Q3" s="99"/>
      <c r="R3" s="99"/>
      <c r="S3" s="99"/>
      <c r="T3" s="99"/>
      <c r="U3" s="99"/>
    </row>
    <row r="4" spans="1:24" ht="13.5" thickBot="1">
      <c r="A4" s="95"/>
      <c r="B4" s="94"/>
      <c r="C4" s="93"/>
      <c r="D4" s="93"/>
      <c r="F4" s="98"/>
      <c r="G4" s="98"/>
      <c r="H4" s="98"/>
      <c r="I4" s="98"/>
      <c r="J4" s="98"/>
      <c r="K4" s="98"/>
    </row>
    <row r="5" spans="1:24" ht="14.25" customHeight="1">
      <c r="A5" s="272"/>
      <c r="B5" s="272"/>
      <c r="C5" s="93"/>
      <c r="D5" s="93"/>
      <c r="E5" s="273" t="s">
        <v>50</v>
      </c>
      <c r="F5" s="274"/>
      <c r="G5" s="275"/>
      <c r="H5" s="276" t="s">
        <v>125</v>
      </c>
      <c r="I5" s="277"/>
      <c r="J5" s="278" t="s">
        <v>49</v>
      </c>
      <c r="K5" s="279"/>
      <c r="L5" s="279"/>
      <c r="M5" s="280"/>
      <c r="N5" s="281" t="s">
        <v>48</v>
      </c>
      <c r="O5" s="282"/>
      <c r="P5" s="283"/>
      <c r="Q5" s="106" t="s">
        <v>47</v>
      </c>
      <c r="R5" s="107" t="s">
        <v>46</v>
      </c>
      <c r="S5" s="276" t="s">
        <v>45</v>
      </c>
      <c r="T5" s="279"/>
      <c r="U5" s="277"/>
      <c r="V5" s="284" t="s">
        <v>44</v>
      </c>
      <c r="W5" s="284" t="s">
        <v>43</v>
      </c>
    </row>
    <row r="6" spans="1:24" ht="14.25" customHeight="1" thickBot="1">
      <c r="A6" s="95"/>
      <c r="B6" s="94"/>
      <c r="C6" s="93"/>
      <c r="D6" s="93"/>
      <c r="E6" s="92">
        <v>10</v>
      </c>
      <c r="F6" s="91">
        <v>100</v>
      </c>
      <c r="G6" s="90" t="s">
        <v>42</v>
      </c>
      <c r="H6" s="84">
        <v>10</v>
      </c>
      <c r="I6" s="86">
        <v>100</v>
      </c>
      <c r="J6" s="88" t="s">
        <v>41</v>
      </c>
      <c r="K6" s="89" t="s">
        <v>40</v>
      </c>
      <c r="L6" s="89" t="s">
        <v>39</v>
      </c>
      <c r="M6" s="87" t="s">
        <v>38</v>
      </c>
      <c r="N6" s="84">
        <v>36</v>
      </c>
      <c r="O6" s="89" t="s">
        <v>37</v>
      </c>
      <c r="P6" s="86">
        <v>60</v>
      </c>
      <c r="Q6" s="88" t="s">
        <v>36</v>
      </c>
      <c r="R6" s="87" t="s">
        <v>35</v>
      </c>
      <c r="S6" s="86" t="s">
        <v>34</v>
      </c>
      <c r="T6" s="85">
        <v>88.5</v>
      </c>
      <c r="U6" s="84" t="s">
        <v>33</v>
      </c>
      <c r="V6" s="285"/>
      <c r="W6" s="285"/>
    </row>
    <row r="7" spans="1:24" ht="14.25" customHeight="1" thickBot="1">
      <c r="A7" s="83" t="s">
        <v>26</v>
      </c>
      <c r="B7" s="82" t="s">
        <v>2</v>
      </c>
      <c r="C7" s="82" t="s">
        <v>2</v>
      </c>
      <c r="D7" s="81" t="s">
        <v>27</v>
      </c>
      <c r="E7" s="80">
        <v>401101</v>
      </c>
      <c r="F7" s="79">
        <v>401103</v>
      </c>
      <c r="G7" s="78">
        <v>401106</v>
      </c>
      <c r="H7" s="73">
        <v>402101</v>
      </c>
      <c r="I7" s="75">
        <v>402103</v>
      </c>
      <c r="J7" s="77">
        <v>406110</v>
      </c>
      <c r="K7" s="74">
        <v>406120</v>
      </c>
      <c r="L7" s="74" t="s">
        <v>32</v>
      </c>
      <c r="M7" s="76" t="s">
        <v>31</v>
      </c>
      <c r="N7" s="73" t="s">
        <v>30</v>
      </c>
      <c r="O7" s="74" t="s">
        <v>29</v>
      </c>
      <c r="P7" s="75" t="s">
        <v>28</v>
      </c>
      <c r="Q7" s="77">
        <v>408101</v>
      </c>
      <c r="R7" s="76"/>
      <c r="S7" s="75">
        <v>415104</v>
      </c>
      <c r="T7" s="74">
        <v>415201</v>
      </c>
      <c r="U7" s="73">
        <v>415307</v>
      </c>
      <c r="V7" s="72"/>
      <c r="W7" s="72"/>
    </row>
    <row r="8" spans="1:24" ht="12.75" customHeight="1">
      <c r="A8" s="71" t="s">
        <v>51</v>
      </c>
      <c r="B8" s="70" t="s">
        <v>52</v>
      </c>
      <c r="C8" s="69" t="s">
        <v>57</v>
      </c>
      <c r="D8" s="68" t="s">
        <v>167</v>
      </c>
      <c r="E8" s="67">
        <v>231320.95458984401</v>
      </c>
      <c r="F8" s="67">
        <v>250108.55981445301</v>
      </c>
      <c r="G8" s="67"/>
      <c r="H8" s="67">
        <v>109963.02026367201</v>
      </c>
      <c r="I8" s="67">
        <v>71023.959716796904</v>
      </c>
      <c r="J8" s="67"/>
      <c r="K8" s="67"/>
      <c r="L8" s="67">
        <v>20124</v>
      </c>
      <c r="M8" s="67">
        <v>37181.060363769502</v>
      </c>
      <c r="N8" s="67">
        <v>110880.709121704</v>
      </c>
      <c r="O8" s="67">
        <v>89142.940002441406</v>
      </c>
      <c r="P8" s="67"/>
      <c r="Q8" s="67">
        <v>7711.5098419189499</v>
      </c>
      <c r="R8" s="67">
        <v>63470.4199829102</v>
      </c>
      <c r="S8" s="67">
        <v>4747.5</v>
      </c>
      <c r="T8" s="67">
        <v>1850</v>
      </c>
      <c r="U8" s="67">
        <v>4999.9999389648401</v>
      </c>
      <c r="V8" s="67">
        <v>68850</v>
      </c>
      <c r="W8" s="67">
        <v>28246.749786377</v>
      </c>
      <c r="X8" s="56"/>
    </row>
    <row r="9" spans="1:24">
      <c r="A9" s="66" t="s">
        <v>51</v>
      </c>
      <c r="B9" s="65" t="s">
        <v>52</v>
      </c>
      <c r="C9" s="64" t="s">
        <v>57</v>
      </c>
      <c r="D9" s="63" t="s">
        <v>185</v>
      </c>
      <c r="E9" s="62">
        <v>111099.74816894501</v>
      </c>
      <c r="F9" s="62">
        <v>123805.21777343799</v>
      </c>
      <c r="G9" s="62"/>
      <c r="H9" s="62">
        <v>59451.359741210901</v>
      </c>
      <c r="I9" s="62">
        <v>76815.069458007798</v>
      </c>
      <c r="J9" s="62"/>
      <c r="K9" s="62"/>
      <c r="L9" s="62">
        <v>28737.920000076301</v>
      </c>
      <c r="M9" s="62">
        <v>26588.6200561523</v>
      </c>
      <c r="N9" s="62">
        <v>158186.51029586801</v>
      </c>
      <c r="O9" s="62">
        <v>64090.008530616797</v>
      </c>
      <c r="P9" s="62"/>
      <c r="Q9" s="62">
        <v>555</v>
      </c>
      <c r="R9" s="62">
        <v>31433.320140838601</v>
      </c>
      <c r="S9" s="62">
        <v>1125</v>
      </c>
      <c r="T9" s="62"/>
      <c r="U9" s="62">
        <v>20112.509643554698</v>
      </c>
      <c r="V9" s="62">
        <v>45225</v>
      </c>
      <c r="W9" s="62">
        <v>28032.2199144363</v>
      </c>
    </row>
    <row r="10" spans="1:24" ht="13.5" thickBot="1">
      <c r="A10" s="61" t="s">
        <v>51</v>
      </c>
      <c r="B10" s="60" t="s">
        <v>52</v>
      </c>
      <c r="C10" s="59" t="s">
        <v>57</v>
      </c>
      <c r="D10" s="58" t="s">
        <v>15</v>
      </c>
      <c r="E10" s="57">
        <v>-0.52</v>
      </c>
      <c r="F10" s="57">
        <v>-0.5</v>
      </c>
      <c r="G10" s="57" t="s">
        <v>25</v>
      </c>
      <c r="H10" s="57">
        <v>-0.46</v>
      </c>
      <c r="I10" s="57">
        <v>0.08</v>
      </c>
      <c r="J10" s="57" t="s">
        <v>25</v>
      </c>
      <c r="K10" s="57" t="s">
        <v>25</v>
      </c>
      <c r="L10" s="57">
        <v>0.43</v>
      </c>
      <c r="M10" s="57">
        <v>-0.28000000000000003</v>
      </c>
      <c r="N10" s="57">
        <v>0.43</v>
      </c>
      <c r="O10" s="57">
        <v>-0.28000000000000003</v>
      </c>
      <c r="P10" s="57" t="s">
        <v>25</v>
      </c>
      <c r="Q10" s="57">
        <v>-0.93</v>
      </c>
      <c r="R10" s="57">
        <v>-0.5</v>
      </c>
      <c r="S10" s="57">
        <v>-0.76</v>
      </c>
      <c r="T10" s="57">
        <v>-1</v>
      </c>
      <c r="U10" s="57">
        <v>3.02</v>
      </c>
      <c r="V10" s="57">
        <v>-0.34</v>
      </c>
      <c r="W10" s="57">
        <v>-0.01</v>
      </c>
      <c r="X10" s="56"/>
    </row>
    <row r="11" spans="1:24" ht="12.75" customHeight="1">
      <c r="A11" s="71" t="s">
        <v>51</v>
      </c>
      <c r="B11" s="70" t="s">
        <v>53</v>
      </c>
      <c r="C11" s="69" t="s">
        <v>54</v>
      </c>
      <c r="D11" s="68" t="s">
        <v>167</v>
      </c>
      <c r="E11" s="67">
        <v>3355115.02197266</v>
      </c>
      <c r="F11" s="67">
        <v>4703673.3906860398</v>
      </c>
      <c r="G11" s="67"/>
      <c r="H11" s="67">
        <v>1627464.2441406299</v>
      </c>
      <c r="I11" s="67">
        <v>1700273.2800292999</v>
      </c>
      <c r="J11" s="67">
        <v>750</v>
      </c>
      <c r="K11" s="67">
        <v>48790.829986572302</v>
      </c>
      <c r="L11" s="67">
        <v>1240827.5999908401</v>
      </c>
      <c r="M11" s="67">
        <v>191655.86034488701</v>
      </c>
      <c r="N11" s="67">
        <v>1335565.95075989</v>
      </c>
      <c r="O11" s="67">
        <v>1701313.9569091799</v>
      </c>
      <c r="P11" s="67"/>
      <c r="Q11" s="67">
        <v>40180.249603271499</v>
      </c>
      <c r="R11" s="67">
        <v>1369721.9833679199</v>
      </c>
      <c r="S11" s="67">
        <v>53225.1699829102</v>
      </c>
      <c r="T11" s="67">
        <v>218168.72946167001</v>
      </c>
      <c r="U11" s="67">
        <v>276281.60308837902</v>
      </c>
      <c r="V11" s="67">
        <v>858067.5</v>
      </c>
      <c r="W11" s="67">
        <v>315169.21559143101</v>
      </c>
      <c r="X11" s="56"/>
    </row>
    <row r="12" spans="1:24">
      <c r="A12" s="66" t="s">
        <v>51</v>
      </c>
      <c r="B12" s="65" t="s">
        <v>53</v>
      </c>
      <c r="C12" s="64" t="s">
        <v>54</v>
      </c>
      <c r="D12" s="63" t="s">
        <v>185</v>
      </c>
      <c r="E12" s="62">
        <v>2701614.0861816402</v>
      </c>
      <c r="F12" s="62">
        <v>2653553.2145996098</v>
      </c>
      <c r="G12" s="62"/>
      <c r="H12" s="62">
        <v>1355725.66427612</v>
      </c>
      <c r="I12" s="62">
        <v>1184242.9685058601</v>
      </c>
      <c r="J12" s="62">
        <v>750</v>
      </c>
      <c r="K12" s="62">
        <v>72377.5</v>
      </c>
      <c r="L12" s="62">
        <v>1448564.82999992</v>
      </c>
      <c r="M12" s="62">
        <v>175469.61947631801</v>
      </c>
      <c r="N12" s="62">
        <v>1884363.31452179</v>
      </c>
      <c r="O12" s="62">
        <v>2348240.56425667</v>
      </c>
      <c r="P12" s="62"/>
      <c r="Q12" s="62">
        <v>31210.979827880899</v>
      </c>
      <c r="R12" s="62">
        <v>1553995.25744629</v>
      </c>
      <c r="S12" s="62">
        <v>65945.25</v>
      </c>
      <c r="T12" s="62">
        <v>330394.96960449201</v>
      </c>
      <c r="U12" s="62">
        <v>314317.56030273403</v>
      </c>
      <c r="V12" s="62">
        <v>1056577.5</v>
      </c>
      <c r="W12" s="62">
        <v>479978.57351684599</v>
      </c>
    </row>
    <row r="13" spans="1:24" ht="13.5" thickBot="1">
      <c r="A13" s="61" t="s">
        <v>51</v>
      </c>
      <c r="B13" s="60" t="s">
        <v>53</v>
      </c>
      <c r="C13" s="59" t="s">
        <v>54</v>
      </c>
      <c r="D13" s="58" t="s">
        <v>15</v>
      </c>
      <c r="E13" s="57">
        <v>-0.19</v>
      </c>
      <c r="F13" s="57">
        <v>-0.44</v>
      </c>
      <c r="G13" s="57" t="s">
        <v>25</v>
      </c>
      <c r="H13" s="57">
        <v>-0.17</v>
      </c>
      <c r="I13" s="57">
        <v>-0.3</v>
      </c>
      <c r="J13" s="57">
        <v>0</v>
      </c>
      <c r="K13" s="57">
        <v>0.48</v>
      </c>
      <c r="L13" s="57">
        <v>0.17</v>
      </c>
      <c r="M13" s="57">
        <v>-0.08</v>
      </c>
      <c r="N13" s="57">
        <v>0.41</v>
      </c>
      <c r="O13" s="57">
        <v>0.38</v>
      </c>
      <c r="P13" s="57" t="s">
        <v>25</v>
      </c>
      <c r="Q13" s="57">
        <v>-0.22</v>
      </c>
      <c r="R13" s="57">
        <v>0.13</v>
      </c>
      <c r="S13" s="57">
        <v>0.24</v>
      </c>
      <c r="T13" s="57">
        <v>0.51</v>
      </c>
      <c r="U13" s="57">
        <v>0.14000000000000001</v>
      </c>
      <c r="V13" s="57">
        <v>0.23</v>
      </c>
      <c r="W13" s="57">
        <v>0.52</v>
      </c>
      <c r="X13" s="56"/>
    </row>
    <row r="14" spans="1:24" ht="12.75" customHeight="1">
      <c r="A14" s="71" t="s">
        <v>51</v>
      </c>
      <c r="B14" s="70" t="s">
        <v>149</v>
      </c>
      <c r="C14" s="69" t="s">
        <v>55</v>
      </c>
      <c r="D14" s="68" t="s">
        <v>167</v>
      </c>
      <c r="E14" s="67">
        <v>1727808.3222656299</v>
      </c>
      <c r="F14" s="67">
        <v>1691391.640625</v>
      </c>
      <c r="G14" s="67"/>
      <c r="H14" s="67">
        <v>978884.99902343797</v>
      </c>
      <c r="I14" s="67">
        <v>661521.98168945301</v>
      </c>
      <c r="J14" s="67">
        <v>9000</v>
      </c>
      <c r="K14" s="67">
        <v>255905</v>
      </c>
      <c r="L14" s="67">
        <v>1217866</v>
      </c>
      <c r="M14" s="67">
        <v>98504.349792480498</v>
      </c>
      <c r="N14" s="67">
        <v>1049052.21203613</v>
      </c>
      <c r="O14" s="67">
        <v>402761.441539764</v>
      </c>
      <c r="P14" s="67"/>
      <c r="Q14" s="67">
        <v>61282.510620117202</v>
      </c>
      <c r="R14" s="67">
        <v>1706801.3209228499</v>
      </c>
      <c r="S14" s="67">
        <v>66375</v>
      </c>
      <c r="T14" s="67">
        <v>345552.00982665998</v>
      </c>
      <c r="U14" s="67">
        <v>2052.0900268554701</v>
      </c>
      <c r="V14" s="67">
        <v>689890</v>
      </c>
      <c r="W14" s="67">
        <v>170183.93962860099</v>
      </c>
      <c r="X14" s="56"/>
    </row>
    <row r="15" spans="1:24">
      <c r="A15" s="66" t="s">
        <v>51</v>
      </c>
      <c r="B15" s="65" t="s">
        <v>149</v>
      </c>
      <c r="C15" s="64" t="s">
        <v>55</v>
      </c>
      <c r="D15" s="63" t="s">
        <v>185</v>
      </c>
      <c r="E15" s="62">
        <v>1518975.3359375</v>
      </c>
      <c r="F15" s="62">
        <v>1211854.8671875</v>
      </c>
      <c r="G15" s="62"/>
      <c r="H15" s="62">
        <v>819577.71875</v>
      </c>
      <c r="I15" s="62">
        <v>546658.63195800805</v>
      </c>
      <c r="J15" s="62">
        <v>2175</v>
      </c>
      <c r="K15" s="62">
        <v>202442.5</v>
      </c>
      <c r="L15" s="62">
        <v>1455220</v>
      </c>
      <c r="M15" s="62">
        <v>134903.60013580299</v>
      </c>
      <c r="N15" s="62">
        <v>1429618.7136077899</v>
      </c>
      <c r="O15" s="62">
        <v>468018.25077724498</v>
      </c>
      <c r="P15" s="62"/>
      <c r="Q15" s="62">
        <v>70096.000244140596</v>
      </c>
      <c r="R15" s="62">
        <v>1832831.8362007099</v>
      </c>
      <c r="S15" s="62">
        <v>61875</v>
      </c>
      <c r="T15" s="62">
        <v>329158.21850585903</v>
      </c>
      <c r="U15" s="62"/>
      <c r="V15" s="62">
        <v>598335.00016593898</v>
      </c>
      <c r="W15" s="62">
        <v>234130.52297973601</v>
      </c>
    </row>
    <row r="16" spans="1:24" ht="13.5" thickBot="1">
      <c r="A16" s="61" t="s">
        <v>51</v>
      </c>
      <c r="B16" s="60" t="s">
        <v>149</v>
      </c>
      <c r="C16" s="59" t="s">
        <v>55</v>
      </c>
      <c r="D16" s="58" t="s">
        <v>15</v>
      </c>
      <c r="E16" s="57">
        <v>-0.12</v>
      </c>
      <c r="F16" s="57">
        <v>-0.28000000000000003</v>
      </c>
      <c r="G16" s="57" t="s">
        <v>25</v>
      </c>
      <c r="H16" s="57">
        <v>-0.16</v>
      </c>
      <c r="I16" s="57">
        <v>-0.17</v>
      </c>
      <c r="J16" s="57">
        <v>-0.76</v>
      </c>
      <c r="K16" s="57">
        <v>-0.21</v>
      </c>
      <c r="L16" s="57">
        <v>0.19</v>
      </c>
      <c r="M16" s="57">
        <v>0.37</v>
      </c>
      <c r="N16" s="57">
        <v>0.36</v>
      </c>
      <c r="O16" s="57">
        <v>0.16</v>
      </c>
      <c r="P16" s="57" t="s">
        <v>25</v>
      </c>
      <c r="Q16" s="57">
        <v>0.14000000000000001</v>
      </c>
      <c r="R16" s="57">
        <v>7.0000000000000007E-2</v>
      </c>
      <c r="S16" s="57">
        <v>-7.0000000000000007E-2</v>
      </c>
      <c r="T16" s="57">
        <v>-0.05</v>
      </c>
      <c r="U16" s="57">
        <v>-1</v>
      </c>
      <c r="V16" s="57">
        <v>-0.13</v>
      </c>
      <c r="W16" s="57">
        <v>0.38</v>
      </c>
      <c r="X16" s="56"/>
    </row>
    <row r="17" spans="1:24" ht="12.75" customHeight="1">
      <c r="A17" s="71" t="s">
        <v>51</v>
      </c>
      <c r="B17" s="70" t="s">
        <v>135</v>
      </c>
      <c r="C17" s="69" t="s">
        <v>135</v>
      </c>
      <c r="D17" s="68" t="s">
        <v>167</v>
      </c>
      <c r="E17" s="67">
        <v>104101.280573845</v>
      </c>
      <c r="F17" s="67">
        <v>97309.201244354204</v>
      </c>
      <c r="G17" s="67"/>
      <c r="H17" s="67">
        <v>59551.240509033203</v>
      </c>
      <c r="I17" s="67">
        <v>58925.448795318604</v>
      </c>
      <c r="J17" s="67"/>
      <c r="K17" s="67">
        <v>17452.5</v>
      </c>
      <c r="L17" s="67">
        <v>71731.839996337905</v>
      </c>
      <c r="M17" s="67">
        <v>46274.120024681099</v>
      </c>
      <c r="N17" s="67">
        <v>231733.33267831799</v>
      </c>
      <c r="O17" s="67">
        <v>15468.649833679199</v>
      </c>
      <c r="P17" s="67"/>
      <c r="Q17" s="67">
        <v>181.84999442100499</v>
      </c>
      <c r="R17" s="67">
        <v>125565.681249619</v>
      </c>
      <c r="S17" s="67">
        <v>790.70000004768394</v>
      </c>
      <c r="T17" s="67">
        <v>1116.67004394531</v>
      </c>
      <c r="U17" s="67">
        <v>18312.4899902344</v>
      </c>
      <c r="V17" s="67">
        <v>46094.550002098098</v>
      </c>
      <c r="W17" s="67">
        <v>11519.5799996853</v>
      </c>
      <c r="X17" s="56"/>
    </row>
    <row r="18" spans="1:24">
      <c r="A18" s="66" t="s">
        <v>51</v>
      </c>
      <c r="B18" s="65" t="s">
        <v>135</v>
      </c>
      <c r="C18" s="64" t="s">
        <v>135</v>
      </c>
      <c r="D18" s="63" t="s">
        <v>185</v>
      </c>
      <c r="E18" s="62">
        <v>152837.78271484401</v>
      </c>
      <c r="F18" s="62">
        <v>139070.220741272</v>
      </c>
      <c r="G18" s="62"/>
      <c r="H18" s="62">
        <v>76515.679181098894</v>
      </c>
      <c r="I18" s="62">
        <v>51330.629438400298</v>
      </c>
      <c r="J18" s="62"/>
      <c r="K18" s="62">
        <v>7150</v>
      </c>
      <c r="L18" s="62">
        <v>109431.83999633801</v>
      </c>
      <c r="M18" s="62">
        <v>41040.219991087899</v>
      </c>
      <c r="N18" s="62">
        <v>191848.77906274801</v>
      </c>
      <c r="O18" s="62">
        <v>13681.829883575399</v>
      </c>
      <c r="P18" s="62"/>
      <c r="Q18" s="62">
        <v>8576.1300780773199</v>
      </c>
      <c r="R18" s="62">
        <v>155313.73035287901</v>
      </c>
      <c r="S18" s="62">
        <v>6750</v>
      </c>
      <c r="T18" s="62">
        <v>68709.5098266602</v>
      </c>
      <c r="U18" s="62">
        <v>51417.579833984397</v>
      </c>
      <c r="V18" s="62">
        <v>97026.240000009493</v>
      </c>
      <c r="W18" s="62">
        <v>20591.170304656</v>
      </c>
    </row>
    <row r="19" spans="1:24" ht="13.5" thickBot="1">
      <c r="A19" s="61" t="s">
        <v>51</v>
      </c>
      <c r="B19" s="60" t="s">
        <v>135</v>
      </c>
      <c r="C19" s="59" t="s">
        <v>135</v>
      </c>
      <c r="D19" s="58" t="s">
        <v>15</v>
      </c>
      <c r="E19" s="57">
        <v>0.47</v>
      </c>
      <c r="F19" s="57">
        <v>0.43</v>
      </c>
      <c r="G19" s="57" t="s">
        <v>25</v>
      </c>
      <c r="H19" s="57">
        <v>0.28000000000000003</v>
      </c>
      <c r="I19" s="57">
        <v>-0.13</v>
      </c>
      <c r="J19" s="57" t="s">
        <v>25</v>
      </c>
      <c r="K19" s="57">
        <v>-0.59</v>
      </c>
      <c r="L19" s="57">
        <v>0.53</v>
      </c>
      <c r="M19" s="57">
        <v>-0.11</v>
      </c>
      <c r="N19" s="57">
        <v>-0.17</v>
      </c>
      <c r="O19" s="57">
        <v>-0.12</v>
      </c>
      <c r="P19" s="57" t="s">
        <v>25</v>
      </c>
      <c r="Q19" s="57" t="s">
        <v>202</v>
      </c>
      <c r="R19" s="57">
        <v>0.24</v>
      </c>
      <c r="S19" s="57">
        <v>7.54</v>
      </c>
      <c r="T19" s="57" t="s">
        <v>203</v>
      </c>
      <c r="U19" s="57">
        <v>1.81</v>
      </c>
      <c r="V19" s="57">
        <v>1.1000000000000001</v>
      </c>
      <c r="W19" s="57">
        <v>0.79</v>
      </c>
      <c r="X19" s="56"/>
    </row>
    <row r="20" spans="1:24" ht="12.75" customHeight="1">
      <c r="A20" s="71" t="s">
        <v>51</v>
      </c>
      <c r="B20" s="70" t="s">
        <v>121</v>
      </c>
      <c r="C20" s="69" t="s">
        <v>165</v>
      </c>
      <c r="D20" s="68" t="s">
        <v>167</v>
      </c>
      <c r="E20" s="67">
        <v>104060.130371094</v>
      </c>
      <c r="F20" s="67">
        <v>98492.0107421875</v>
      </c>
      <c r="G20" s="67"/>
      <c r="H20" s="67">
        <v>48741.0107421875</v>
      </c>
      <c r="I20" s="67">
        <v>40913.240631103501</v>
      </c>
      <c r="J20" s="67">
        <v>775</v>
      </c>
      <c r="K20" s="67">
        <v>5330.33982086182</v>
      </c>
      <c r="L20" s="67">
        <v>47175.250022888198</v>
      </c>
      <c r="M20" s="67">
        <v>14660.4899091721</v>
      </c>
      <c r="N20" s="67">
        <v>18558.040134429899</v>
      </c>
      <c r="O20" s="67">
        <v>217439.76066780099</v>
      </c>
      <c r="P20" s="67"/>
      <c r="Q20" s="67">
        <v>6786</v>
      </c>
      <c r="R20" s="67">
        <v>69928.080245971694</v>
      </c>
      <c r="S20" s="67">
        <v>4803.49998474121</v>
      </c>
      <c r="T20" s="67">
        <v>13941.4900131226</v>
      </c>
      <c r="U20" s="67">
        <v>10729.0800018311</v>
      </c>
      <c r="V20" s="67">
        <v>41320.440185546897</v>
      </c>
      <c r="W20" s="67">
        <v>42949.400278091402</v>
      </c>
      <c r="X20" s="56"/>
    </row>
    <row r="21" spans="1:24">
      <c r="A21" s="66" t="s">
        <v>51</v>
      </c>
      <c r="B21" s="65" t="s">
        <v>121</v>
      </c>
      <c r="C21" s="64" t="s">
        <v>188</v>
      </c>
      <c r="D21" s="63" t="s">
        <v>185</v>
      </c>
      <c r="E21" s="62">
        <v>119770.541503906</v>
      </c>
      <c r="F21" s="62">
        <v>102821.87011718799</v>
      </c>
      <c r="G21" s="62"/>
      <c r="H21" s="62">
        <v>58795.539794921897</v>
      </c>
      <c r="I21" s="62">
        <v>54556.519958496101</v>
      </c>
      <c r="J21" s="62">
        <v>116.25</v>
      </c>
      <c r="K21" s="167">
        <v>8063.9500732421902</v>
      </c>
      <c r="L21" s="62">
        <v>59496.040191650398</v>
      </c>
      <c r="M21" s="62">
        <v>16608.4700722694</v>
      </c>
      <c r="N21" s="62">
        <v>17445.199982643098</v>
      </c>
      <c r="O21" s="62">
        <v>285079.95866012602</v>
      </c>
      <c r="P21" s="62"/>
      <c r="Q21" s="62">
        <v>12262.310119628901</v>
      </c>
      <c r="R21" s="62">
        <v>107670.19961929299</v>
      </c>
      <c r="S21" s="62">
        <v>7594.8699951171902</v>
      </c>
      <c r="T21" s="62">
        <v>29034.679840087902</v>
      </c>
      <c r="U21" s="62">
        <v>27804.519958496101</v>
      </c>
      <c r="V21" s="62">
        <v>55100.0789718628</v>
      </c>
      <c r="W21" s="62">
        <v>52268.1797180176</v>
      </c>
    </row>
    <row r="22" spans="1:24" ht="13.5" thickBot="1">
      <c r="A22" s="61" t="s">
        <v>51</v>
      </c>
      <c r="B22" s="60" t="s">
        <v>121</v>
      </c>
      <c r="C22" s="59" t="s">
        <v>188</v>
      </c>
      <c r="D22" s="58" t="s">
        <v>15</v>
      </c>
      <c r="E22" s="57">
        <v>0.15</v>
      </c>
      <c r="F22" s="57">
        <v>0.04</v>
      </c>
      <c r="G22" s="57" t="s">
        <v>25</v>
      </c>
      <c r="H22" s="57">
        <v>0.21</v>
      </c>
      <c r="I22" s="57">
        <v>0.33</v>
      </c>
      <c r="J22" s="57">
        <v>-0.85</v>
      </c>
      <c r="K22" s="57">
        <v>0.51</v>
      </c>
      <c r="L22" s="57">
        <v>0.26</v>
      </c>
      <c r="M22" s="57">
        <v>0.13</v>
      </c>
      <c r="N22" s="57">
        <v>-0.06</v>
      </c>
      <c r="O22" s="57">
        <v>0.31</v>
      </c>
      <c r="P22" s="57" t="s">
        <v>25</v>
      </c>
      <c r="Q22" s="57">
        <v>0.81</v>
      </c>
      <c r="R22" s="57">
        <v>0.54</v>
      </c>
      <c r="S22" s="57">
        <v>0.57999999999999996</v>
      </c>
      <c r="T22" s="57">
        <v>1.08</v>
      </c>
      <c r="U22" s="57">
        <v>1.59</v>
      </c>
      <c r="V22" s="57">
        <v>0.33</v>
      </c>
      <c r="W22" s="57">
        <v>0.22</v>
      </c>
      <c r="X22" s="56"/>
    </row>
    <row r="23" spans="1:24" ht="12.75" customHeight="1">
      <c r="A23" s="71" t="s">
        <v>51</v>
      </c>
      <c r="B23" s="70" t="s">
        <v>122</v>
      </c>
      <c r="C23" s="69" t="s">
        <v>166</v>
      </c>
      <c r="D23" s="68" t="s">
        <v>167</v>
      </c>
      <c r="E23" s="67">
        <v>5127.10009765625</v>
      </c>
      <c r="F23" s="67">
        <v>6079.1698608398401</v>
      </c>
      <c r="G23" s="67"/>
      <c r="H23" s="67">
        <v>2982.0098876953102</v>
      </c>
      <c r="I23" s="67">
        <v>2438.5600166320801</v>
      </c>
      <c r="J23" s="67"/>
      <c r="K23" s="67"/>
      <c r="L23" s="67">
        <v>162.47999954223599</v>
      </c>
      <c r="M23" s="67">
        <v>42</v>
      </c>
      <c r="N23" s="67">
        <v>59.169998168945298</v>
      </c>
      <c r="O23" s="67">
        <v>4981.1700420379602</v>
      </c>
      <c r="P23" s="67"/>
      <c r="Q23" s="67">
        <v>9.75</v>
      </c>
      <c r="R23" s="67">
        <v>917.59999656677201</v>
      </c>
      <c r="S23" s="67"/>
      <c r="T23" s="67">
        <v>86.660003662109403</v>
      </c>
      <c r="U23" s="67">
        <v>396</v>
      </c>
      <c r="V23" s="67">
        <v>425.38999176025402</v>
      </c>
      <c r="W23" s="67">
        <v>1579.9999561309801</v>
      </c>
      <c r="X23" s="56"/>
    </row>
    <row r="24" spans="1:24">
      <c r="A24" s="66" t="s">
        <v>51</v>
      </c>
      <c r="B24" s="65" t="s">
        <v>122</v>
      </c>
      <c r="C24" s="64" t="s">
        <v>166</v>
      </c>
      <c r="D24" s="63" t="s">
        <v>185</v>
      </c>
      <c r="E24" s="62">
        <v>2956.6399726867699</v>
      </c>
      <c r="F24" s="62">
        <v>2833.3700561523401</v>
      </c>
      <c r="G24" s="62"/>
      <c r="H24" s="62">
        <v>812.92002677917503</v>
      </c>
      <c r="I24" s="62">
        <v>1000.68998718262</v>
      </c>
      <c r="J24" s="62"/>
      <c r="K24" s="167">
        <v>136.67999267578099</v>
      </c>
      <c r="L24" s="62">
        <v>1137.37997817993</v>
      </c>
      <c r="M24" s="62">
        <v>362.35000133514399</v>
      </c>
      <c r="N24" s="62">
        <v>51.669998168945298</v>
      </c>
      <c r="O24" s="62">
        <v>11576.590164184599</v>
      </c>
      <c r="P24" s="62"/>
      <c r="Q24" s="62">
        <v>191.75</v>
      </c>
      <c r="R24" s="62">
        <v>2581.4499742891599</v>
      </c>
      <c r="S24" s="62">
        <v>22.920000076293899</v>
      </c>
      <c r="T24" s="62">
        <v>94.160003662109403</v>
      </c>
      <c r="U24" s="62">
        <v>495</v>
      </c>
      <c r="V24" s="62">
        <v>1062.4199981689501</v>
      </c>
      <c r="W24" s="62">
        <v>1441.5700092315701</v>
      </c>
    </row>
    <row r="25" spans="1:24" ht="13.5" thickBot="1">
      <c r="A25" s="61" t="s">
        <v>51</v>
      </c>
      <c r="B25" s="60" t="s">
        <v>122</v>
      </c>
      <c r="C25" s="59" t="s">
        <v>166</v>
      </c>
      <c r="D25" s="58" t="s">
        <v>15</v>
      </c>
      <c r="E25" s="57">
        <v>-0.42</v>
      </c>
      <c r="F25" s="57">
        <v>-0.53</v>
      </c>
      <c r="G25" s="57" t="s">
        <v>25</v>
      </c>
      <c r="H25" s="57">
        <v>-0.73</v>
      </c>
      <c r="I25" s="57">
        <v>-0.59</v>
      </c>
      <c r="J25" s="57" t="s">
        <v>25</v>
      </c>
      <c r="K25" s="57" t="s">
        <v>25</v>
      </c>
      <c r="L25" s="57">
        <v>6</v>
      </c>
      <c r="M25" s="57">
        <v>7.63</v>
      </c>
      <c r="N25" s="57">
        <v>-0.13</v>
      </c>
      <c r="O25" s="57">
        <v>1.32</v>
      </c>
      <c r="P25" s="57" t="s">
        <v>25</v>
      </c>
      <c r="Q25" s="57" t="s">
        <v>235</v>
      </c>
      <c r="R25" s="57">
        <v>1.81</v>
      </c>
      <c r="S25" s="57" t="s">
        <v>25</v>
      </c>
      <c r="T25" s="57">
        <v>0.09</v>
      </c>
      <c r="U25" s="57">
        <v>0.25</v>
      </c>
      <c r="V25" s="57">
        <v>1.5</v>
      </c>
      <c r="W25" s="57">
        <v>-0.09</v>
      </c>
      <c r="X25" s="56"/>
    </row>
    <row r="26" spans="1:24" ht="12.75" customHeight="1">
      <c r="A26" s="71" t="s">
        <v>51</v>
      </c>
      <c r="B26" s="70" t="s">
        <v>123</v>
      </c>
      <c r="C26" s="69" t="s">
        <v>128</v>
      </c>
      <c r="D26" s="68" t="s">
        <v>167</v>
      </c>
      <c r="E26" s="67">
        <v>169833.54785156299</v>
      </c>
      <c r="F26" s="67">
        <v>121302.87207031299</v>
      </c>
      <c r="G26" s="67"/>
      <c r="H26" s="67">
        <v>76480.641113281294</v>
      </c>
      <c r="I26" s="67">
        <v>55629.589935302698</v>
      </c>
      <c r="J26" s="67">
        <v>1898.75</v>
      </c>
      <c r="K26" s="67">
        <v>8371.3697738647497</v>
      </c>
      <c r="L26" s="67">
        <v>70438.840698242202</v>
      </c>
      <c r="M26" s="67">
        <v>27881.480133056601</v>
      </c>
      <c r="N26" s="67">
        <v>14452.8200187683</v>
      </c>
      <c r="O26" s="67">
        <v>394205.64852714498</v>
      </c>
      <c r="P26" s="67"/>
      <c r="Q26" s="67">
        <v>8667.75</v>
      </c>
      <c r="R26" s="67">
        <v>129218.13989448499</v>
      </c>
      <c r="S26" s="67">
        <v>7551.3900451660202</v>
      </c>
      <c r="T26" s="67">
        <v>14671.650024414101</v>
      </c>
      <c r="U26" s="67">
        <v>27536.229949951201</v>
      </c>
      <c r="V26" s="67">
        <v>59714.8203125</v>
      </c>
      <c r="W26" s="67">
        <v>44089.170158386201</v>
      </c>
      <c r="X26" s="56"/>
    </row>
    <row r="27" spans="1:24">
      <c r="A27" s="66" t="s">
        <v>51</v>
      </c>
      <c r="B27" s="65" t="s">
        <v>123</v>
      </c>
      <c r="C27" s="64" t="s">
        <v>128</v>
      </c>
      <c r="D27" s="63" t="s">
        <v>185</v>
      </c>
      <c r="E27" s="62">
        <v>154900.8203125</v>
      </c>
      <c r="F27" s="62">
        <v>121073.51953125</v>
      </c>
      <c r="G27" s="62"/>
      <c r="H27" s="62">
        <v>80250.620605468794</v>
      </c>
      <c r="I27" s="62">
        <v>56840.840087890603</v>
      </c>
      <c r="J27" s="62">
        <v>1666.25</v>
      </c>
      <c r="K27" s="62">
        <v>6799.6100616455096</v>
      </c>
      <c r="L27" s="62">
        <v>72360.729522705107</v>
      </c>
      <c r="M27" s="62">
        <v>24068.610136032101</v>
      </c>
      <c r="N27" s="62">
        <v>21461.420083045999</v>
      </c>
      <c r="O27" s="62">
        <v>432517.90913295699</v>
      </c>
      <c r="P27" s="62"/>
      <c r="Q27" s="62">
        <v>11021.760070800799</v>
      </c>
      <c r="R27" s="62">
        <v>135938.35063217199</v>
      </c>
      <c r="S27" s="62">
        <v>6233.6799011230496</v>
      </c>
      <c r="T27" s="62">
        <v>17863.430068969701</v>
      </c>
      <c r="U27" s="62">
        <v>22572</v>
      </c>
      <c r="V27" s="62">
        <v>66402.849775314302</v>
      </c>
      <c r="W27" s="62">
        <v>43861.710202217102</v>
      </c>
    </row>
    <row r="28" spans="1:24" ht="13.5" thickBot="1">
      <c r="A28" s="61" t="s">
        <v>51</v>
      </c>
      <c r="B28" s="60" t="s">
        <v>123</v>
      </c>
      <c r="C28" s="59" t="s">
        <v>128</v>
      </c>
      <c r="D28" s="58" t="s">
        <v>15</v>
      </c>
      <c r="E28" s="57">
        <v>-0.09</v>
      </c>
      <c r="F28" s="57">
        <v>0</v>
      </c>
      <c r="G28" s="57" t="s">
        <v>25</v>
      </c>
      <c r="H28" s="57">
        <v>0.05</v>
      </c>
      <c r="I28" s="57">
        <v>0.02</v>
      </c>
      <c r="J28" s="57">
        <v>-0.12</v>
      </c>
      <c r="K28" s="57">
        <v>-0.19</v>
      </c>
      <c r="L28" s="57">
        <v>0.03</v>
      </c>
      <c r="M28" s="57">
        <v>-0.14000000000000001</v>
      </c>
      <c r="N28" s="57">
        <v>0.48</v>
      </c>
      <c r="O28" s="57">
        <v>0.1</v>
      </c>
      <c r="P28" s="57" t="s">
        <v>25</v>
      </c>
      <c r="Q28" s="57">
        <v>0.27</v>
      </c>
      <c r="R28" s="57">
        <v>0.05</v>
      </c>
      <c r="S28" s="57">
        <v>-0.17</v>
      </c>
      <c r="T28" s="57">
        <v>0.22</v>
      </c>
      <c r="U28" s="57">
        <v>-0.18</v>
      </c>
      <c r="V28" s="57">
        <v>0.11</v>
      </c>
      <c r="W28" s="57">
        <v>-0.01</v>
      </c>
      <c r="X28" s="56"/>
    </row>
    <row r="29" spans="1:24" ht="12.75" customHeight="1">
      <c r="A29" s="71" t="s">
        <v>51</v>
      </c>
      <c r="B29" s="70" t="s">
        <v>124</v>
      </c>
      <c r="C29" s="69" t="s">
        <v>156</v>
      </c>
      <c r="D29" s="68" t="s">
        <v>167</v>
      </c>
      <c r="E29" s="67">
        <v>4063.8499927520802</v>
      </c>
      <c r="F29" s="67">
        <v>3516.9798583984398</v>
      </c>
      <c r="G29" s="67"/>
      <c r="H29" s="67">
        <v>1379.79003334045</v>
      </c>
      <c r="I29" s="67">
        <v>1604.15000534058</v>
      </c>
      <c r="J29" s="67"/>
      <c r="K29" s="67">
        <v>102.51000213623</v>
      </c>
      <c r="L29" s="67">
        <v>324.95999717712402</v>
      </c>
      <c r="M29" s="67">
        <v>84</v>
      </c>
      <c r="N29" s="67"/>
      <c r="O29" s="67">
        <v>3907.1500053405798</v>
      </c>
      <c r="P29" s="67"/>
      <c r="Q29" s="67">
        <v>260</v>
      </c>
      <c r="R29" s="67">
        <v>3680.3800086975102</v>
      </c>
      <c r="S29" s="67">
        <v>41.25</v>
      </c>
      <c r="T29" s="67">
        <v>63.330001831054702</v>
      </c>
      <c r="U29" s="67">
        <v>453.33999633789102</v>
      </c>
      <c r="V29" s="67">
        <v>881.54003143310501</v>
      </c>
      <c r="W29" s="67">
        <v>1636.33998775482</v>
      </c>
      <c r="X29" s="56"/>
    </row>
    <row r="30" spans="1:24">
      <c r="A30" s="66" t="s">
        <v>51</v>
      </c>
      <c r="B30" s="65" t="s">
        <v>124</v>
      </c>
      <c r="C30" s="64" t="s">
        <v>194</v>
      </c>
      <c r="D30" s="63" t="s">
        <v>185</v>
      </c>
      <c r="E30" s="62">
        <v>901.86001229286205</v>
      </c>
      <c r="F30" s="62">
        <v>1093.98999023438</v>
      </c>
      <c r="G30" s="62"/>
      <c r="H30" s="62">
        <v>364.96999764442398</v>
      </c>
      <c r="I30" s="62">
        <v>836.50002861022904</v>
      </c>
      <c r="J30" s="167"/>
      <c r="K30" s="62">
        <v>102.5</v>
      </c>
      <c r="L30" s="62">
        <v>1137.390001297</v>
      </c>
      <c r="M30" s="62">
        <v>34.119999885559103</v>
      </c>
      <c r="N30" s="62">
        <v>110.83999633789099</v>
      </c>
      <c r="O30" s="62">
        <v>822.93000602722202</v>
      </c>
      <c r="P30" s="62"/>
      <c r="Q30" s="62">
        <v>97.5</v>
      </c>
      <c r="R30" s="62">
        <v>3327.47999000549</v>
      </c>
      <c r="S30" s="62">
        <v>68.760002136230497</v>
      </c>
      <c r="T30" s="62">
        <v>220.000001907349</v>
      </c>
      <c r="U30" s="62">
        <v>220</v>
      </c>
      <c r="V30" s="62">
        <v>732.91001892089798</v>
      </c>
      <c r="W30" s="62">
        <v>390</v>
      </c>
    </row>
    <row r="31" spans="1:24" ht="13.5" thickBot="1">
      <c r="A31" s="61" t="s">
        <v>51</v>
      </c>
      <c r="B31" s="60" t="s">
        <v>124</v>
      </c>
      <c r="C31" s="59" t="s">
        <v>194</v>
      </c>
      <c r="D31" s="58" t="s">
        <v>15</v>
      </c>
      <c r="E31" s="57">
        <v>-0.78</v>
      </c>
      <c r="F31" s="57">
        <v>-0.69</v>
      </c>
      <c r="G31" s="57" t="s">
        <v>25</v>
      </c>
      <c r="H31" s="57">
        <v>-0.74</v>
      </c>
      <c r="I31" s="57">
        <v>-0.48</v>
      </c>
      <c r="J31" s="57" t="s">
        <v>25</v>
      </c>
      <c r="K31" s="57">
        <v>0</v>
      </c>
      <c r="L31" s="57">
        <v>2.5</v>
      </c>
      <c r="M31" s="57">
        <v>-0.59</v>
      </c>
      <c r="N31" s="57" t="s">
        <v>25</v>
      </c>
      <c r="O31" s="57">
        <v>-0.79</v>
      </c>
      <c r="P31" s="57" t="s">
        <v>25</v>
      </c>
      <c r="Q31" s="57">
        <v>-0.63</v>
      </c>
      <c r="R31" s="57">
        <v>-0.1</v>
      </c>
      <c r="S31" s="57">
        <v>0.67</v>
      </c>
      <c r="T31" s="57">
        <v>2.4700000000000002</v>
      </c>
      <c r="U31" s="57">
        <v>-0.51</v>
      </c>
      <c r="V31" s="57">
        <v>-0.17</v>
      </c>
      <c r="W31" s="57">
        <v>-0.76</v>
      </c>
      <c r="X31" s="56"/>
    </row>
    <row r="32" spans="1:24" ht="12.75" customHeight="1">
      <c r="A32" s="71" t="s">
        <v>51</v>
      </c>
      <c r="B32" s="70" t="s">
        <v>154</v>
      </c>
      <c r="C32" s="69" t="s">
        <v>148</v>
      </c>
      <c r="D32" s="68" t="s">
        <v>167</v>
      </c>
      <c r="E32" s="67">
        <v>108772.220214844</v>
      </c>
      <c r="F32" s="67">
        <v>61696.649902343801</v>
      </c>
      <c r="G32" s="67"/>
      <c r="H32" s="67">
        <v>52217.9296875</v>
      </c>
      <c r="I32" s="67">
        <v>23612.3702220917</v>
      </c>
      <c r="J32" s="67"/>
      <c r="K32" s="67">
        <v>3895.1800537109398</v>
      </c>
      <c r="L32" s="67">
        <v>37318.930263519302</v>
      </c>
      <c r="M32" s="67">
        <v>11141.3300561905</v>
      </c>
      <c r="N32" s="67">
        <v>81513.910148620605</v>
      </c>
      <c r="O32" s="67">
        <v>146313.40866088899</v>
      </c>
      <c r="P32" s="67"/>
      <c r="Q32" s="67">
        <v>8362.25</v>
      </c>
      <c r="R32" s="67">
        <v>88649.319849014297</v>
      </c>
      <c r="S32" s="67">
        <v>2750.0599822998001</v>
      </c>
      <c r="T32" s="67">
        <v>9413.3299217224103</v>
      </c>
      <c r="U32" s="67">
        <v>2516.8599853515602</v>
      </c>
      <c r="V32" s="67">
        <v>39712.239379882798</v>
      </c>
      <c r="W32" s="67">
        <v>23707.829689025901</v>
      </c>
      <c r="X32" s="56"/>
    </row>
    <row r="33" spans="1:24">
      <c r="A33" s="66" t="s">
        <v>51</v>
      </c>
      <c r="B33" s="65" t="s">
        <v>154</v>
      </c>
      <c r="C33" s="64" t="s">
        <v>148</v>
      </c>
      <c r="D33" s="63" t="s">
        <v>185</v>
      </c>
      <c r="E33" s="62">
        <v>96641.300292968794</v>
      </c>
      <c r="F33" s="62">
        <v>60211.199707031301</v>
      </c>
      <c r="G33" s="62"/>
      <c r="H33" s="62">
        <v>43995.160400390603</v>
      </c>
      <c r="I33" s="62">
        <v>28204.239927291899</v>
      </c>
      <c r="J33" s="167"/>
      <c r="K33" s="62">
        <v>4544.3299255371103</v>
      </c>
      <c r="L33" s="62">
        <v>43277.1796875</v>
      </c>
      <c r="M33" s="62">
        <v>10084.450046539299</v>
      </c>
      <c r="N33" s="62">
        <v>84594.309987783403</v>
      </c>
      <c r="O33" s="62">
        <v>191826.33094978301</v>
      </c>
      <c r="P33" s="62"/>
      <c r="Q33" s="62">
        <v>8719.5599975585901</v>
      </c>
      <c r="R33" s="62">
        <v>68470.400684127599</v>
      </c>
      <c r="S33" s="62">
        <v>2149.3199920654301</v>
      </c>
      <c r="T33" s="62">
        <v>10381.3000640869</v>
      </c>
      <c r="U33" s="62">
        <v>55</v>
      </c>
      <c r="V33" s="62">
        <v>33797.849731445298</v>
      </c>
      <c r="W33" s="62">
        <v>17878.799971580502</v>
      </c>
    </row>
    <row r="34" spans="1:24" ht="13.5" thickBot="1">
      <c r="A34" s="61" t="s">
        <v>51</v>
      </c>
      <c r="B34" s="60" t="s">
        <v>154</v>
      </c>
      <c r="C34" s="59" t="s">
        <v>148</v>
      </c>
      <c r="D34" s="58" t="s">
        <v>15</v>
      </c>
      <c r="E34" s="57">
        <v>-0.11</v>
      </c>
      <c r="F34" s="57">
        <v>-0.02</v>
      </c>
      <c r="G34" s="57" t="s">
        <v>25</v>
      </c>
      <c r="H34" s="57">
        <v>-0.16</v>
      </c>
      <c r="I34" s="57">
        <v>0.19</v>
      </c>
      <c r="J34" s="57" t="s">
        <v>25</v>
      </c>
      <c r="K34" s="57">
        <v>0.17</v>
      </c>
      <c r="L34" s="57">
        <v>0.16</v>
      </c>
      <c r="M34" s="57">
        <v>-0.09</v>
      </c>
      <c r="N34" s="57">
        <v>0.04</v>
      </c>
      <c r="O34" s="57">
        <v>0.31</v>
      </c>
      <c r="P34" s="57" t="s">
        <v>25</v>
      </c>
      <c r="Q34" s="57">
        <v>0.04</v>
      </c>
      <c r="R34" s="57">
        <v>-0.23</v>
      </c>
      <c r="S34" s="57">
        <v>-0.22</v>
      </c>
      <c r="T34" s="57">
        <v>0.1</v>
      </c>
      <c r="U34" s="57">
        <v>-0.98</v>
      </c>
      <c r="V34" s="57">
        <v>-0.15</v>
      </c>
      <c r="W34" s="57">
        <v>-0.25</v>
      </c>
      <c r="X34" s="56"/>
    </row>
    <row r="35" spans="1:24" ht="12.75" customHeight="1">
      <c r="A35" s="71" t="s">
        <v>51</v>
      </c>
      <c r="B35" s="70" t="s">
        <v>150</v>
      </c>
      <c r="C35" s="69" t="s">
        <v>169</v>
      </c>
      <c r="D35" s="68" t="s">
        <v>167</v>
      </c>
      <c r="E35" s="67">
        <v>155812.58105468799</v>
      </c>
      <c r="F35" s="67">
        <v>104769.449707031</v>
      </c>
      <c r="G35" s="67"/>
      <c r="H35" s="67">
        <v>77960.180419921904</v>
      </c>
      <c r="I35" s="67">
        <v>47718.679107666001</v>
      </c>
      <c r="J35" s="67">
        <v>2325</v>
      </c>
      <c r="K35" s="67">
        <v>2460.1399383544899</v>
      </c>
      <c r="L35" s="67">
        <v>69872.169998168902</v>
      </c>
      <c r="M35" s="67">
        <v>19204.889881134</v>
      </c>
      <c r="N35" s="67">
        <v>69177.420518875093</v>
      </c>
      <c r="O35" s="67">
        <v>241280.869689941</v>
      </c>
      <c r="P35" s="67"/>
      <c r="Q35" s="67">
        <v>7202</v>
      </c>
      <c r="R35" s="67">
        <v>141993.91046142601</v>
      </c>
      <c r="S35" s="67">
        <v>595.87999343872104</v>
      </c>
      <c r="T35" s="67">
        <v>42830.589630126997</v>
      </c>
      <c r="U35" s="67">
        <v>446.25</v>
      </c>
      <c r="V35" s="67">
        <v>63628.999511718801</v>
      </c>
      <c r="W35" s="67">
        <v>47135.5403785706</v>
      </c>
      <c r="X35" s="56"/>
    </row>
    <row r="36" spans="1:24">
      <c r="A36" s="66" t="s">
        <v>51</v>
      </c>
      <c r="B36" s="65" t="s">
        <v>150</v>
      </c>
      <c r="C36" s="64" t="s">
        <v>169</v>
      </c>
      <c r="D36" s="63" t="s">
        <v>185</v>
      </c>
      <c r="E36" s="62">
        <v>168005.75292968799</v>
      </c>
      <c r="F36" s="62">
        <v>105102.23046875</v>
      </c>
      <c r="G36" s="62"/>
      <c r="H36" s="62">
        <v>95165.37109375</v>
      </c>
      <c r="I36" s="62">
        <v>61352.809814453103</v>
      </c>
      <c r="J36" s="62">
        <v>1395</v>
      </c>
      <c r="K36" s="62">
        <v>2528.49999237061</v>
      </c>
      <c r="L36" s="62">
        <v>86066.440475463896</v>
      </c>
      <c r="M36" s="62">
        <v>23863.179964065599</v>
      </c>
      <c r="N36" s="62">
        <v>56331.350868225098</v>
      </c>
      <c r="O36" s="62">
        <v>283369.92047882098</v>
      </c>
      <c r="P36" s="62"/>
      <c r="Q36" s="62">
        <v>11066.680175781299</v>
      </c>
      <c r="R36" s="62">
        <v>146687.949281693</v>
      </c>
      <c r="S36" s="62">
        <v>1558.4100017547601</v>
      </c>
      <c r="T36" s="62">
        <v>78290.170288085894</v>
      </c>
      <c r="U36" s="62"/>
      <c r="V36" s="62">
        <v>82291.419845581098</v>
      </c>
      <c r="W36" s="62">
        <v>62770.800384521499</v>
      </c>
    </row>
    <row r="37" spans="1:24" ht="13.5" thickBot="1">
      <c r="A37" s="61" t="s">
        <v>51</v>
      </c>
      <c r="B37" s="60" t="s">
        <v>150</v>
      </c>
      <c r="C37" s="59" t="s">
        <v>169</v>
      </c>
      <c r="D37" s="58" t="s">
        <v>15</v>
      </c>
      <c r="E37" s="57">
        <v>0.08</v>
      </c>
      <c r="F37" s="57">
        <v>0</v>
      </c>
      <c r="G37" s="57" t="s">
        <v>25</v>
      </c>
      <c r="H37" s="57">
        <v>0.22</v>
      </c>
      <c r="I37" s="57">
        <v>0.28999999999999998</v>
      </c>
      <c r="J37" s="57">
        <v>-0.4</v>
      </c>
      <c r="K37" s="57">
        <v>0.03</v>
      </c>
      <c r="L37" s="57">
        <v>0.23</v>
      </c>
      <c r="M37" s="57">
        <v>0.24</v>
      </c>
      <c r="N37" s="57">
        <v>-0.19</v>
      </c>
      <c r="O37" s="57">
        <v>0.17</v>
      </c>
      <c r="P37" s="57" t="s">
        <v>25</v>
      </c>
      <c r="Q37" s="57">
        <v>0.54</v>
      </c>
      <c r="R37" s="57">
        <v>0.03</v>
      </c>
      <c r="S37" s="57">
        <v>1.62</v>
      </c>
      <c r="T37" s="57">
        <v>0.83</v>
      </c>
      <c r="U37" s="57">
        <v>-1</v>
      </c>
      <c r="V37" s="57">
        <v>0.28999999999999998</v>
      </c>
      <c r="W37" s="57">
        <v>0.33</v>
      </c>
      <c r="X37" s="56"/>
    </row>
    <row r="38" spans="1:24" ht="12.75" customHeight="1">
      <c r="A38" s="71" t="s">
        <v>51</v>
      </c>
      <c r="B38" s="70" t="s">
        <v>151</v>
      </c>
      <c r="C38" s="69" t="s">
        <v>155</v>
      </c>
      <c r="D38" s="68" t="s">
        <v>167</v>
      </c>
      <c r="E38" s="67">
        <v>139199.25927734401</v>
      </c>
      <c r="F38" s="67">
        <v>90131.879150390596</v>
      </c>
      <c r="G38" s="67"/>
      <c r="H38" s="67">
        <v>63862.939941406301</v>
      </c>
      <c r="I38" s="67">
        <v>37503.210083007798</v>
      </c>
      <c r="J38" s="67">
        <v>155</v>
      </c>
      <c r="K38" s="67">
        <v>2425.9199981689499</v>
      </c>
      <c r="L38" s="67">
        <v>49749.139938354499</v>
      </c>
      <c r="M38" s="67">
        <v>21263.939926147501</v>
      </c>
      <c r="N38" s="67">
        <v>17052.349981308002</v>
      </c>
      <c r="O38" s="67">
        <v>316550.42080307001</v>
      </c>
      <c r="P38" s="67"/>
      <c r="Q38" s="67">
        <v>9119.5</v>
      </c>
      <c r="R38" s="67">
        <v>120314.05031585701</v>
      </c>
      <c r="S38" s="67">
        <v>7562.6999511718795</v>
      </c>
      <c r="T38" s="67">
        <v>24577.960083007802</v>
      </c>
      <c r="U38" s="67">
        <v>6458.75</v>
      </c>
      <c r="V38" s="67">
        <v>43528.220825195298</v>
      </c>
      <c r="W38" s="67">
        <v>30103.809936523401</v>
      </c>
      <c r="X38" s="56"/>
    </row>
    <row r="39" spans="1:24">
      <c r="A39" s="66" t="s">
        <v>51</v>
      </c>
      <c r="B39" s="65" t="s">
        <v>151</v>
      </c>
      <c r="C39" s="64" t="s">
        <v>155</v>
      </c>
      <c r="D39" s="63" t="s">
        <v>185</v>
      </c>
      <c r="E39" s="62">
        <v>147393.8203125</v>
      </c>
      <c r="F39" s="62">
        <v>79614.499511718794</v>
      </c>
      <c r="G39" s="62"/>
      <c r="H39" s="62">
        <v>70899.669433593794</v>
      </c>
      <c r="I39" s="62">
        <v>43221.750350952098</v>
      </c>
      <c r="J39" s="62"/>
      <c r="K39" s="62">
        <v>1947.5700073242199</v>
      </c>
      <c r="L39" s="62">
        <v>59092.749546051004</v>
      </c>
      <c r="M39" s="62">
        <v>20918.4001121521</v>
      </c>
      <c r="N39" s="62">
        <v>13528.0398294926</v>
      </c>
      <c r="O39" s="62">
        <v>402652.12788200402</v>
      </c>
      <c r="P39" s="62"/>
      <c r="Q39" s="62">
        <v>11988.769836425799</v>
      </c>
      <c r="R39" s="62">
        <v>138229.95913505601</v>
      </c>
      <c r="S39" s="62">
        <v>7700.0400085449201</v>
      </c>
      <c r="T39" s="62">
        <v>27576.819824218801</v>
      </c>
      <c r="U39" s="62">
        <v>9394</v>
      </c>
      <c r="V39" s="62">
        <v>51744.318847656301</v>
      </c>
      <c r="W39" s="62">
        <v>44418.430164575599</v>
      </c>
    </row>
    <row r="40" spans="1:24" ht="13.5" thickBot="1">
      <c r="A40" s="61" t="s">
        <v>51</v>
      </c>
      <c r="B40" s="60" t="s">
        <v>151</v>
      </c>
      <c r="C40" s="59" t="s">
        <v>155</v>
      </c>
      <c r="D40" s="58" t="s">
        <v>15</v>
      </c>
      <c r="E40" s="57">
        <v>0.06</v>
      </c>
      <c r="F40" s="57">
        <v>-0.12</v>
      </c>
      <c r="G40" s="57" t="s">
        <v>25</v>
      </c>
      <c r="H40" s="57">
        <v>0.11</v>
      </c>
      <c r="I40" s="57">
        <v>0.15</v>
      </c>
      <c r="J40" s="57">
        <v>-1</v>
      </c>
      <c r="K40" s="57">
        <v>-0.2</v>
      </c>
      <c r="L40" s="57">
        <v>0.19</v>
      </c>
      <c r="M40" s="57">
        <v>-0.02</v>
      </c>
      <c r="N40" s="57">
        <v>-0.21</v>
      </c>
      <c r="O40" s="57">
        <v>0.27</v>
      </c>
      <c r="P40" s="57" t="s">
        <v>25</v>
      </c>
      <c r="Q40" s="57">
        <v>0.31</v>
      </c>
      <c r="R40" s="57">
        <v>0.15</v>
      </c>
      <c r="S40" s="57">
        <v>0.02</v>
      </c>
      <c r="T40" s="57">
        <v>0.12</v>
      </c>
      <c r="U40" s="57">
        <v>0.45</v>
      </c>
      <c r="V40" s="57">
        <v>0.19</v>
      </c>
      <c r="W40" s="57">
        <v>0.48</v>
      </c>
      <c r="X40" s="56"/>
    </row>
    <row r="41" spans="1:24" ht="12.75" customHeight="1">
      <c r="A41" s="71" t="s">
        <v>51</v>
      </c>
      <c r="B41" s="70" t="s">
        <v>178</v>
      </c>
      <c r="C41" s="69" t="s">
        <v>115</v>
      </c>
      <c r="D41" s="68" t="s">
        <v>167</v>
      </c>
      <c r="E41" s="67">
        <v>163937.95751953099</v>
      </c>
      <c r="F41" s="67">
        <v>145040.18859863299</v>
      </c>
      <c r="G41" s="67"/>
      <c r="H41" s="67">
        <v>72344.168457031294</v>
      </c>
      <c r="I41" s="67">
        <v>52214.549957275398</v>
      </c>
      <c r="J41" s="67">
        <v>465</v>
      </c>
      <c r="K41" s="67">
        <v>6286.9799194335901</v>
      </c>
      <c r="L41" s="67">
        <v>61042.450553893999</v>
      </c>
      <c r="M41" s="67">
        <v>18861.649869918801</v>
      </c>
      <c r="N41" s="67">
        <v>10554.1899585724</v>
      </c>
      <c r="O41" s="67">
        <v>313899.60242652899</v>
      </c>
      <c r="P41" s="67"/>
      <c r="Q41" s="67">
        <v>6890</v>
      </c>
      <c r="R41" s="67">
        <v>92807.459266433507</v>
      </c>
      <c r="S41" s="67">
        <v>2566.8499774932902</v>
      </c>
      <c r="T41" s="67">
        <v>7413.2799873352096</v>
      </c>
      <c r="U41" s="67">
        <v>13004.8299865723</v>
      </c>
      <c r="V41" s="67">
        <v>60446.469970703103</v>
      </c>
      <c r="W41" s="67">
        <v>31267.050167679801</v>
      </c>
      <c r="X41" s="56"/>
    </row>
    <row r="42" spans="1:24">
      <c r="A42" s="66" t="s">
        <v>51</v>
      </c>
      <c r="B42" s="65" t="s">
        <v>178</v>
      </c>
      <c r="C42" s="64" t="s">
        <v>183</v>
      </c>
      <c r="D42" s="63" t="s">
        <v>185</v>
      </c>
      <c r="E42" s="62">
        <v>146240.12939453099</v>
      </c>
      <c r="F42" s="62">
        <v>125734.66796875</v>
      </c>
      <c r="G42" s="62"/>
      <c r="H42" s="62">
        <v>72874.709716796904</v>
      </c>
      <c r="I42" s="62">
        <v>60681.239761352503</v>
      </c>
      <c r="J42" s="62">
        <v>426.25</v>
      </c>
      <c r="K42" s="62">
        <v>6662.91991424561</v>
      </c>
      <c r="L42" s="62">
        <v>58739.0202484131</v>
      </c>
      <c r="M42" s="62">
        <v>17248.150177955598</v>
      </c>
      <c r="N42" s="62">
        <v>18047.5800485611</v>
      </c>
      <c r="O42" s="62">
        <v>327545.78047943098</v>
      </c>
      <c r="P42" s="62"/>
      <c r="Q42" s="62">
        <v>12944.810119628901</v>
      </c>
      <c r="R42" s="62">
        <v>120252.939762115</v>
      </c>
      <c r="S42" s="62">
        <v>4125.1899719238299</v>
      </c>
      <c r="T42" s="62">
        <v>10979.489944458001</v>
      </c>
      <c r="U42" s="62">
        <v>19819.9899902344</v>
      </c>
      <c r="V42" s="62">
        <v>63952.590332031301</v>
      </c>
      <c r="W42" s="62">
        <v>41179.820007324197</v>
      </c>
    </row>
    <row r="43" spans="1:24" ht="13.5" thickBot="1">
      <c r="A43" s="61" t="s">
        <v>51</v>
      </c>
      <c r="B43" s="60" t="s">
        <v>178</v>
      </c>
      <c r="C43" s="59" t="s">
        <v>183</v>
      </c>
      <c r="D43" s="58" t="s">
        <v>15</v>
      </c>
      <c r="E43" s="57">
        <v>-0.11</v>
      </c>
      <c r="F43" s="57">
        <v>-0.13</v>
      </c>
      <c r="G43" s="57" t="s">
        <v>25</v>
      </c>
      <c r="H43" s="57">
        <v>0.01</v>
      </c>
      <c r="I43" s="57">
        <v>0.16</v>
      </c>
      <c r="J43" s="57">
        <v>-0.08</v>
      </c>
      <c r="K43" s="57">
        <v>0.06</v>
      </c>
      <c r="L43" s="57">
        <v>-0.04</v>
      </c>
      <c r="M43" s="57">
        <v>-0.09</v>
      </c>
      <c r="N43" s="57">
        <v>0.71</v>
      </c>
      <c r="O43" s="57">
        <v>0.04</v>
      </c>
      <c r="P43" s="57" t="s">
        <v>25</v>
      </c>
      <c r="Q43" s="57">
        <v>0.88</v>
      </c>
      <c r="R43" s="57">
        <v>0.3</v>
      </c>
      <c r="S43" s="57">
        <v>0.61</v>
      </c>
      <c r="T43" s="57">
        <v>0.48</v>
      </c>
      <c r="U43" s="57">
        <v>0.52</v>
      </c>
      <c r="V43" s="57">
        <v>0.06</v>
      </c>
      <c r="W43" s="57">
        <v>0.32</v>
      </c>
      <c r="X43" s="56"/>
    </row>
    <row r="44" spans="1:24" ht="12.75" customHeight="1">
      <c r="A44" s="71" t="s">
        <v>51</v>
      </c>
      <c r="B44" s="70" t="s">
        <v>179</v>
      </c>
      <c r="C44" s="69" t="s">
        <v>176</v>
      </c>
      <c r="D44" s="68" t="s">
        <v>167</v>
      </c>
      <c r="E44" s="67">
        <v>2779.4200057983398</v>
      </c>
      <c r="F44" s="67">
        <v>3974.7401123046898</v>
      </c>
      <c r="G44" s="67"/>
      <c r="H44" s="67">
        <v>1328.0099487304699</v>
      </c>
      <c r="I44" s="67">
        <v>2012.05003166199</v>
      </c>
      <c r="J44" s="67"/>
      <c r="K44" s="67">
        <v>170.83999633789099</v>
      </c>
      <c r="L44" s="67">
        <v>1733.19997787476</v>
      </c>
      <c r="M44" s="67">
        <v>477.75</v>
      </c>
      <c r="N44" s="67">
        <v>731.67000579833996</v>
      </c>
      <c r="O44" s="67">
        <v>5513.1700906753504</v>
      </c>
      <c r="P44" s="67"/>
      <c r="Q44" s="67">
        <v>487.5</v>
      </c>
      <c r="R44" s="67">
        <v>3277.03000450134</v>
      </c>
      <c r="S44" s="67">
        <v>412.52000617981003</v>
      </c>
      <c r="T44" s="67">
        <v>63.330001831054702</v>
      </c>
      <c r="U44" s="67">
        <v>1046.8300018310499</v>
      </c>
      <c r="V44" s="67">
        <v>3095.6698913574201</v>
      </c>
      <c r="W44" s="67">
        <v>1209.1999855041499</v>
      </c>
      <c r="X44" s="56"/>
    </row>
    <row r="45" spans="1:24">
      <c r="A45" s="66" t="s">
        <v>51</v>
      </c>
      <c r="B45" s="65" t="s">
        <v>179</v>
      </c>
      <c r="C45" s="64" t="s">
        <v>195</v>
      </c>
      <c r="D45" s="63" t="s">
        <v>185</v>
      </c>
      <c r="E45" s="62">
        <v>1268.20005822182</v>
      </c>
      <c r="F45" s="62">
        <v>769.02000427246105</v>
      </c>
      <c r="G45" s="62"/>
      <c r="H45" s="62">
        <v>670.14002466201805</v>
      </c>
      <c r="I45" s="62">
        <v>244.820003509521</v>
      </c>
      <c r="J45" s="62"/>
      <c r="K45" s="62">
        <v>34.169998168945298</v>
      </c>
      <c r="L45" s="62">
        <v>568.69000053405796</v>
      </c>
      <c r="M45" s="62">
        <v>-13.1300001144409</v>
      </c>
      <c r="N45" s="62">
        <v>434</v>
      </c>
      <c r="O45" s="62">
        <v>5400.8200149536096</v>
      </c>
      <c r="P45" s="62"/>
      <c r="Q45" s="62">
        <v>32.5</v>
      </c>
      <c r="R45" s="62">
        <v>362.99999046325701</v>
      </c>
      <c r="S45" s="62">
        <v>22.920000076293899</v>
      </c>
      <c r="T45" s="62">
        <v>31.670000076293899</v>
      </c>
      <c r="U45" s="62">
        <v>231</v>
      </c>
      <c r="V45" s="62">
        <v>522.78998565673805</v>
      </c>
      <c r="W45" s="62">
        <v>139.79000043868999</v>
      </c>
    </row>
    <row r="46" spans="1:24" ht="13.5" thickBot="1">
      <c r="A46" s="61" t="s">
        <v>51</v>
      </c>
      <c r="B46" s="60" t="s">
        <v>179</v>
      </c>
      <c r="C46" s="59" t="s">
        <v>195</v>
      </c>
      <c r="D46" s="58" t="s">
        <v>15</v>
      </c>
      <c r="E46" s="57">
        <v>-0.54</v>
      </c>
      <c r="F46" s="57">
        <v>-0.81</v>
      </c>
      <c r="G46" s="57" t="s">
        <v>25</v>
      </c>
      <c r="H46" s="57">
        <v>-0.5</v>
      </c>
      <c r="I46" s="57">
        <v>-0.88</v>
      </c>
      <c r="J46" s="57" t="s">
        <v>25</v>
      </c>
      <c r="K46" s="57">
        <v>-0.8</v>
      </c>
      <c r="L46" s="57">
        <v>-0.67</v>
      </c>
      <c r="M46" s="57">
        <v>-1.03</v>
      </c>
      <c r="N46" s="57">
        <v>-0.41</v>
      </c>
      <c r="O46" s="57">
        <v>-0.02</v>
      </c>
      <c r="P46" s="57" t="s">
        <v>25</v>
      </c>
      <c r="Q46" s="57">
        <v>-0.93</v>
      </c>
      <c r="R46" s="57">
        <v>-0.89</v>
      </c>
      <c r="S46" s="57">
        <v>-0.94</v>
      </c>
      <c r="T46" s="57">
        <v>-0.5</v>
      </c>
      <c r="U46" s="57">
        <v>-0.78</v>
      </c>
      <c r="V46" s="57">
        <v>-0.83</v>
      </c>
      <c r="W46" s="57">
        <v>-0.88</v>
      </c>
      <c r="X46" s="56"/>
    </row>
    <row r="47" spans="1:24" ht="12.75" customHeight="1">
      <c r="A47" s="71" t="s">
        <v>51</v>
      </c>
      <c r="B47" s="70" t="s">
        <v>164</v>
      </c>
      <c r="C47" s="69" t="s">
        <v>170</v>
      </c>
      <c r="D47" s="68" t="s">
        <v>167</v>
      </c>
      <c r="E47" s="67">
        <v>163452.078125</v>
      </c>
      <c r="F47" s="67">
        <v>89123.1103515625</v>
      </c>
      <c r="G47" s="67"/>
      <c r="H47" s="67">
        <v>76046.470703125</v>
      </c>
      <c r="I47" s="67">
        <v>50179.440338134802</v>
      </c>
      <c r="J47" s="67">
        <v>1860</v>
      </c>
      <c r="K47" s="67">
        <v>11548.9298706055</v>
      </c>
      <c r="L47" s="67">
        <v>52266.450103759802</v>
      </c>
      <c r="M47" s="67">
        <v>35399.9099063873</v>
      </c>
      <c r="N47" s="67">
        <v>40886.359996795698</v>
      </c>
      <c r="O47" s="67">
        <v>218991.85078430199</v>
      </c>
      <c r="P47" s="67"/>
      <c r="Q47" s="67">
        <v>8752.25</v>
      </c>
      <c r="R47" s="67">
        <v>131436.83050231999</v>
      </c>
      <c r="S47" s="67">
        <v>4730.4100189209003</v>
      </c>
      <c r="T47" s="67">
        <v>6289.7099933624304</v>
      </c>
      <c r="U47" s="67">
        <v>10015.5900115967</v>
      </c>
      <c r="V47" s="67">
        <v>84274.299316406294</v>
      </c>
      <c r="W47" s="67">
        <v>44052.929824829102</v>
      </c>
      <c r="X47" s="56"/>
    </row>
    <row r="48" spans="1:24">
      <c r="A48" s="66" t="s">
        <v>51</v>
      </c>
      <c r="B48" s="65" t="s">
        <v>164</v>
      </c>
      <c r="C48" s="64" t="s">
        <v>170</v>
      </c>
      <c r="D48" s="63" t="s">
        <v>185</v>
      </c>
      <c r="E48" s="62">
        <v>172809.48144531299</v>
      </c>
      <c r="F48" s="62">
        <v>99980.3408203125</v>
      </c>
      <c r="G48" s="62"/>
      <c r="H48" s="62">
        <v>87019.648681640596</v>
      </c>
      <c r="I48" s="62">
        <v>57601.909851074197</v>
      </c>
      <c r="J48" s="62">
        <v>1472.5</v>
      </c>
      <c r="K48" s="62">
        <v>12744.9197540283</v>
      </c>
      <c r="L48" s="62">
        <v>76286.749847412095</v>
      </c>
      <c r="M48" s="62">
        <v>48234.580023288698</v>
      </c>
      <c r="N48" s="62">
        <v>30350.359839737401</v>
      </c>
      <c r="O48" s="62">
        <v>287862.71042567497</v>
      </c>
      <c r="P48" s="62"/>
      <c r="Q48" s="62">
        <v>9820.6200561523401</v>
      </c>
      <c r="R48" s="62">
        <v>150905.980920792</v>
      </c>
      <c r="S48" s="62">
        <v>5539.31004333496</v>
      </c>
      <c r="T48" s="62">
        <v>10926.389930725099</v>
      </c>
      <c r="U48" s="62">
        <v>15573.4900054932</v>
      </c>
      <c r="V48" s="62">
        <v>93935.639726638794</v>
      </c>
      <c r="W48" s="62">
        <v>45046.589972496004</v>
      </c>
    </row>
    <row r="49" spans="1:24" ht="13.5" thickBot="1">
      <c r="A49" s="61" t="s">
        <v>51</v>
      </c>
      <c r="B49" s="60" t="s">
        <v>164</v>
      </c>
      <c r="C49" s="59" t="s">
        <v>170</v>
      </c>
      <c r="D49" s="58" t="s">
        <v>15</v>
      </c>
      <c r="E49" s="57">
        <v>0.06</v>
      </c>
      <c r="F49" s="57">
        <v>0.12</v>
      </c>
      <c r="G49" s="57" t="s">
        <v>25</v>
      </c>
      <c r="H49" s="57">
        <v>0.14000000000000001</v>
      </c>
      <c r="I49" s="57">
        <v>0.15</v>
      </c>
      <c r="J49" s="57">
        <v>-0.21</v>
      </c>
      <c r="K49" s="57">
        <v>0.1</v>
      </c>
      <c r="L49" s="57">
        <v>0.46</v>
      </c>
      <c r="M49" s="57">
        <v>0.36</v>
      </c>
      <c r="N49" s="57">
        <v>-0.26</v>
      </c>
      <c r="O49" s="57">
        <v>0.31</v>
      </c>
      <c r="P49" s="57" t="s">
        <v>25</v>
      </c>
      <c r="Q49" s="57">
        <v>0.12</v>
      </c>
      <c r="R49" s="57">
        <v>0.15</v>
      </c>
      <c r="S49" s="57">
        <v>0.17</v>
      </c>
      <c r="T49" s="57">
        <v>0.74</v>
      </c>
      <c r="U49" s="57">
        <v>0.55000000000000004</v>
      </c>
      <c r="V49" s="57">
        <v>0.11</v>
      </c>
      <c r="W49" s="57">
        <v>0.02</v>
      </c>
      <c r="X49" s="56"/>
    </row>
    <row r="50" spans="1:24" ht="12.75" customHeight="1">
      <c r="A50" s="71" t="s">
        <v>51</v>
      </c>
      <c r="B50" s="70" t="s">
        <v>159</v>
      </c>
      <c r="C50" s="69" t="s">
        <v>116</v>
      </c>
      <c r="D50" s="68" t="s">
        <v>167</v>
      </c>
      <c r="E50" s="67">
        <v>20932.171020507802</v>
      </c>
      <c r="F50" s="67">
        <v>12697.4902801514</v>
      </c>
      <c r="G50" s="67"/>
      <c r="H50" s="67">
        <v>9483.2300949096698</v>
      </c>
      <c r="I50" s="67">
        <v>7493.0900421142596</v>
      </c>
      <c r="J50" s="67">
        <v>387.5</v>
      </c>
      <c r="K50" s="67">
        <v>3041.0299987793001</v>
      </c>
      <c r="L50" s="67">
        <v>16925.930101394701</v>
      </c>
      <c r="M50" s="67">
        <v>11967.7100725174</v>
      </c>
      <c r="N50" s="67">
        <v>2738.1699905395499</v>
      </c>
      <c r="O50" s="67">
        <v>12207.259972572299</v>
      </c>
      <c r="P50" s="67"/>
      <c r="Q50" s="67">
        <v>594.75</v>
      </c>
      <c r="R50" s="67">
        <v>15266.2698860168</v>
      </c>
      <c r="S50" s="67">
        <v>288.760009765625</v>
      </c>
      <c r="T50" s="67">
        <v>451.540000915527</v>
      </c>
      <c r="U50" s="67">
        <v>352</v>
      </c>
      <c r="V50" s="67">
        <v>8974.3698501586896</v>
      </c>
      <c r="W50" s="67">
        <v>4051.5599822998001</v>
      </c>
      <c r="X50" s="56"/>
    </row>
    <row r="51" spans="1:24">
      <c r="A51" s="66" t="s">
        <v>51</v>
      </c>
      <c r="B51" s="65" t="s">
        <v>159</v>
      </c>
      <c r="C51" s="64" t="s">
        <v>116</v>
      </c>
      <c r="D51" s="63" t="s">
        <v>185</v>
      </c>
      <c r="E51" s="62">
        <v>4006.6599502563499</v>
      </c>
      <c r="F51" s="62">
        <v>3807.7499389648401</v>
      </c>
      <c r="G51" s="62"/>
      <c r="H51" s="62">
        <v>1527.8899841308601</v>
      </c>
      <c r="I51" s="62">
        <v>1886.9400024414099</v>
      </c>
      <c r="J51" s="167"/>
      <c r="K51" s="62">
        <v>68.339996337890597</v>
      </c>
      <c r="L51" s="62">
        <v>839.47999382018997</v>
      </c>
      <c r="M51" s="62">
        <v>488.25</v>
      </c>
      <c r="N51" s="62">
        <v>1192.5399780273401</v>
      </c>
      <c r="O51" s="62">
        <v>3778.2999706268301</v>
      </c>
      <c r="P51" s="62"/>
      <c r="Q51" s="62">
        <v>65</v>
      </c>
      <c r="R51" s="62">
        <v>2208.2799949646001</v>
      </c>
      <c r="S51" s="62">
        <v>68.760000228881793</v>
      </c>
      <c r="T51" s="62">
        <v>78.750001907348604</v>
      </c>
      <c r="U51" s="62">
        <v>275</v>
      </c>
      <c r="V51" s="62">
        <v>2102.3899536132799</v>
      </c>
      <c r="W51" s="62">
        <v>1069.2100095748899</v>
      </c>
    </row>
    <row r="52" spans="1:24" ht="13.5" thickBot="1">
      <c r="A52" s="61" t="s">
        <v>51</v>
      </c>
      <c r="B52" s="60" t="s">
        <v>159</v>
      </c>
      <c r="C52" s="59" t="s">
        <v>116</v>
      </c>
      <c r="D52" s="58" t="s">
        <v>15</v>
      </c>
      <c r="E52" s="57">
        <v>-0.81</v>
      </c>
      <c r="F52" s="57">
        <v>-0.7</v>
      </c>
      <c r="G52" s="57" t="s">
        <v>25</v>
      </c>
      <c r="H52" s="57">
        <v>-0.84</v>
      </c>
      <c r="I52" s="57">
        <v>-0.75</v>
      </c>
      <c r="J52" s="57">
        <v>-1</v>
      </c>
      <c r="K52" s="57">
        <v>-0.98</v>
      </c>
      <c r="L52" s="57">
        <v>-0.95</v>
      </c>
      <c r="M52" s="57">
        <v>-0.96</v>
      </c>
      <c r="N52" s="57">
        <v>-0.56000000000000005</v>
      </c>
      <c r="O52" s="57">
        <v>-0.69</v>
      </c>
      <c r="P52" s="57" t="s">
        <v>25</v>
      </c>
      <c r="Q52" s="57">
        <v>-0.89</v>
      </c>
      <c r="R52" s="57">
        <v>-0.86</v>
      </c>
      <c r="S52" s="57">
        <v>-0.76</v>
      </c>
      <c r="T52" s="57">
        <v>-0.83</v>
      </c>
      <c r="U52" s="57">
        <v>-0.22</v>
      </c>
      <c r="V52" s="57">
        <v>-0.77</v>
      </c>
      <c r="W52" s="57">
        <v>-0.74</v>
      </c>
      <c r="X52" s="56"/>
    </row>
    <row r="53" spans="1:24">
      <c r="A53" s="55" t="s">
        <v>51</v>
      </c>
      <c r="B53" s="55" t="s">
        <v>160</v>
      </c>
      <c r="C53" s="55" t="s">
        <v>134</v>
      </c>
      <c r="D53" s="55">
        <v>2022</v>
      </c>
      <c r="E53" s="55">
        <v>693.64001464843795</v>
      </c>
      <c r="F53" s="55">
        <v>330.35000610351602</v>
      </c>
      <c r="H53" s="55">
        <v>556.82000732421898</v>
      </c>
      <c r="I53" s="55">
        <v>150.14999389648401</v>
      </c>
      <c r="J53" s="174"/>
      <c r="K53" s="55">
        <v>34.169998168945298</v>
      </c>
      <c r="L53" s="55">
        <v>189.56999969482399</v>
      </c>
      <c r="M53" s="55">
        <v>157.5</v>
      </c>
      <c r="N53" s="55">
        <v>-103.330001831055</v>
      </c>
      <c r="O53" s="55">
        <v>-151.670000076294</v>
      </c>
      <c r="Q53" s="55">
        <v>61.75</v>
      </c>
      <c r="R53" s="55">
        <v>463.83000183105497</v>
      </c>
      <c r="V53" s="55">
        <v>261.39999389648398</v>
      </c>
      <c r="W53" s="55">
        <v>4</v>
      </c>
    </row>
    <row r="54" spans="1:24">
      <c r="A54" s="55" t="s">
        <v>51</v>
      </c>
      <c r="B54" s="55" t="s">
        <v>160</v>
      </c>
      <c r="C54" s="55" t="s">
        <v>134</v>
      </c>
      <c r="D54" s="55">
        <v>2023</v>
      </c>
      <c r="E54" s="55">
        <v>1786.06994628906</v>
      </c>
      <c r="F54" s="55">
        <v>616.78001403808605</v>
      </c>
      <c r="H54" s="55">
        <v>416.83998870849598</v>
      </c>
      <c r="I54" s="55">
        <v>184.68000030517601</v>
      </c>
      <c r="L54" s="55">
        <v>81.239999771118207</v>
      </c>
      <c r="M54" s="55">
        <v>210</v>
      </c>
      <c r="N54" s="55">
        <v>236.659992218018</v>
      </c>
      <c r="O54" s="55">
        <v>1863.6699829101599</v>
      </c>
      <c r="R54" s="55">
        <v>433.60001373290999</v>
      </c>
      <c r="U54" s="55">
        <v>22</v>
      </c>
      <c r="V54" s="55">
        <v>384.39001464843801</v>
      </c>
      <c r="W54" s="55">
        <v>130</v>
      </c>
    </row>
    <row r="55" spans="1:24">
      <c r="A55" s="55" t="s">
        <v>51</v>
      </c>
      <c r="B55" s="55" t="s">
        <v>160</v>
      </c>
      <c r="C55" s="55" t="s">
        <v>134</v>
      </c>
      <c r="D55" s="55" t="s">
        <v>15</v>
      </c>
      <c r="E55" s="56">
        <v>1.57</v>
      </c>
      <c r="F55" s="56">
        <v>0.87</v>
      </c>
      <c r="G55" s="55" t="s">
        <v>25</v>
      </c>
      <c r="H55" s="56">
        <v>-0.25</v>
      </c>
      <c r="I55" s="56">
        <v>0.23</v>
      </c>
      <c r="J55" s="56" t="s">
        <v>25</v>
      </c>
      <c r="K55" s="56">
        <v>-1</v>
      </c>
      <c r="L55" s="56">
        <v>-0.56999999999999995</v>
      </c>
      <c r="M55" s="56">
        <v>0.33</v>
      </c>
      <c r="N55" s="56">
        <v>-3.29</v>
      </c>
      <c r="O55" s="56" t="s">
        <v>208</v>
      </c>
      <c r="P55" s="56" t="s">
        <v>25</v>
      </c>
      <c r="Q55" s="56">
        <v>-1</v>
      </c>
      <c r="R55" s="56">
        <v>-7.0000000000000007E-2</v>
      </c>
      <c r="S55" s="56" t="s">
        <v>25</v>
      </c>
      <c r="T55" s="56" t="s">
        <v>25</v>
      </c>
      <c r="U55" s="56" t="s">
        <v>25</v>
      </c>
      <c r="V55" s="56">
        <v>0.47</v>
      </c>
      <c r="W55" s="56" t="s">
        <v>209</v>
      </c>
    </row>
    <row r="56" spans="1:24">
      <c r="A56" s="55" t="s">
        <v>51</v>
      </c>
      <c r="B56" s="55" t="s">
        <v>163</v>
      </c>
      <c r="C56" s="55" t="s">
        <v>117</v>
      </c>
      <c r="D56" s="55">
        <v>2022</v>
      </c>
      <c r="E56" s="55">
        <v>210986.27734375</v>
      </c>
      <c r="F56" s="55">
        <v>109960.92065429701</v>
      </c>
      <c r="H56" s="55">
        <v>105351.51953125</v>
      </c>
      <c r="I56" s="55">
        <v>52135.730361938498</v>
      </c>
      <c r="J56" s="55">
        <v>1201.25</v>
      </c>
      <c r="K56" s="55">
        <v>7038.77003479004</v>
      </c>
      <c r="L56" s="55">
        <v>70981.080101013198</v>
      </c>
      <c r="M56" s="55">
        <v>37566.079742431597</v>
      </c>
      <c r="N56" s="55">
        <v>33281.119880676299</v>
      </c>
      <c r="O56" s="55">
        <v>207077.23104572299</v>
      </c>
      <c r="Q56" s="55">
        <v>8872.5</v>
      </c>
      <c r="R56" s="55">
        <v>149001.78972435</v>
      </c>
      <c r="S56" s="55">
        <v>5741.0000839233398</v>
      </c>
      <c r="T56" s="55">
        <v>6426.9600372314499</v>
      </c>
      <c r="U56" s="55">
        <v>7132.1700057983398</v>
      </c>
      <c r="V56" s="55">
        <v>82480.189758300796</v>
      </c>
      <c r="W56" s="55">
        <v>35184.2401046753</v>
      </c>
    </row>
    <row r="57" spans="1:24">
      <c r="A57" s="55" t="s">
        <v>51</v>
      </c>
      <c r="B57" s="55" t="s">
        <v>163</v>
      </c>
      <c r="C57" s="55" t="s">
        <v>117</v>
      </c>
      <c r="D57" s="55">
        <v>2023</v>
      </c>
      <c r="E57" s="55">
        <v>180401.75</v>
      </c>
      <c r="F57" s="55">
        <v>111221.66113281299</v>
      </c>
      <c r="H57" s="55">
        <v>99752.869628906294</v>
      </c>
      <c r="I57" s="55">
        <v>61248.7900390625</v>
      </c>
      <c r="J57" s="55">
        <v>1085</v>
      </c>
      <c r="K57" s="55">
        <v>6901.9701232910202</v>
      </c>
      <c r="L57" s="55">
        <v>69084.480026245103</v>
      </c>
      <c r="M57" s="55">
        <v>32125.539936065699</v>
      </c>
      <c r="N57" s="55">
        <v>35315.5499093533</v>
      </c>
      <c r="O57" s="55">
        <v>246472.25008201599</v>
      </c>
      <c r="Q57" s="55">
        <v>7996.0599365234402</v>
      </c>
      <c r="R57" s="55">
        <v>137053.60152816799</v>
      </c>
      <c r="S57" s="55">
        <v>5310.1499633789099</v>
      </c>
      <c r="T57" s="55">
        <v>6724.9100036621103</v>
      </c>
      <c r="U57" s="55">
        <v>11077</v>
      </c>
      <c r="V57" s="55">
        <v>90158.990234375</v>
      </c>
      <c r="W57" s="55">
        <v>33244.019947052002</v>
      </c>
    </row>
    <row r="58" spans="1:24">
      <c r="A58" s="55" t="s">
        <v>51</v>
      </c>
      <c r="B58" s="55" t="s">
        <v>163</v>
      </c>
      <c r="C58" s="55" t="s">
        <v>117</v>
      </c>
      <c r="D58" s="55" t="s">
        <v>15</v>
      </c>
      <c r="E58" s="56">
        <v>-0.14000000000000001</v>
      </c>
      <c r="F58" s="56">
        <v>0.01</v>
      </c>
      <c r="G58" s="55" t="s">
        <v>25</v>
      </c>
      <c r="H58" s="56">
        <v>-0.05</v>
      </c>
      <c r="I58" s="56">
        <v>0.17</v>
      </c>
      <c r="J58" s="56">
        <v>-0.1</v>
      </c>
      <c r="K58" s="56">
        <v>-0.02</v>
      </c>
      <c r="L58" s="56">
        <v>-0.03</v>
      </c>
      <c r="M58" s="56">
        <v>-0.14000000000000001</v>
      </c>
      <c r="N58" s="56">
        <v>0.06</v>
      </c>
      <c r="O58" s="56">
        <v>0.19</v>
      </c>
      <c r="P58" s="56" t="s">
        <v>25</v>
      </c>
      <c r="Q58" s="56">
        <v>-0.1</v>
      </c>
      <c r="R58" s="56">
        <v>-0.08</v>
      </c>
      <c r="S58" s="56">
        <v>-0.08</v>
      </c>
      <c r="T58" s="56">
        <v>0.05</v>
      </c>
      <c r="U58" s="56">
        <v>0.55000000000000004</v>
      </c>
      <c r="V58" s="56">
        <v>0.09</v>
      </c>
      <c r="W58" s="56">
        <v>-0.06</v>
      </c>
    </row>
    <row r="59" spans="1:24">
      <c r="A59" s="55" t="s">
        <v>51</v>
      </c>
      <c r="B59" s="55" t="s">
        <v>152</v>
      </c>
      <c r="C59" s="55" t="s">
        <v>180</v>
      </c>
      <c r="D59" s="55">
        <v>2022</v>
      </c>
      <c r="E59" s="55">
        <v>161728.22143554699</v>
      </c>
      <c r="F59" s="55">
        <v>58687.379699707002</v>
      </c>
      <c r="H59" s="55">
        <v>79235.510192871094</v>
      </c>
      <c r="I59" s="55">
        <v>28640.249557495099</v>
      </c>
      <c r="J59" s="55">
        <v>310</v>
      </c>
      <c r="K59" s="55">
        <v>1810.9099884033201</v>
      </c>
      <c r="L59" s="55">
        <v>42545.9402008057</v>
      </c>
      <c r="M59" s="55">
        <v>9665.9800338745099</v>
      </c>
      <c r="N59" s="55">
        <v>30452.7800559998</v>
      </c>
      <c r="O59" s="55">
        <v>92868.220032691999</v>
      </c>
      <c r="Q59" s="55">
        <v>6565</v>
      </c>
      <c r="R59" s="55">
        <v>95812.159402847305</v>
      </c>
      <c r="S59" s="55">
        <v>2750.0600147247301</v>
      </c>
      <c r="T59" s="55">
        <v>14373.33984375</v>
      </c>
      <c r="U59" s="55">
        <v>9817.7399902343805</v>
      </c>
      <c r="V59" s="55">
        <v>51630.760498046897</v>
      </c>
      <c r="W59" s="55">
        <v>25009.949983596802</v>
      </c>
    </row>
    <row r="60" spans="1:24">
      <c r="A60" s="55" t="s">
        <v>51</v>
      </c>
      <c r="B60" s="55" t="s">
        <v>152</v>
      </c>
      <c r="C60" s="55" t="s">
        <v>180</v>
      </c>
      <c r="D60" s="55">
        <v>2023</v>
      </c>
      <c r="E60" s="55">
        <v>186971.041015625</v>
      </c>
      <c r="F60" s="55">
        <v>66153.759765625</v>
      </c>
      <c r="H60" s="55">
        <v>96822.8203125</v>
      </c>
      <c r="I60" s="55">
        <v>37899.569915771499</v>
      </c>
      <c r="J60" s="55">
        <v>155</v>
      </c>
      <c r="K60" s="55">
        <v>4817.7000427246103</v>
      </c>
      <c r="L60" s="55">
        <v>72877.860595703096</v>
      </c>
      <c r="M60" s="55">
        <v>14035.819997787499</v>
      </c>
      <c r="N60" s="55">
        <v>52305.669981747902</v>
      </c>
      <c r="O60" s="55">
        <v>143696.55905360001</v>
      </c>
      <c r="Q60" s="55">
        <v>9418.0598754882794</v>
      </c>
      <c r="R60" s="55">
        <v>121039.23077774</v>
      </c>
      <c r="S60" s="55">
        <v>5133.5700683593795</v>
      </c>
      <c r="T60" s="55">
        <v>19307.070028305101</v>
      </c>
      <c r="U60" s="55">
        <v>10025.570022583001</v>
      </c>
      <c r="V60" s="55">
        <v>84358.829956054702</v>
      </c>
      <c r="W60" s="55">
        <v>34121.920179367102</v>
      </c>
    </row>
    <row r="61" spans="1:24">
      <c r="A61" s="55" t="s">
        <v>51</v>
      </c>
      <c r="B61" s="55" t="s">
        <v>152</v>
      </c>
      <c r="C61" s="55" t="s">
        <v>180</v>
      </c>
      <c r="D61" s="55" t="s">
        <v>15</v>
      </c>
      <c r="E61" s="56">
        <v>0.16</v>
      </c>
      <c r="F61" s="56">
        <v>0.13</v>
      </c>
      <c r="G61" s="55" t="s">
        <v>25</v>
      </c>
      <c r="H61" s="56">
        <v>0.22</v>
      </c>
      <c r="I61" s="56">
        <v>0.32</v>
      </c>
      <c r="J61" s="56">
        <v>-0.5</v>
      </c>
      <c r="K61" s="56">
        <v>1.66</v>
      </c>
      <c r="L61" s="56">
        <v>0.71</v>
      </c>
      <c r="M61" s="56">
        <v>0.45</v>
      </c>
      <c r="N61" s="56">
        <v>0.72</v>
      </c>
      <c r="O61" s="56">
        <v>0.55000000000000004</v>
      </c>
      <c r="P61" s="55" t="s">
        <v>25</v>
      </c>
      <c r="Q61" s="56">
        <v>0.43</v>
      </c>
      <c r="R61" s="56">
        <v>0.26</v>
      </c>
      <c r="S61" s="56">
        <v>0.87</v>
      </c>
      <c r="T61" s="56">
        <v>0.34</v>
      </c>
      <c r="U61" s="56">
        <v>0.02</v>
      </c>
      <c r="V61" s="56">
        <v>0.63</v>
      </c>
      <c r="W61" s="56">
        <v>0.36</v>
      </c>
    </row>
    <row r="62" spans="1:24">
      <c r="A62" s="55" t="s">
        <v>51</v>
      </c>
      <c r="B62" s="55" t="s">
        <v>153</v>
      </c>
      <c r="C62" s="55" t="s">
        <v>129</v>
      </c>
      <c r="D62" s="55">
        <v>2022</v>
      </c>
      <c r="E62" s="55">
        <v>203695.67089843799</v>
      </c>
      <c r="F62" s="55">
        <v>86579.030029296904</v>
      </c>
      <c r="H62" s="55">
        <v>101663.700683594</v>
      </c>
      <c r="I62" s="55">
        <v>40252.519775390603</v>
      </c>
      <c r="K62" s="55">
        <v>19577.8000488281</v>
      </c>
      <c r="L62" s="55">
        <v>104999.659667969</v>
      </c>
      <c r="M62" s="55">
        <v>25697.820073127699</v>
      </c>
      <c r="N62" s="55">
        <v>60810.929351806597</v>
      </c>
      <c r="O62" s="55">
        <v>403605.28279113799</v>
      </c>
      <c r="Q62" s="55">
        <v>12171.25</v>
      </c>
      <c r="R62" s="55">
        <v>147306.68072509801</v>
      </c>
      <c r="S62" s="55">
        <v>5270.7499694824201</v>
      </c>
      <c r="T62" s="55">
        <v>34743.349853515603</v>
      </c>
      <c r="V62" s="55">
        <v>62127.51953125</v>
      </c>
      <c r="W62" s="55">
        <v>36735.8700561523</v>
      </c>
    </row>
    <row r="63" spans="1:24">
      <c r="A63" s="55" t="s">
        <v>51</v>
      </c>
      <c r="B63" s="55" t="s">
        <v>153</v>
      </c>
      <c r="C63" s="55" t="s">
        <v>129</v>
      </c>
      <c r="D63" s="55">
        <v>2023</v>
      </c>
      <c r="E63" s="55">
        <v>159066.107421875</v>
      </c>
      <c r="F63" s="55">
        <v>63879.689697265603</v>
      </c>
      <c r="H63" s="55">
        <v>77977.970214843794</v>
      </c>
      <c r="I63" s="55">
        <v>41297.709777832002</v>
      </c>
      <c r="K63" s="55">
        <v>12744.6698608398</v>
      </c>
      <c r="L63" s="55">
        <v>83765.460052490205</v>
      </c>
      <c r="M63" s="55">
        <v>10993.210031509399</v>
      </c>
      <c r="N63" s="55">
        <v>14671.060127258301</v>
      </c>
      <c r="O63" s="55">
        <v>403332.43943715998</v>
      </c>
      <c r="Q63" s="55">
        <v>10533.760192871099</v>
      </c>
      <c r="R63" s="55">
        <v>133826.11959075899</v>
      </c>
      <c r="S63" s="55">
        <v>6240.3499755859402</v>
      </c>
      <c r="T63" s="55">
        <v>59507.429931640603</v>
      </c>
      <c r="U63" s="55">
        <v>858.25</v>
      </c>
      <c r="V63" s="55">
        <v>61074.949462890603</v>
      </c>
      <c r="W63" s="55">
        <v>30996.690307617198</v>
      </c>
    </row>
    <row r="64" spans="1:24">
      <c r="A64" s="55" t="s">
        <v>51</v>
      </c>
      <c r="B64" s="55" t="s">
        <v>153</v>
      </c>
      <c r="C64" s="55" t="s">
        <v>129</v>
      </c>
      <c r="D64" s="55" t="s">
        <v>15</v>
      </c>
      <c r="E64" s="56">
        <v>-0.22</v>
      </c>
      <c r="F64" s="56">
        <v>-0.26</v>
      </c>
      <c r="G64" s="55" t="s">
        <v>25</v>
      </c>
      <c r="H64" s="56">
        <v>-0.23</v>
      </c>
      <c r="I64" s="56">
        <v>0.03</v>
      </c>
      <c r="J64" s="56" t="s">
        <v>25</v>
      </c>
      <c r="K64" s="56">
        <v>-0.35</v>
      </c>
      <c r="L64" s="56">
        <v>-0.2</v>
      </c>
      <c r="M64" s="56">
        <v>-0.56999999999999995</v>
      </c>
      <c r="N64" s="56">
        <v>-0.76</v>
      </c>
      <c r="O64" s="56">
        <v>0</v>
      </c>
      <c r="P64" s="55" t="s">
        <v>25</v>
      </c>
      <c r="Q64" s="56">
        <v>-0.13</v>
      </c>
      <c r="R64" s="56">
        <v>-0.09</v>
      </c>
      <c r="S64" s="56">
        <v>0.18</v>
      </c>
      <c r="T64" s="56">
        <v>0.71</v>
      </c>
      <c r="U64" s="56" t="s">
        <v>25</v>
      </c>
      <c r="V64" s="56">
        <v>-0.02</v>
      </c>
      <c r="W64" s="56">
        <v>-0.16</v>
      </c>
    </row>
    <row r="65" spans="1:23">
      <c r="A65" s="55" t="s">
        <v>51</v>
      </c>
      <c r="B65" s="55" t="s">
        <v>181</v>
      </c>
      <c r="C65" s="55" t="s">
        <v>138</v>
      </c>
      <c r="D65" s="55">
        <v>2022</v>
      </c>
      <c r="E65" s="55">
        <v>19751.520019531301</v>
      </c>
      <c r="F65" s="55">
        <v>9520.0202636718805</v>
      </c>
      <c r="H65" s="55">
        <v>8187.3200683593795</v>
      </c>
      <c r="I65" s="55">
        <v>4289.0599975585901</v>
      </c>
      <c r="K65" s="55">
        <v>1025.03002929688</v>
      </c>
      <c r="L65" s="55">
        <v>4847.5000305175799</v>
      </c>
      <c r="M65" s="55">
        <v>480.36999988555903</v>
      </c>
      <c r="N65" s="55">
        <v>2128.3399810791002</v>
      </c>
      <c r="O65" s="55">
        <v>14821.130279540999</v>
      </c>
      <c r="Q65" s="55">
        <v>1969.5</v>
      </c>
      <c r="R65" s="55">
        <v>12150.209920883201</v>
      </c>
      <c r="S65" s="55">
        <v>710.44998168945301</v>
      </c>
      <c r="T65" s="55">
        <v>1853.3300018310499</v>
      </c>
      <c r="U65" s="55">
        <v>1201.6699829101599</v>
      </c>
      <c r="V65" s="55">
        <v>6073.3898925781295</v>
      </c>
      <c r="W65" s="55">
        <v>3091.85008621216</v>
      </c>
    </row>
    <row r="66" spans="1:23">
      <c r="A66" s="55" t="s">
        <v>51</v>
      </c>
      <c r="B66" s="55" t="s">
        <v>181</v>
      </c>
      <c r="C66" s="55" t="s">
        <v>184</v>
      </c>
      <c r="D66" s="55">
        <v>2023</v>
      </c>
      <c r="E66" s="55">
        <v>60011.349609375</v>
      </c>
      <c r="F66" s="55">
        <v>24366.539916992198</v>
      </c>
      <c r="H66" s="55">
        <v>29905.7900390625</v>
      </c>
      <c r="I66" s="55">
        <v>16004.5899047852</v>
      </c>
      <c r="K66" s="55">
        <v>7756.0300750732404</v>
      </c>
      <c r="L66" s="55">
        <v>39648.169708251997</v>
      </c>
      <c r="M66" s="55">
        <v>7146.00002288818</v>
      </c>
      <c r="N66" s="55">
        <v>31087.859931945801</v>
      </c>
      <c r="O66" s="55">
        <v>96039.179195404096</v>
      </c>
      <c r="Q66" s="55">
        <v>4265.9699707031295</v>
      </c>
      <c r="R66" s="55">
        <v>52129.1596775055</v>
      </c>
      <c r="S66" s="55">
        <v>2154.22999572754</v>
      </c>
      <c r="T66" s="55">
        <v>8215.5700378418005</v>
      </c>
      <c r="U66" s="55">
        <v>1029.99998474121</v>
      </c>
      <c r="V66" s="55">
        <v>27479.529632568399</v>
      </c>
      <c r="W66" s="55">
        <v>11502.940002441401</v>
      </c>
    </row>
    <row r="67" spans="1:23">
      <c r="A67" s="55" t="s">
        <v>51</v>
      </c>
      <c r="B67" s="55" t="s">
        <v>181</v>
      </c>
      <c r="C67" s="55" t="s">
        <v>184</v>
      </c>
      <c r="D67" s="55" t="s">
        <v>15</v>
      </c>
      <c r="E67" s="56">
        <v>2.04</v>
      </c>
      <c r="F67" s="56">
        <v>1.56</v>
      </c>
      <c r="G67" s="55" t="s">
        <v>25</v>
      </c>
      <c r="H67" s="56">
        <v>2.65</v>
      </c>
      <c r="I67" s="56">
        <v>2.73</v>
      </c>
      <c r="J67" s="56" t="s">
        <v>25</v>
      </c>
      <c r="K67" s="56">
        <v>6.57</v>
      </c>
      <c r="L67" s="56">
        <v>7.18</v>
      </c>
      <c r="M67" s="56" t="s">
        <v>197</v>
      </c>
      <c r="N67" s="56" t="s">
        <v>198</v>
      </c>
      <c r="O67" s="56">
        <v>5.48</v>
      </c>
      <c r="P67" s="55" t="s">
        <v>25</v>
      </c>
      <c r="Q67" s="56">
        <v>1.17</v>
      </c>
      <c r="R67" s="56">
        <v>3.29</v>
      </c>
      <c r="S67" s="56">
        <v>2.0299999999999998</v>
      </c>
      <c r="T67" s="56">
        <v>3.43</v>
      </c>
      <c r="U67" s="56">
        <v>-0.14000000000000001</v>
      </c>
      <c r="V67" s="56">
        <v>3.52</v>
      </c>
      <c r="W67" s="56">
        <v>2.72</v>
      </c>
    </row>
    <row r="68" spans="1:23">
      <c r="A68" s="55" t="s">
        <v>51</v>
      </c>
      <c r="B68" s="55" t="s">
        <v>193</v>
      </c>
      <c r="C68" s="55" t="s">
        <v>136</v>
      </c>
      <c r="D68" s="55">
        <v>2022</v>
      </c>
      <c r="E68" s="55">
        <v>106369.148925781</v>
      </c>
      <c r="F68" s="55">
        <v>70345.270263671904</v>
      </c>
      <c r="H68" s="55">
        <v>50350.2998046875</v>
      </c>
      <c r="I68" s="55">
        <v>30871.7194976807</v>
      </c>
      <c r="J68" s="55">
        <v>1278.75</v>
      </c>
      <c r="K68" s="55">
        <v>4954.5598907470703</v>
      </c>
      <c r="L68" s="55">
        <v>41189.939769744902</v>
      </c>
      <c r="M68" s="55">
        <v>23139.600007057201</v>
      </c>
      <c r="N68" s="55">
        <v>34522.989925861402</v>
      </c>
      <c r="O68" s="55">
        <v>194152.03891611099</v>
      </c>
      <c r="Q68" s="55">
        <v>3922.75</v>
      </c>
      <c r="R68" s="55">
        <v>84690.889545440703</v>
      </c>
      <c r="S68" s="55">
        <v>6439.9299316406295</v>
      </c>
      <c r="T68" s="55">
        <v>11554.420236587501</v>
      </c>
      <c r="U68" s="55">
        <v>16626.949905395501</v>
      </c>
      <c r="V68" s="55">
        <v>60026.830078125</v>
      </c>
      <c r="W68" s="55">
        <v>55165.9300060272</v>
      </c>
    </row>
    <row r="69" spans="1:23">
      <c r="A69" s="55" t="s">
        <v>51</v>
      </c>
      <c r="B69" s="55" t="s">
        <v>193</v>
      </c>
      <c r="C69" s="55" t="s">
        <v>192</v>
      </c>
      <c r="D69" s="55">
        <v>2023</v>
      </c>
      <c r="E69" s="55">
        <v>122557.080078125</v>
      </c>
      <c r="F69" s="55">
        <v>70727.690917968794</v>
      </c>
      <c r="H69" s="55">
        <v>65752.3505859375</v>
      </c>
      <c r="I69" s="55">
        <v>39695.190246582002</v>
      </c>
      <c r="J69" s="55">
        <v>38.75</v>
      </c>
      <c r="K69" s="55">
        <v>4646.9700164794904</v>
      </c>
      <c r="L69" s="55">
        <v>37452.529911041303</v>
      </c>
      <c r="M69" s="55">
        <v>20231.800103187601</v>
      </c>
      <c r="N69" s="55">
        <v>33386.189954310699</v>
      </c>
      <c r="O69" s="55">
        <v>210920.138048172</v>
      </c>
      <c r="Q69" s="55">
        <v>7026.8699340820303</v>
      </c>
      <c r="R69" s="55">
        <v>97535.699476242095</v>
      </c>
      <c r="S69" s="55">
        <v>5889.9899902343795</v>
      </c>
      <c r="T69" s="55">
        <v>17960.379812240601</v>
      </c>
      <c r="U69" s="55">
        <v>20812.8701019287</v>
      </c>
      <c r="V69" s="55">
        <v>69953.189409255996</v>
      </c>
      <c r="W69" s="55">
        <v>63024.5900039673</v>
      </c>
    </row>
    <row r="70" spans="1:23">
      <c r="A70" s="55" t="s">
        <v>51</v>
      </c>
      <c r="B70" s="55" t="s">
        <v>193</v>
      </c>
      <c r="C70" s="55" t="s">
        <v>192</v>
      </c>
      <c r="D70" s="55" t="s">
        <v>15</v>
      </c>
      <c r="E70" s="56">
        <v>0.15</v>
      </c>
      <c r="F70" s="56">
        <v>0.01</v>
      </c>
      <c r="G70" s="55" t="s">
        <v>25</v>
      </c>
      <c r="H70" s="56">
        <v>0.31</v>
      </c>
      <c r="I70" s="56">
        <v>0.28999999999999998</v>
      </c>
      <c r="J70" s="56">
        <v>-0.97</v>
      </c>
      <c r="K70" s="56">
        <v>-0.06</v>
      </c>
      <c r="L70" s="56">
        <v>-0.09</v>
      </c>
      <c r="M70" s="56">
        <v>-0.13</v>
      </c>
      <c r="N70" s="56">
        <v>-0.03</v>
      </c>
      <c r="O70" s="56">
        <v>0.09</v>
      </c>
      <c r="P70" s="55" t="s">
        <v>25</v>
      </c>
      <c r="Q70" s="56">
        <v>0.79</v>
      </c>
      <c r="R70" s="56">
        <v>0.15</v>
      </c>
      <c r="S70" s="56">
        <v>-0.09</v>
      </c>
      <c r="T70" s="56">
        <v>0.55000000000000004</v>
      </c>
      <c r="U70" s="56">
        <v>0.25</v>
      </c>
      <c r="V70" s="56">
        <v>0.17</v>
      </c>
      <c r="W70" s="56">
        <v>0.14000000000000001</v>
      </c>
    </row>
    <row r="71" spans="1:23">
      <c r="A71" s="55" t="s">
        <v>51</v>
      </c>
      <c r="B71" s="55" t="s">
        <v>191</v>
      </c>
      <c r="C71" s="55" t="s">
        <v>138</v>
      </c>
      <c r="D71" s="55">
        <v>2022</v>
      </c>
    </row>
    <row r="72" spans="1:23">
      <c r="A72" s="55" t="s">
        <v>51</v>
      </c>
      <c r="B72" s="55" t="s">
        <v>191</v>
      </c>
      <c r="C72" s="55" t="s">
        <v>136</v>
      </c>
      <c r="D72" s="55">
        <v>2023</v>
      </c>
      <c r="E72" s="55">
        <v>16564.6796875</v>
      </c>
      <c r="F72" s="55">
        <v>10224.9501953125</v>
      </c>
      <c r="H72" s="55">
        <v>11584.1201171875</v>
      </c>
      <c r="I72" s="55">
        <v>7418.9001464843795</v>
      </c>
      <c r="J72" s="55">
        <v>232.5</v>
      </c>
      <c r="K72" s="55">
        <v>1025.08996582031</v>
      </c>
      <c r="L72" s="55">
        <v>14759.220214843799</v>
      </c>
      <c r="M72" s="55">
        <v>7975.35009765625</v>
      </c>
      <c r="N72" s="55">
        <v>7026.6300506591797</v>
      </c>
      <c r="O72" s="55">
        <v>48630.660736083999</v>
      </c>
      <c r="Q72" s="55">
        <v>679.25</v>
      </c>
      <c r="R72" s="55">
        <v>9791.12012863159</v>
      </c>
      <c r="S72" s="55">
        <v>595.88000488281295</v>
      </c>
      <c r="T72" s="55">
        <v>1800.67004394531</v>
      </c>
      <c r="U72" s="55">
        <v>2220</v>
      </c>
      <c r="V72" s="55">
        <v>7569.97021484375</v>
      </c>
      <c r="W72" s="55">
        <v>8824.0798645019495</v>
      </c>
    </row>
    <row r="73" spans="1:23">
      <c r="A73" s="55" t="s">
        <v>51</v>
      </c>
      <c r="B73" s="55" t="s">
        <v>191</v>
      </c>
      <c r="C73" s="55" t="s">
        <v>136</v>
      </c>
      <c r="D73" s="55" t="s">
        <v>15</v>
      </c>
      <c r="E73" s="56" t="s">
        <v>25</v>
      </c>
      <c r="F73" s="56" t="s">
        <v>25</v>
      </c>
      <c r="G73" s="55" t="s">
        <v>25</v>
      </c>
      <c r="H73" s="56" t="s">
        <v>25</v>
      </c>
      <c r="I73" s="56" t="s">
        <v>25</v>
      </c>
      <c r="J73" s="56" t="s">
        <v>25</v>
      </c>
      <c r="K73" s="56" t="s">
        <v>25</v>
      </c>
      <c r="L73" s="56" t="s">
        <v>25</v>
      </c>
      <c r="M73" s="56" t="s">
        <v>25</v>
      </c>
      <c r="N73" s="56" t="s">
        <v>25</v>
      </c>
      <c r="O73" s="56" t="s">
        <v>25</v>
      </c>
      <c r="P73" s="55" t="s">
        <v>25</v>
      </c>
      <c r="Q73" s="56" t="s">
        <v>25</v>
      </c>
      <c r="R73" s="56" t="s">
        <v>25</v>
      </c>
      <c r="S73" s="56" t="s">
        <v>25</v>
      </c>
      <c r="T73" s="56" t="s">
        <v>25</v>
      </c>
      <c r="U73" s="56" t="s">
        <v>25</v>
      </c>
      <c r="V73" s="56" t="s">
        <v>25</v>
      </c>
      <c r="W73" s="56" t="s">
        <v>25</v>
      </c>
    </row>
    <row r="74" spans="1:23">
      <c r="A74" s="55" t="s">
        <v>51</v>
      </c>
      <c r="B74" s="55" t="s">
        <v>56</v>
      </c>
      <c r="C74" s="55" t="s">
        <v>56</v>
      </c>
      <c r="D74" s="55">
        <v>2022</v>
      </c>
      <c r="E74" s="55">
        <v>5418345.5794019802</v>
      </c>
      <c r="F74" s="55">
        <v>6742482.79236985</v>
      </c>
      <c r="G74" s="55">
        <v>0</v>
      </c>
      <c r="H74" s="55">
        <v>2775863.5039367699</v>
      </c>
      <c r="I74" s="55">
        <v>2491744.6702308701</v>
      </c>
      <c r="J74" s="55">
        <v>9750</v>
      </c>
      <c r="K74" s="55">
        <v>322148.32998657197</v>
      </c>
      <c r="L74" s="55">
        <v>2550549.4399871798</v>
      </c>
      <c r="M74" s="55">
        <v>373615.39052581799</v>
      </c>
      <c r="N74" s="55">
        <v>2727232.2045960398</v>
      </c>
      <c r="O74" s="55">
        <v>2208686.98828506</v>
      </c>
      <c r="P74" s="55">
        <v>0</v>
      </c>
      <c r="Q74" s="55">
        <v>109356.120059729</v>
      </c>
      <c r="R74" s="55">
        <v>3265559.4055233002</v>
      </c>
      <c r="S74" s="55">
        <v>125138.369982958</v>
      </c>
      <c r="T74" s="55">
        <v>566687.40933227504</v>
      </c>
      <c r="U74" s="55">
        <v>301646.183044434</v>
      </c>
      <c r="V74" s="55">
        <v>1662902.0500020999</v>
      </c>
      <c r="W74" s="55">
        <v>525119.48500609398</v>
      </c>
    </row>
    <row r="75" spans="1:23">
      <c r="A75" s="55" t="s">
        <v>51</v>
      </c>
      <c r="B75" s="55" t="s">
        <v>56</v>
      </c>
      <c r="C75" s="55" t="s">
        <v>56</v>
      </c>
      <c r="D75" s="55">
        <v>2023</v>
      </c>
      <c r="E75" s="55">
        <v>4484526.9530029297</v>
      </c>
      <c r="F75" s="55">
        <v>4128283.5203018198</v>
      </c>
      <c r="G75" s="55">
        <v>0</v>
      </c>
      <c r="H75" s="55">
        <v>2311270.4219484301</v>
      </c>
      <c r="I75" s="55">
        <v>1859047.2993602799</v>
      </c>
      <c r="J75" s="55">
        <v>2925</v>
      </c>
      <c r="K75" s="55">
        <v>281970</v>
      </c>
      <c r="L75" s="55">
        <v>3041954.58999633</v>
      </c>
      <c r="M75" s="55">
        <v>378002.05965936102</v>
      </c>
      <c r="N75" s="55">
        <v>3664017.3174882</v>
      </c>
      <c r="O75" s="55">
        <v>2894030.65344811</v>
      </c>
      <c r="P75" s="55">
        <v>0</v>
      </c>
      <c r="Q75" s="55">
        <v>110438.110150099</v>
      </c>
      <c r="R75" s="55">
        <v>3573574.1441407199</v>
      </c>
      <c r="S75" s="55">
        <v>135695.25</v>
      </c>
      <c r="T75" s="55">
        <v>728262.69793701102</v>
      </c>
      <c r="U75" s="55">
        <v>385847.64978027297</v>
      </c>
      <c r="V75" s="55">
        <v>1797163.74016595</v>
      </c>
      <c r="W75" s="55">
        <v>762732.48671567405</v>
      </c>
    </row>
    <row r="76" spans="1:23">
      <c r="A76" s="55" t="s">
        <v>51</v>
      </c>
      <c r="B76" s="55" t="s">
        <v>56</v>
      </c>
      <c r="C76" s="55" t="s">
        <v>56</v>
      </c>
      <c r="D76" s="55" t="s">
        <v>15</v>
      </c>
      <c r="E76" s="56">
        <v>-0.17</v>
      </c>
      <c r="F76" s="56">
        <v>-0.39</v>
      </c>
      <c r="G76" s="55" t="s">
        <v>25</v>
      </c>
      <c r="H76" s="56">
        <v>-0.17</v>
      </c>
      <c r="I76" s="56">
        <v>-0.25</v>
      </c>
      <c r="J76" s="56">
        <v>-0.7</v>
      </c>
      <c r="K76" s="56">
        <v>-0.12</v>
      </c>
      <c r="L76" s="56">
        <v>0.19</v>
      </c>
      <c r="M76" s="56">
        <v>0.01</v>
      </c>
      <c r="N76" s="56">
        <v>0.34</v>
      </c>
      <c r="O76" s="56">
        <v>0.31</v>
      </c>
      <c r="P76" s="55" t="s">
        <v>25</v>
      </c>
      <c r="Q76" s="56">
        <v>0.01</v>
      </c>
      <c r="R76" s="56">
        <v>0.09</v>
      </c>
      <c r="S76" s="56">
        <v>0.08</v>
      </c>
      <c r="T76" s="56">
        <v>0.28999999999999998</v>
      </c>
      <c r="U76" s="56">
        <v>0.28000000000000003</v>
      </c>
      <c r="V76" s="56">
        <v>0.08</v>
      </c>
      <c r="W76" s="56">
        <v>0.45</v>
      </c>
    </row>
    <row r="77" spans="1:23">
      <c r="A77" s="55" t="s">
        <v>51</v>
      </c>
      <c r="B77" s="55" t="s">
        <v>58</v>
      </c>
      <c r="C77" s="55" t="s">
        <v>177</v>
      </c>
      <c r="D77" s="55">
        <v>2022</v>
      </c>
      <c r="E77" s="55">
        <v>853586.06638527103</v>
      </c>
      <c r="F77" s="55">
        <v>635003.94000244199</v>
      </c>
      <c r="G77" s="55">
        <v>0</v>
      </c>
      <c r="H77" s="55">
        <v>397296.680231095</v>
      </c>
      <c r="I77" s="55">
        <v>263646.39999008202</v>
      </c>
      <c r="J77" s="55">
        <v>5618.75</v>
      </c>
      <c r="K77" s="55">
        <v>29043.2795028687</v>
      </c>
      <c r="L77" s="55">
        <v>337817.42144966102</v>
      </c>
      <c r="M77" s="55">
        <v>113617.52977562</v>
      </c>
      <c r="N77" s="55">
        <v>212099.570764542</v>
      </c>
      <c r="O77" s="55">
        <v>1644091.20091343</v>
      </c>
      <c r="P77" s="55">
        <v>0</v>
      </c>
      <c r="Q77" s="55">
        <v>47784.75</v>
      </c>
      <c r="R77" s="55">
        <v>650785.97004295303</v>
      </c>
      <c r="S77" s="55">
        <v>26284.149940490701</v>
      </c>
      <c r="T77" s="55">
        <v>113061.619667053</v>
      </c>
      <c r="U77" s="55">
        <v>62588.169921875102</v>
      </c>
      <c r="V77" s="55">
        <v>312753.79010009801</v>
      </c>
      <c r="W77" s="55">
        <v>223678.34053766701</v>
      </c>
    </row>
    <row r="78" spans="1:23">
      <c r="A78" s="55" t="s">
        <v>51</v>
      </c>
      <c r="B78" s="55" t="s">
        <v>58</v>
      </c>
      <c r="C78" s="55" t="s">
        <v>177</v>
      </c>
      <c r="D78" s="55">
        <v>2023</v>
      </c>
      <c r="E78" s="55">
        <v>838079.06478929496</v>
      </c>
      <c r="F78" s="55">
        <v>599254.36735534703</v>
      </c>
      <c r="G78" s="55">
        <v>0</v>
      </c>
      <c r="H78" s="55">
        <v>423829.10109400802</v>
      </c>
      <c r="I78" s="55">
        <v>306939.409919739</v>
      </c>
      <c r="J78" s="55">
        <v>3603.75</v>
      </c>
      <c r="K78" s="55">
        <v>30820.229965210001</v>
      </c>
      <c r="L78" s="55">
        <v>381875.61965179403</v>
      </c>
      <c r="M78" s="55">
        <v>113174.60051012</v>
      </c>
      <c r="N78" s="55">
        <v>212004.410794258</v>
      </c>
      <c r="O78" s="55">
        <v>1940792.36776829</v>
      </c>
      <c r="P78" s="55">
        <v>0</v>
      </c>
      <c r="Q78" s="55">
        <v>68325.640319824306</v>
      </c>
      <c r="R78" s="55">
        <v>723521.72906921501</v>
      </c>
      <c r="S78" s="55">
        <v>29476.109872818</v>
      </c>
      <c r="T78" s="55">
        <v>174471.72003555301</v>
      </c>
      <c r="U78" s="55">
        <v>80591.509948730498</v>
      </c>
      <c r="V78" s="55">
        <v>355607.22750663798</v>
      </c>
      <c r="W78" s="55">
        <v>264349.10045790701</v>
      </c>
    </row>
    <row r="79" spans="1:23">
      <c r="A79" s="55" t="s">
        <v>51</v>
      </c>
      <c r="B79" s="55" t="s">
        <v>58</v>
      </c>
      <c r="C79" s="55" t="s">
        <v>177</v>
      </c>
      <c r="D79" s="55" t="s">
        <v>15</v>
      </c>
      <c r="E79" s="56">
        <v>-0.02</v>
      </c>
      <c r="F79" s="56">
        <v>-0.06</v>
      </c>
      <c r="G79" s="55" t="s">
        <v>25</v>
      </c>
      <c r="H79" s="56">
        <v>7.0000000000000007E-2</v>
      </c>
      <c r="I79" s="56">
        <v>0.16</v>
      </c>
      <c r="J79" s="56">
        <v>-0.36</v>
      </c>
      <c r="K79" s="56">
        <v>0.06</v>
      </c>
      <c r="L79" s="56">
        <v>0.13</v>
      </c>
      <c r="M79" s="56">
        <v>0</v>
      </c>
      <c r="N79" s="56">
        <v>0</v>
      </c>
      <c r="O79" s="56">
        <v>0.18</v>
      </c>
      <c r="P79" s="55" t="s">
        <v>25</v>
      </c>
      <c r="Q79" s="56">
        <v>0.43</v>
      </c>
      <c r="R79" s="56">
        <v>0.11</v>
      </c>
      <c r="S79" s="56">
        <v>0.12</v>
      </c>
      <c r="T79" s="56">
        <v>0.54</v>
      </c>
      <c r="U79" s="56">
        <v>0.28999999999999998</v>
      </c>
      <c r="V79" s="56">
        <v>0.14000000000000001</v>
      </c>
      <c r="W79" s="56">
        <v>0.18</v>
      </c>
    </row>
    <row r="80" spans="1:23">
      <c r="A80" s="55" t="s">
        <v>51</v>
      </c>
      <c r="B80" s="55" t="s">
        <v>59</v>
      </c>
      <c r="C80" s="55" t="s">
        <v>59</v>
      </c>
      <c r="D80" s="55">
        <v>2022</v>
      </c>
      <c r="E80" s="55">
        <v>887608.72778320301</v>
      </c>
      <c r="F80" s="55">
        <v>437243.57154846197</v>
      </c>
      <c r="G80" s="55">
        <v>0</v>
      </c>
      <c r="H80" s="55">
        <v>430874.87108612101</v>
      </c>
      <c r="I80" s="55">
        <v>214011.95956420901</v>
      </c>
      <c r="J80" s="55">
        <v>5037.5</v>
      </c>
      <c r="K80" s="55">
        <v>49031.199859619199</v>
      </c>
      <c r="L80" s="55">
        <v>333946.06997489999</v>
      </c>
      <c r="M80" s="55">
        <v>144074.96983528099</v>
      </c>
      <c r="N80" s="55">
        <v>204717.35918092699</v>
      </c>
      <c r="O80" s="55">
        <v>1143571.3438220001</v>
      </c>
      <c r="P80" s="55">
        <v>0</v>
      </c>
      <c r="Q80" s="55">
        <v>42909.75</v>
      </c>
      <c r="R80" s="55">
        <v>636128.65970878699</v>
      </c>
      <c r="S80" s="55">
        <v>25931.360010147098</v>
      </c>
      <c r="T80" s="55">
        <v>75692.649967193604</v>
      </c>
      <c r="U80" s="55">
        <v>45146.119895935102</v>
      </c>
      <c r="V80" s="55">
        <v>355848.75891876197</v>
      </c>
      <c r="W80" s="55">
        <v>203296.33004379299</v>
      </c>
    </row>
    <row r="81" spans="1:23">
      <c r="A81" s="55" t="s">
        <v>51</v>
      </c>
      <c r="B81" s="55" t="s">
        <v>59</v>
      </c>
      <c r="C81" s="55" t="s">
        <v>59</v>
      </c>
      <c r="D81" s="55">
        <v>2023</v>
      </c>
      <c r="E81" s="55">
        <v>904174.21915435803</v>
      </c>
      <c r="F81" s="55">
        <v>450979.16239929298</v>
      </c>
      <c r="G81" s="55">
        <v>0</v>
      </c>
      <c r="H81" s="55">
        <v>470760.299552918</v>
      </c>
      <c r="I81" s="55">
        <v>263238.27988433797</v>
      </c>
      <c r="J81" s="55">
        <v>2983.75</v>
      </c>
      <c r="K81" s="55">
        <v>50705.689834594697</v>
      </c>
      <c r="L81" s="55">
        <v>394795.19034957897</v>
      </c>
      <c r="M81" s="55">
        <v>141440.55021238301</v>
      </c>
      <c r="N81" s="55">
        <v>205572.51976525801</v>
      </c>
      <c r="O81" s="55">
        <v>1442595.9069316499</v>
      </c>
      <c r="P81" s="55">
        <v>0</v>
      </c>
      <c r="Q81" s="55">
        <v>49805.589965820298</v>
      </c>
      <c r="R81" s="55">
        <v>704922.792108536</v>
      </c>
      <c r="S81" s="55">
        <v>30932.240041732799</v>
      </c>
      <c r="T81" s="55">
        <v>124521.169790268</v>
      </c>
      <c r="U81" s="55">
        <v>61894.180114746101</v>
      </c>
      <c r="V81" s="55">
        <v>437017.87860488897</v>
      </c>
      <c r="W81" s="55">
        <v>227960.040287018</v>
      </c>
    </row>
    <row r="82" spans="1:23">
      <c r="A82" s="55" t="s">
        <v>51</v>
      </c>
      <c r="B82" s="55" t="s">
        <v>59</v>
      </c>
      <c r="C82" s="55" t="s">
        <v>59</v>
      </c>
      <c r="D82" s="55" t="s">
        <v>15</v>
      </c>
      <c r="E82" s="56">
        <v>0.02</v>
      </c>
      <c r="F82" s="56">
        <v>0.03</v>
      </c>
      <c r="G82" s="55" t="s">
        <v>25</v>
      </c>
      <c r="H82" s="56">
        <v>0.09</v>
      </c>
      <c r="I82" s="56">
        <v>0.23</v>
      </c>
      <c r="J82" s="56">
        <v>-0.41</v>
      </c>
      <c r="K82" s="56">
        <v>0.03</v>
      </c>
      <c r="L82" s="56">
        <v>0.18</v>
      </c>
      <c r="M82" s="56">
        <v>-0.02</v>
      </c>
      <c r="N82" s="56">
        <v>0</v>
      </c>
      <c r="O82" s="56">
        <v>0.26</v>
      </c>
      <c r="P82" s="55" t="s">
        <v>25</v>
      </c>
      <c r="Q82" s="56">
        <v>0.16</v>
      </c>
      <c r="R82" s="56">
        <v>0.11</v>
      </c>
      <c r="S82" s="56">
        <v>0.19</v>
      </c>
      <c r="T82" s="56">
        <v>0.65</v>
      </c>
      <c r="U82" s="56">
        <v>0.37</v>
      </c>
      <c r="V82" s="56">
        <v>0.23</v>
      </c>
      <c r="W82" s="56">
        <v>0.12</v>
      </c>
    </row>
    <row r="83" spans="1:23">
      <c r="A83" s="55" t="s">
        <v>51</v>
      </c>
      <c r="B83" s="55" t="s">
        <v>60</v>
      </c>
      <c r="C83" s="55" t="s">
        <v>120</v>
      </c>
      <c r="D83" s="55">
        <v>2022</v>
      </c>
      <c r="E83" s="55">
        <v>7159540.3735704497</v>
      </c>
      <c r="F83" s="55">
        <v>7814730.3039207496</v>
      </c>
      <c r="G83" s="55">
        <v>0</v>
      </c>
      <c r="H83" s="55">
        <v>3604035.05525399</v>
      </c>
      <c r="I83" s="55">
        <v>2969403.02978516</v>
      </c>
      <c r="J83" s="55">
        <v>20406.25</v>
      </c>
      <c r="K83" s="55">
        <v>400222.80934906</v>
      </c>
      <c r="L83" s="55">
        <v>3222312.9314117399</v>
      </c>
      <c r="M83" s="55">
        <v>631307.89013671898</v>
      </c>
      <c r="N83" s="55">
        <v>3144049.1345415101</v>
      </c>
      <c r="O83" s="55">
        <v>4996349.5330205001</v>
      </c>
      <c r="P83" s="55">
        <v>0</v>
      </c>
      <c r="Q83" s="55">
        <v>200050.620059729</v>
      </c>
      <c r="R83" s="55">
        <v>4552474.0352750402</v>
      </c>
      <c r="S83" s="55">
        <v>177353.87993359601</v>
      </c>
      <c r="T83" s="55">
        <v>755441.67896652198</v>
      </c>
      <c r="U83" s="55">
        <v>409380.472862244</v>
      </c>
      <c r="V83" s="55">
        <v>2331504.5990209598</v>
      </c>
      <c r="W83" s="55">
        <v>952094.15558755398</v>
      </c>
    </row>
    <row r="84" spans="1:23">
      <c r="A84" s="55" t="s">
        <v>51</v>
      </c>
      <c r="B84" s="55" t="s">
        <v>60</v>
      </c>
      <c r="C84" s="55" t="s">
        <v>120</v>
      </c>
      <c r="D84" s="55">
        <v>2023</v>
      </c>
      <c r="E84" s="55">
        <v>6226780.23694658</v>
      </c>
      <c r="F84" s="55">
        <v>5178517.0500564603</v>
      </c>
      <c r="G84" s="55">
        <v>0</v>
      </c>
      <c r="H84" s="55">
        <v>3205859.8225953602</v>
      </c>
      <c r="I84" s="55">
        <v>2429224.9891643501</v>
      </c>
      <c r="J84" s="55">
        <v>9512.5</v>
      </c>
      <c r="K84" s="55">
        <v>363495.91979980498</v>
      </c>
      <c r="L84" s="55">
        <v>3818625.3999977098</v>
      </c>
      <c r="M84" s="55">
        <v>632617.21038186504</v>
      </c>
      <c r="N84" s="55">
        <v>4081594.2480477099</v>
      </c>
      <c r="O84" s="55">
        <v>6277418.9281480396</v>
      </c>
      <c r="P84" s="55">
        <v>0</v>
      </c>
      <c r="Q84" s="55">
        <v>228569.34043574301</v>
      </c>
      <c r="R84" s="55">
        <v>5002018.6653184704</v>
      </c>
      <c r="S84" s="55">
        <v>196103.59991455101</v>
      </c>
      <c r="T84" s="55">
        <v>1027255.58776283</v>
      </c>
      <c r="U84" s="55">
        <v>528333.33984375</v>
      </c>
      <c r="V84" s="55">
        <v>2589788.8462774698</v>
      </c>
      <c r="W84" s="55">
        <v>1255041.6274606001</v>
      </c>
    </row>
    <row r="85" spans="1:23">
      <c r="A85" s="55" t="s">
        <v>51</v>
      </c>
      <c r="B85" s="55" t="s">
        <v>60</v>
      </c>
      <c r="C85" s="55" t="s">
        <v>120</v>
      </c>
      <c r="D85" s="55" t="s">
        <v>15</v>
      </c>
      <c r="E85" s="56">
        <v>-0.13</v>
      </c>
      <c r="F85" s="56">
        <v>-0.34</v>
      </c>
      <c r="G85" s="55" t="s">
        <v>25</v>
      </c>
      <c r="H85" s="56">
        <v>-0.11</v>
      </c>
      <c r="I85" s="56">
        <v>-0.18</v>
      </c>
      <c r="J85" s="56">
        <v>-0.53</v>
      </c>
      <c r="K85" s="56">
        <v>-0.09</v>
      </c>
      <c r="L85" s="56">
        <v>0.19</v>
      </c>
      <c r="M85" s="56">
        <v>0</v>
      </c>
      <c r="N85" s="56">
        <v>0.3</v>
      </c>
      <c r="O85" s="56">
        <v>0.26</v>
      </c>
      <c r="P85" s="55" t="s">
        <v>25</v>
      </c>
      <c r="Q85" s="56">
        <v>0.14000000000000001</v>
      </c>
      <c r="R85" s="56">
        <v>0.1</v>
      </c>
      <c r="S85" s="56">
        <v>0.11</v>
      </c>
      <c r="T85" s="56">
        <v>0.36</v>
      </c>
      <c r="U85" s="56">
        <v>0.28999999999999998</v>
      </c>
      <c r="V85" s="56">
        <v>0.11</v>
      </c>
      <c r="W85" s="56">
        <v>0.32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1" right="0.19685039370078741" top="0.19685039370078741" bottom="0.19685039370078741" header="0.11811023622047245" footer="0.19685039370078741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min="1" max="1" width="19.85546875" customWidth="1"/>
    <col min="2" max="2" width="25.140625" customWidth="1"/>
    <col min="3" max="3" width="31.7109375" bestFit="1" customWidth="1"/>
    <col min="4" max="4" width="31.7109375" customWidth="1"/>
    <col min="5" max="5" width="5.85546875" bestFit="1" customWidth="1"/>
    <col min="6" max="6" width="0.7109375" customWidth="1"/>
    <col min="7" max="7" width="9.140625" bestFit="1" customWidth="1"/>
    <col min="8" max="8" width="8.5703125" customWidth="1"/>
    <col min="9" max="9" width="8.28515625" customWidth="1"/>
    <col min="10" max="10" width="7.42578125" customWidth="1"/>
    <col min="11" max="11" width="7.7109375" customWidth="1"/>
    <col min="12" max="12" width="9.140625" customWidth="1"/>
    <col min="13" max="14" width="7.85546875" customWidth="1"/>
    <col min="15" max="15" width="8.140625" customWidth="1"/>
    <col min="16" max="16" width="7.7109375" customWidth="1"/>
    <col min="17" max="18" width="8" customWidth="1"/>
    <col min="19" max="19" width="8.85546875" bestFit="1" customWidth="1"/>
    <col min="20" max="20" width="8.42578125" customWidth="1"/>
    <col min="21" max="21" width="8.140625" customWidth="1"/>
    <col min="22" max="22" width="8.42578125" customWidth="1"/>
    <col min="23" max="23" width="7.5703125" customWidth="1"/>
    <col min="24" max="24" width="8.140625" bestFit="1" customWidth="1"/>
    <col min="25" max="25" width="46.28515625" hidden="1" customWidth="1"/>
  </cols>
  <sheetData>
    <row r="1" spans="1:26" ht="9.75" customHeight="1">
      <c r="A1" s="165"/>
      <c r="B1" s="165"/>
      <c r="C1" s="289" t="s">
        <v>131</v>
      </c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165"/>
      <c r="S1" s="165"/>
      <c r="T1" s="165"/>
      <c r="U1" s="288">
        <f ca="1">+TODAY()</f>
        <v>45192</v>
      </c>
      <c r="V1" s="288"/>
      <c r="W1" s="288"/>
      <c r="X1" s="288"/>
      <c r="Y1" s="288"/>
      <c r="Z1" s="288"/>
    </row>
    <row r="2" spans="1:26" ht="24.75" customHeight="1">
      <c r="A2" s="165"/>
      <c r="B2" s="165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165"/>
      <c r="S2" s="165"/>
      <c r="T2" s="165"/>
      <c r="U2" s="288"/>
      <c r="V2" s="288"/>
      <c r="W2" s="288"/>
      <c r="X2" s="288"/>
      <c r="Y2" s="288"/>
      <c r="Z2" s="288"/>
    </row>
    <row r="5" spans="1:26" ht="14.25" customHeight="1">
      <c r="A5" s="286"/>
      <c r="B5" s="286"/>
      <c r="G5" s="287" t="s">
        <v>50</v>
      </c>
      <c r="H5" s="287"/>
      <c r="I5" s="287"/>
      <c r="J5" s="287" t="s">
        <v>127</v>
      </c>
      <c r="K5" s="287"/>
      <c r="L5" s="287" t="s">
        <v>49</v>
      </c>
      <c r="M5" s="287"/>
      <c r="N5" s="287"/>
      <c r="O5" s="287"/>
      <c r="P5" s="287" t="s">
        <v>48</v>
      </c>
      <c r="Q5" s="287"/>
      <c r="R5" s="164" t="s">
        <v>47</v>
      </c>
      <c r="S5" s="164" t="s">
        <v>46</v>
      </c>
      <c r="T5" s="287" t="s">
        <v>45</v>
      </c>
      <c r="U5" s="287"/>
      <c r="V5" s="287"/>
      <c r="W5" s="287" t="s">
        <v>44</v>
      </c>
      <c r="X5" s="287" t="s">
        <v>43</v>
      </c>
    </row>
    <row r="6" spans="1:26" ht="14.25" customHeight="1">
      <c r="G6" s="164">
        <v>10</v>
      </c>
      <c r="H6" s="164">
        <v>100</v>
      </c>
      <c r="I6" s="164" t="s">
        <v>42</v>
      </c>
      <c r="J6" s="164">
        <v>10</v>
      </c>
      <c r="K6" s="164">
        <v>100</v>
      </c>
      <c r="L6" s="164" t="s">
        <v>41</v>
      </c>
      <c r="M6" s="164" t="s">
        <v>40</v>
      </c>
      <c r="N6" s="164" t="s">
        <v>39</v>
      </c>
      <c r="O6" s="164" t="s">
        <v>38</v>
      </c>
      <c r="P6" s="164">
        <v>36</v>
      </c>
      <c r="Q6" s="164" t="s">
        <v>37</v>
      </c>
      <c r="R6" s="164" t="s">
        <v>36</v>
      </c>
      <c r="S6" s="164" t="s">
        <v>35</v>
      </c>
      <c r="T6" s="164" t="s">
        <v>34</v>
      </c>
      <c r="U6" s="164">
        <v>88.5</v>
      </c>
      <c r="V6" s="164" t="s">
        <v>33</v>
      </c>
      <c r="W6" s="287"/>
      <c r="X6" s="287"/>
    </row>
    <row r="7" spans="1:26" ht="14.25" customHeight="1">
      <c r="A7" s="164" t="s">
        <v>26</v>
      </c>
      <c r="B7" s="164" t="s">
        <v>126</v>
      </c>
      <c r="C7" s="164" t="s">
        <v>1</v>
      </c>
      <c r="D7" s="164" t="s">
        <v>2</v>
      </c>
      <c r="E7" s="164" t="s">
        <v>27</v>
      </c>
      <c r="F7" s="164" t="s">
        <v>96</v>
      </c>
      <c r="G7" s="164">
        <v>401101</v>
      </c>
      <c r="H7" s="164">
        <v>401103</v>
      </c>
      <c r="I7" s="164">
        <v>401106</v>
      </c>
      <c r="J7" s="164">
        <v>402101</v>
      </c>
      <c r="K7" s="164">
        <v>402103</v>
      </c>
      <c r="L7" s="164">
        <v>406110</v>
      </c>
      <c r="M7" s="164">
        <v>406120</v>
      </c>
      <c r="N7" s="164" t="s">
        <v>32</v>
      </c>
      <c r="O7" s="164" t="s">
        <v>31</v>
      </c>
      <c r="P7" s="164" t="s">
        <v>30</v>
      </c>
      <c r="Q7" s="164" t="s">
        <v>29</v>
      </c>
      <c r="R7" s="164">
        <v>408101</v>
      </c>
      <c r="S7" s="164"/>
      <c r="T7" s="164">
        <v>415104</v>
      </c>
      <c r="U7" s="164">
        <v>415201</v>
      </c>
      <c r="V7" s="164">
        <v>415307</v>
      </c>
      <c r="W7" s="164"/>
      <c r="X7" s="164"/>
    </row>
    <row r="8" spans="1:26">
      <c r="A8" s="248" t="s">
        <v>51</v>
      </c>
      <c r="B8" s="248" t="s">
        <v>56</v>
      </c>
      <c r="C8" s="248" t="s">
        <v>52</v>
      </c>
      <c r="D8" s="248" t="s">
        <v>52</v>
      </c>
      <c r="E8" s="248">
        <v>2022</v>
      </c>
      <c r="F8" s="248"/>
      <c r="G8" s="248">
        <v>0</v>
      </c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</row>
    <row r="9" spans="1:26">
      <c r="A9" s="248" t="s">
        <v>51</v>
      </c>
      <c r="B9" s="248" t="s">
        <v>56</v>
      </c>
      <c r="C9" s="248" t="s">
        <v>52</v>
      </c>
      <c r="D9" s="248"/>
      <c r="E9" s="248" t="s">
        <v>15</v>
      </c>
      <c r="F9" s="248"/>
      <c r="G9" s="248" t="s">
        <v>25</v>
      </c>
      <c r="H9" s="231"/>
      <c r="I9" s="231"/>
      <c r="J9" s="231"/>
      <c r="K9" s="231"/>
      <c r="L9" s="231"/>
      <c r="M9" s="231"/>
      <c r="N9" s="231"/>
      <c r="O9" s="231"/>
      <c r="P9" s="231">
        <v>1</v>
      </c>
      <c r="Q9" s="231"/>
      <c r="R9" s="231"/>
      <c r="S9" s="231"/>
      <c r="T9" s="231"/>
      <c r="U9" s="231"/>
      <c r="V9" s="231"/>
      <c r="W9" s="231"/>
      <c r="X9" s="231">
        <v>1</v>
      </c>
      <c r="Y9" s="231"/>
    </row>
    <row r="10" spans="1:26">
      <c r="A10" s="248" t="s">
        <v>51</v>
      </c>
      <c r="B10" s="248" t="s">
        <v>56</v>
      </c>
      <c r="C10" s="248" t="s">
        <v>53</v>
      </c>
      <c r="D10" s="248" t="s">
        <v>53</v>
      </c>
      <c r="E10" s="248">
        <v>2022</v>
      </c>
      <c r="F10" s="248"/>
      <c r="G10" s="166">
        <v>0</v>
      </c>
      <c r="H10" s="166" t="s">
        <v>25</v>
      </c>
      <c r="I10" s="231" t="s">
        <v>25</v>
      </c>
      <c r="J10" s="166" t="s">
        <v>25</v>
      </c>
      <c r="K10" s="166" t="s">
        <v>25</v>
      </c>
      <c r="L10" s="166" t="s">
        <v>25</v>
      </c>
      <c r="M10" s="231" t="s">
        <v>25</v>
      </c>
      <c r="N10" s="166" t="s">
        <v>25</v>
      </c>
      <c r="O10" s="166" t="s">
        <v>25</v>
      </c>
      <c r="P10" s="166" t="s">
        <v>25</v>
      </c>
      <c r="Q10" s="166" t="s">
        <v>25</v>
      </c>
      <c r="R10" s="166" t="s">
        <v>25</v>
      </c>
      <c r="S10" s="166" t="s">
        <v>25</v>
      </c>
      <c r="T10" s="166" t="s">
        <v>25</v>
      </c>
      <c r="U10" s="166" t="s">
        <v>25</v>
      </c>
      <c r="V10" s="166" t="s">
        <v>25</v>
      </c>
      <c r="W10" s="166" t="s">
        <v>25</v>
      </c>
      <c r="X10" s="166" t="s">
        <v>25</v>
      </c>
      <c r="Y10" s="231"/>
    </row>
    <row r="11" spans="1:26">
      <c r="A11" s="248" t="s">
        <v>51</v>
      </c>
      <c r="B11" s="248" t="s">
        <v>56</v>
      </c>
      <c r="C11" s="248" t="s">
        <v>53</v>
      </c>
      <c r="D11" s="248"/>
      <c r="E11" s="248" t="s">
        <v>15</v>
      </c>
      <c r="F11" s="248"/>
      <c r="G11" s="248" t="s">
        <v>25</v>
      </c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</row>
    <row r="12" spans="1:26">
      <c r="A12" s="248" t="s">
        <v>51</v>
      </c>
      <c r="B12" s="248" t="s">
        <v>56</v>
      </c>
      <c r="C12" s="248" t="s">
        <v>149</v>
      </c>
      <c r="D12" s="248" t="s">
        <v>149</v>
      </c>
      <c r="E12" s="248">
        <v>2022</v>
      </c>
      <c r="F12" s="248"/>
      <c r="G12" s="248">
        <v>0</v>
      </c>
      <c r="H12" s="231">
        <v>8</v>
      </c>
      <c r="I12" s="231"/>
      <c r="J12" s="231">
        <v>15</v>
      </c>
      <c r="K12" s="231">
        <v>8</v>
      </c>
      <c r="L12" s="231"/>
      <c r="M12" s="231">
        <v>2</v>
      </c>
      <c r="N12" s="231">
        <v>10</v>
      </c>
      <c r="O12" s="231">
        <v>2</v>
      </c>
      <c r="P12" s="231">
        <v>23</v>
      </c>
      <c r="Q12" s="231">
        <v>14</v>
      </c>
      <c r="R12" s="231">
        <v>7</v>
      </c>
      <c r="S12" s="231">
        <v>38</v>
      </c>
      <c r="T12" s="231">
        <v>2</v>
      </c>
      <c r="U12" s="231">
        <v>14</v>
      </c>
      <c r="V12" s="231">
        <v>13</v>
      </c>
      <c r="W12" s="231">
        <v>24</v>
      </c>
      <c r="X12" s="231">
        <v>15</v>
      </c>
      <c r="Y12" s="231"/>
    </row>
    <row r="13" spans="1:26">
      <c r="A13" s="248" t="s">
        <v>51</v>
      </c>
      <c r="B13" s="248" t="s">
        <v>56</v>
      </c>
      <c r="C13" s="248" t="s">
        <v>149</v>
      </c>
      <c r="D13" s="248"/>
      <c r="E13" s="248" t="s">
        <v>15</v>
      </c>
      <c r="F13" s="248"/>
      <c r="G13" s="166" t="s">
        <v>25</v>
      </c>
      <c r="H13" s="166" t="s">
        <v>25</v>
      </c>
      <c r="I13" s="231" t="s">
        <v>25</v>
      </c>
      <c r="J13" s="166" t="s">
        <v>25</v>
      </c>
      <c r="K13" s="166" t="s">
        <v>25</v>
      </c>
      <c r="L13" s="166" t="s">
        <v>25</v>
      </c>
      <c r="M13" s="166" t="s">
        <v>25</v>
      </c>
      <c r="N13" s="166" t="s">
        <v>25</v>
      </c>
      <c r="O13" s="166" t="s">
        <v>25</v>
      </c>
      <c r="P13" s="166" t="s">
        <v>25</v>
      </c>
      <c r="Q13" s="166" t="s">
        <v>25</v>
      </c>
      <c r="R13" s="166" t="s">
        <v>25</v>
      </c>
      <c r="S13" s="166" t="s">
        <v>25</v>
      </c>
      <c r="T13" s="166" t="s">
        <v>25</v>
      </c>
      <c r="U13" s="166" t="s">
        <v>25</v>
      </c>
      <c r="V13" s="166" t="s">
        <v>25</v>
      </c>
      <c r="W13" s="166" t="s">
        <v>25</v>
      </c>
      <c r="X13" s="166" t="s">
        <v>25</v>
      </c>
      <c r="Y13" s="231"/>
    </row>
    <row r="14" spans="1:26">
      <c r="A14" s="248" t="s">
        <v>51</v>
      </c>
      <c r="B14" s="248" t="s">
        <v>56</v>
      </c>
      <c r="C14" s="248" t="s">
        <v>135</v>
      </c>
      <c r="D14" s="248" t="s">
        <v>135</v>
      </c>
      <c r="E14" s="248">
        <v>2022</v>
      </c>
      <c r="F14" s="248"/>
      <c r="G14" s="248">
        <v>0</v>
      </c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</row>
    <row r="15" spans="1:26">
      <c r="A15" s="248" t="s">
        <v>51</v>
      </c>
      <c r="B15" s="248" t="s">
        <v>56</v>
      </c>
      <c r="C15" s="248" t="s">
        <v>135</v>
      </c>
      <c r="D15" s="248"/>
      <c r="E15" s="248" t="s">
        <v>15</v>
      </c>
      <c r="F15" s="248"/>
      <c r="G15" s="248" t="s">
        <v>25</v>
      </c>
      <c r="H15" s="231">
        <v>5</v>
      </c>
      <c r="I15" s="231"/>
      <c r="J15" s="231">
        <v>18</v>
      </c>
      <c r="K15" s="231">
        <v>13</v>
      </c>
      <c r="L15" s="231"/>
      <c r="M15" s="231">
        <v>7</v>
      </c>
      <c r="N15" s="231">
        <v>11</v>
      </c>
      <c r="O15" s="231">
        <v>4</v>
      </c>
      <c r="P15" s="231">
        <v>36</v>
      </c>
      <c r="Q15" s="231">
        <v>10</v>
      </c>
      <c r="R15" s="231">
        <v>10</v>
      </c>
      <c r="S15" s="231">
        <v>55</v>
      </c>
      <c r="T15" s="231">
        <v>2</v>
      </c>
      <c r="U15" s="231">
        <v>19</v>
      </c>
      <c r="V15" s="231"/>
      <c r="W15" s="231">
        <v>17</v>
      </c>
      <c r="X15" s="231">
        <v>21</v>
      </c>
      <c r="Y15" s="231"/>
    </row>
    <row r="16" spans="1:26">
      <c r="A16" s="248" t="s">
        <v>51</v>
      </c>
      <c r="B16" s="248" t="s">
        <v>58</v>
      </c>
      <c r="C16" s="248" t="s">
        <v>121</v>
      </c>
      <c r="D16" s="248" t="s">
        <v>121</v>
      </c>
      <c r="E16" s="248">
        <v>2022</v>
      </c>
      <c r="F16" s="248"/>
      <c r="G16" s="166">
        <v>0</v>
      </c>
      <c r="H16" s="166" t="s">
        <v>25</v>
      </c>
      <c r="I16" s="231" t="s">
        <v>25</v>
      </c>
      <c r="J16" s="166" t="s">
        <v>25</v>
      </c>
      <c r="K16" s="166" t="s">
        <v>25</v>
      </c>
      <c r="L16" s="166" t="s">
        <v>25</v>
      </c>
      <c r="M16" s="166" t="s">
        <v>25</v>
      </c>
      <c r="N16" s="166" t="s">
        <v>25</v>
      </c>
      <c r="O16" s="166" t="s">
        <v>25</v>
      </c>
      <c r="P16" s="166" t="s">
        <v>25</v>
      </c>
      <c r="Q16" s="166" t="s">
        <v>25</v>
      </c>
      <c r="R16" s="166" t="s">
        <v>25</v>
      </c>
      <c r="S16" s="166" t="s">
        <v>25</v>
      </c>
      <c r="T16" s="166" t="s">
        <v>25</v>
      </c>
      <c r="U16" s="166" t="s">
        <v>25</v>
      </c>
      <c r="V16" s="166" t="s">
        <v>25</v>
      </c>
      <c r="W16" s="166" t="s">
        <v>25</v>
      </c>
      <c r="X16" s="166" t="s">
        <v>25</v>
      </c>
      <c r="Y16" s="231"/>
    </row>
    <row r="17" spans="1:25">
      <c r="A17" s="248" t="s">
        <v>51</v>
      </c>
      <c r="B17" s="248" t="s">
        <v>58</v>
      </c>
      <c r="C17" s="248" t="s">
        <v>121</v>
      </c>
      <c r="D17" s="248"/>
      <c r="E17" s="248" t="s">
        <v>15</v>
      </c>
      <c r="F17" s="248"/>
      <c r="G17" s="248" t="s">
        <v>25</v>
      </c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</row>
    <row r="18" spans="1:25">
      <c r="A18" s="248" t="s">
        <v>51</v>
      </c>
      <c r="B18" s="248" t="s">
        <v>58</v>
      </c>
      <c r="C18" s="248" t="s">
        <v>122</v>
      </c>
      <c r="D18" s="248" t="s">
        <v>122</v>
      </c>
      <c r="E18" s="248">
        <v>2022</v>
      </c>
      <c r="F18" s="248"/>
      <c r="G18" s="248">
        <v>0</v>
      </c>
      <c r="H18" s="231">
        <v>1</v>
      </c>
      <c r="I18" s="231"/>
      <c r="J18" s="231">
        <v>1</v>
      </c>
      <c r="K18" s="231"/>
      <c r="L18" s="231"/>
      <c r="M18" s="231"/>
      <c r="N18" s="231">
        <v>1</v>
      </c>
      <c r="O18" s="231"/>
      <c r="P18" s="231">
        <v>2</v>
      </c>
      <c r="Q18" s="231">
        <v>1</v>
      </c>
      <c r="R18" s="231"/>
      <c r="S18" s="231">
        <v>1</v>
      </c>
      <c r="T18" s="231"/>
      <c r="U18" s="231">
        <v>1</v>
      </c>
      <c r="V18" s="231">
        <v>1</v>
      </c>
      <c r="W18" s="231"/>
      <c r="X18" s="231">
        <v>1</v>
      </c>
      <c r="Y18" s="231"/>
    </row>
    <row r="19" spans="1:25">
      <c r="A19" s="248" t="s">
        <v>51</v>
      </c>
      <c r="B19" s="248" t="s">
        <v>58</v>
      </c>
      <c r="C19" s="248" t="s">
        <v>122</v>
      </c>
      <c r="D19" s="248"/>
      <c r="E19" s="248" t="s">
        <v>15</v>
      </c>
      <c r="F19" s="248"/>
      <c r="G19" s="166" t="s">
        <v>25</v>
      </c>
      <c r="H19" s="166" t="s">
        <v>25</v>
      </c>
      <c r="I19" s="231" t="s">
        <v>25</v>
      </c>
      <c r="J19" s="166" t="s">
        <v>25</v>
      </c>
      <c r="K19" s="166" t="s">
        <v>25</v>
      </c>
      <c r="L19" s="166" t="s">
        <v>25</v>
      </c>
      <c r="M19" s="166" t="s">
        <v>25</v>
      </c>
      <c r="N19" s="166" t="s">
        <v>25</v>
      </c>
      <c r="O19" s="166" t="s">
        <v>25</v>
      </c>
      <c r="P19" s="166" t="s">
        <v>25</v>
      </c>
      <c r="Q19" s="166" t="s">
        <v>25</v>
      </c>
      <c r="R19" s="166" t="s">
        <v>25</v>
      </c>
      <c r="S19" s="166" t="s">
        <v>25</v>
      </c>
      <c r="T19" s="166" t="s">
        <v>25</v>
      </c>
      <c r="U19" s="166" t="s">
        <v>25</v>
      </c>
      <c r="V19" s="166" t="s">
        <v>25</v>
      </c>
      <c r="W19" s="166" t="s">
        <v>25</v>
      </c>
      <c r="X19" s="166" t="s">
        <v>25</v>
      </c>
      <c r="Y19" s="231"/>
    </row>
    <row r="20" spans="1:25">
      <c r="A20" s="248" t="s">
        <v>51</v>
      </c>
      <c r="B20" s="248" t="s">
        <v>58</v>
      </c>
      <c r="C20" s="248" t="s">
        <v>123</v>
      </c>
      <c r="D20" s="248" t="s">
        <v>123</v>
      </c>
      <c r="E20" s="248">
        <v>2022</v>
      </c>
      <c r="F20" s="248"/>
      <c r="G20" s="248">
        <v>0</v>
      </c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</row>
    <row r="21" spans="1:25">
      <c r="A21" s="248" t="s">
        <v>51</v>
      </c>
      <c r="B21" s="248" t="s">
        <v>58</v>
      </c>
      <c r="C21" s="248" t="s">
        <v>123</v>
      </c>
      <c r="D21" s="248"/>
      <c r="E21" s="248" t="s">
        <v>15</v>
      </c>
      <c r="F21" s="248"/>
      <c r="G21" s="248" t="s">
        <v>25</v>
      </c>
      <c r="H21" s="231">
        <v>60</v>
      </c>
      <c r="I21" s="231"/>
      <c r="J21" s="231">
        <v>54</v>
      </c>
      <c r="K21" s="231">
        <v>39</v>
      </c>
      <c r="L21" s="231"/>
      <c r="M21" s="231">
        <v>5</v>
      </c>
      <c r="N21" s="231">
        <v>15</v>
      </c>
      <c r="O21" s="231">
        <v>1</v>
      </c>
      <c r="P21" s="231">
        <v>16</v>
      </c>
      <c r="Q21" s="231">
        <v>60</v>
      </c>
      <c r="R21" s="231">
        <v>14</v>
      </c>
      <c r="S21" s="231">
        <v>46</v>
      </c>
      <c r="T21" s="231">
        <v>11</v>
      </c>
      <c r="U21" s="231">
        <v>7</v>
      </c>
      <c r="V21" s="231">
        <v>28</v>
      </c>
      <c r="W21" s="231">
        <v>43</v>
      </c>
      <c r="X21" s="231">
        <v>18</v>
      </c>
      <c r="Y21" s="231"/>
    </row>
    <row r="22" spans="1:25">
      <c r="A22" s="248" t="s">
        <v>51</v>
      </c>
      <c r="B22" s="248" t="s">
        <v>58</v>
      </c>
      <c r="C22" s="248" t="s">
        <v>124</v>
      </c>
      <c r="D22" s="248" t="s">
        <v>124</v>
      </c>
      <c r="E22" s="248">
        <v>2022</v>
      </c>
      <c r="F22" s="248"/>
      <c r="G22" s="166">
        <v>0</v>
      </c>
      <c r="H22" s="166" t="s">
        <v>25</v>
      </c>
      <c r="I22" s="231" t="s">
        <v>25</v>
      </c>
      <c r="J22" s="166" t="s">
        <v>25</v>
      </c>
      <c r="K22" s="166" t="s">
        <v>25</v>
      </c>
      <c r="L22" s="166" t="s">
        <v>25</v>
      </c>
      <c r="M22" s="166" t="s">
        <v>25</v>
      </c>
      <c r="N22" s="166" t="s">
        <v>25</v>
      </c>
      <c r="O22" s="166" t="s">
        <v>25</v>
      </c>
      <c r="P22" s="166" t="s">
        <v>25</v>
      </c>
      <c r="Q22" s="166" t="s">
        <v>25</v>
      </c>
      <c r="R22" s="166" t="s">
        <v>25</v>
      </c>
      <c r="S22" s="166" t="s">
        <v>25</v>
      </c>
      <c r="T22" s="166" t="s">
        <v>25</v>
      </c>
      <c r="U22" s="166" t="s">
        <v>25</v>
      </c>
      <c r="V22" s="166" t="s">
        <v>25</v>
      </c>
      <c r="W22" s="166" t="s">
        <v>25</v>
      </c>
      <c r="X22" s="166" t="s">
        <v>25</v>
      </c>
      <c r="Y22" s="231"/>
    </row>
    <row r="23" spans="1:25">
      <c r="A23" s="248" t="s">
        <v>51</v>
      </c>
      <c r="B23" s="248" t="s">
        <v>58</v>
      </c>
      <c r="C23" s="248" t="s">
        <v>124</v>
      </c>
      <c r="D23" s="248"/>
      <c r="E23" s="248" t="s">
        <v>15</v>
      </c>
      <c r="F23" s="248"/>
      <c r="G23" s="248" t="s">
        <v>25</v>
      </c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</row>
    <row r="24" spans="1:25">
      <c r="A24" s="248" t="s">
        <v>51</v>
      </c>
      <c r="B24" s="248" t="s">
        <v>58</v>
      </c>
      <c r="C24" s="248" t="s">
        <v>154</v>
      </c>
      <c r="D24" s="248" t="s">
        <v>154</v>
      </c>
      <c r="E24" s="248">
        <v>2022</v>
      </c>
      <c r="F24" s="248"/>
      <c r="G24" s="248">
        <v>0</v>
      </c>
      <c r="H24" s="231">
        <v>4</v>
      </c>
      <c r="I24" s="231"/>
      <c r="J24" s="231">
        <v>2</v>
      </c>
      <c r="K24" s="231">
        <v>6</v>
      </c>
      <c r="L24" s="231"/>
      <c r="M24" s="231"/>
      <c r="N24" s="231">
        <v>1</v>
      </c>
      <c r="O24" s="231"/>
      <c r="P24" s="231">
        <v>1</v>
      </c>
      <c r="Q24" s="231">
        <v>14</v>
      </c>
      <c r="R24" s="231">
        <v>2</v>
      </c>
      <c r="S24" s="231">
        <v>10</v>
      </c>
      <c r="T24" s="231"/>
      <c r="U24" s="231"/>
      <c r="V24" s="231">
        <v>1</v>
      </c>
      <c r="W24" s="231">
        <v>19</v>
      </c>
      <c r="X24" s="231">
        <v>15</v>
      </c>
      <c r="Y24" s="231"/>
    </row>
    <row r="25" spans="1:25">
      <c r="A25" s="248" t="s">
        <v>51</v>
      </c>
      <c r="B25" s="248" t="s">
        <v>58</v>
      </c>
      <c r="C25" s="248" t="s">
        <v>154</v>
      </c>
      <c r="D25" s="248"/>
      <c r="E25" s="248" t="s">
        <v>15</v>
      </c>
      <c r="F25" s="248"/>
      <c r="G25" s="166" t="s">
        <v>25</v>
      </c>
      <c r="H25" s="166" t="s">
        <v>25</v>
      </c>
      <c r="I25" s="231" t="s">
        <v>25</v>
      </c>
      <c r="J25" s="166" t="s">
        <v>25</v>
      </c>
      <c r="K25" s="166" t="s">
        <v>25</v>
      </c>
      <c r="L25" s="166" t="s">
        <v>25</v>
      </c>
      <c r="M25" s="166" t="s">
        <v>25</v>
      </c>
      <c r="N25" s="166" t="s">
        <v>25</v>
      </c>
      <c r="O25" s="166" t="s">
        <v>25</v>
      </c>
      <c r="P25" s="166" t="s">
        <v>25</v>
      </c>
      <c r="Q25" s="166" t="s">
        <v>25</v>
      </c>
      <c r="R25" s="166" t="s">
        <v>25</v>
      </c>
      <c r="S25" s="166" t="s">
        <v>25</v>
      </c>
      <c r="T25" s="166" t="s">
        <v>25</v>
      </c>
      <c r="U25" s="166" t="s">
        <v>25</v>
      </c>
      <c r="V25" s="166" t="s">
        <v>25</v>
      </c>
      <c r="W25" s="166" t="s">
        <v>25</v>
      </c>
      <c r="X25" s="166" t="s">
        <v>25</v>
      </c>
      <c r="Y25" s="231"/>
    </row>
    <row r="26" spans="1:25">
      <c r="A26" s="248" t="s">
        <v>51</v>
      </c>
      <c r="B26" s="248" t="s">
        <v>58</v>
      </c>
      <c r="C26" s="248" t="s">
        <v>150</v>
      </c>
      <c r="D26" s="248" t="s">
        <v>150</v>
      </c>
      <c r="E26" s="248">
        <v>2022</v>
      </c>
      <c r="F26" s="248"/>
      <c r="G26" s="248">
        <v>0</v>
      </c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</row>
    <row r="27" spans="1:25">
      <c r="A27" s="248" t="s">
        <v>51</v>
      </c>
      <c r="B27" s="248" t="s">
        <v>58</v>
      </c>
      <c r="C27" s="248" t="s">
        <v>150</v>
      </c>
      <c r="D27" s="248"/>
      <c r="E27" s="248" t="s">
        <v>15</v>
      </c>
      <c r="F27" s="248"/>
      <c r="G27" s="248" t="s">
        <v>25</v>
      </c>
      <c r="H27" s="231">
        <v>60</v>
      </c>
      <c r="I27" s="231"/>
      <c r="J27" s="231">
        <v>110</v>
      </c>
      <c r="K27" s="231">
        <v>67</v>
      </c>
      <c r="L27" s="231"/>
      <c r="M27" s="231">
        <v>5</v>
      </c>
      <c r="N27" s="231">
        <v>50</v>
      </c>
      <c r="O27" s="231">
        <v>21</v>
      </c>
      <c r="P27" s="231">
        <v>11</v>
      </c>
      <c r="Q27" s="231">
        <v>95</v>
      </c>
      <c r="R27" s="231">
        <v>31</v>
      </c>
      <c r="S27" s="231">
        <v>187</v>
      </c>
      <c r="T27" s="231">
        <v>15</v>
      </c>
      <c r="U27" s="231">
        <v>26</v>
      </c>
      <c r="V27" s="231">
        <v>44</v>
      </c>
      <c r="W27" s="231">
        <v>106</v>
      </c>
      <c r="X27" s="231">
        <v>40</v>
      </c>
      <c r="Y27" s="231"/>
    </row>
    <row r="28" spans="1:25">
      <c r="A28" s="248" t="s">
        <v>51</v>
      </c>
      <c r="B28" s="248" t="s">
        <v>58</v>
      </c>
      <c r="C28" s="248" t="s">
        <v>151</v>
      </c>
      <c r="D28" s="248" t="s">
        <v>151</v>
      </c>
      <c r="E28" s="248">
        <v>2022</v>
      </c>
      <c r="F28" s="248"/>
      <c r="G28" s="166">
        <v>0</v>
      </c>
      <c r="H28" s="166" t="s">
        <v>25</v>
      </c>
      <c r="I28" s="231" t="s">
        <v>25</v>
      </c>
      <c r="J28" s="166" t="s">
        <v>25</v>
      </c>
      <c r="K28" s="166" t="s">
        <v>25</v>
      </c>
      <c r="L28" s="166" t="s">
        <v>25</v>
      </c>
      <c r="M28" s="166" t="s">
        <v>25</v>
      </c>
      <c r="N28" s="166" t="s">
        <v>25</v>
      </c>
      <c r="O28" s="166" t="s">
        <v>25</v>
      </c>
      <c r="P28" s="166" t="s">
        <v>25</v>
      </c>
      <c r="Q28" s="166" t="s">
        <v>25</v>
      </c>
      <c r="R28" s="166" t="s">
        <v>25</v>
      </c>
      <c r="S28" s="166" t="s">
        <v>25</v>
      </c>
      <c r="T28" s="166" t="s">
        <v>25</v>
      </c>
      <c r="U28" s="166" t="s">
        <v>25</v>
      </c>
      <c r="V28" s="166" t="s">
        <v>25</v>
      </c>
      <c r="W28" s="166" t="s">
        <v>25</v>
      </c>
      <c r="X28" s="166" t="s">
        <v>25</v>
      </c>
      <c r="Y28" s="231"/>
    </row>
    <row r="29" spans="1:25">
      <c r="A29" s="248" t="s">
        <v>51</v>
      </c>
      <c r="B29" s="248" t="s">
        <v>58</v>
      </c>
      <c r="C29" s="248" t="s">
        <v>151</v>
      </c>
      <c r="D29" s="248"/>
      <c r="E29" s="248" t="s">
        <v>15</v>
      </c>
      <c r="F29" s="248"/>
      <c r="G29" s="248" t="s">
        <v>25</v>
      </c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</row>
    <row r="30" spans="1:25">
      <c r="A30" s="248" t="s">
        <v>51</v>
      </c>
      <c r="B30" s="248" t="s">
        <v>58</v>
      </c>
      <c r="C30" s="248" t="s">
        <v>178</v>
      </c>
      <c r="D30" s="248" t="s">
        <v>162</v>
      </c>
      <c r="E30" s="248">
        <v>2022</v>
      </c>
      <c r="F30" s="248"/>
      <c r="G30" s="248">
        <v>0</v>
      </c>
      <c r="H30" s="231"/>
      <c r="I30" s="231"/>
      <c r="J30" s="231">
        <v>2</v>
      </c>
      <c r="K30" s="231"/>
      <c r="L30" s="231"/>
      <c r="M30" s="231"/>
      <c r="N30" s="231"/>
      <c r="O30" s="231"/>
      <c r="P30" s="231"/>
      <c r="Q30" s="231">
        <v>1</v>
      </c>
      <c r="R30" s="231"/>
      <c r="S30" s="231">
        <v>1</v>
      </c>
      <c r="T30" s="231"/>
      <c r="U30" s="231"/>
      <c r="V30" s="231"/>
      <c r="W30" s="231"/>
      <c r="X30" s="231"/>
      <c r="Y30" s="231"/>
    </row>
    <row r="31" spans="1:25">
      <c r="A31" s="248" t="s">
        <v>51</v>
      </c>
      <c r="B31" s="248" t="s">
        <v>58</v>
      </c>
      <c r="C31" s="248" t="s">
        <v>178</v>
      </c>
      <c r="D31" s="248"/>
      <c r="E31" s="248" t="s">
        <v>15</v>
      </c>
      <c r="F31" s="248"/>
      <c r="G31" s="166" t="s">
        <v>25</v>
      </c>
      <c r="H31" s="166" t="s">
        <v>25</v>
      </c>
      <c r="I31" s="231" t="s">
        <v>25</v>
      </c>
      <c r="J31" s="166" t="s">
        <v>25</v>
      </c>
      <c r="K31" s="166" t="s">
        <v>25</v>
      </c>
      <c r="L31" s="166" t="s">
        <v>25</v>
      </c>
      <c r="M31" s="166" t="s">
        <v>25</v>
      </c>
      <c r="N31" s="166" t="s">
        <v>25</v>
      </c>
      <c r="O31" s="166" t="s">
        <v>25</v>
      </c>
      <c r="P31" s="166" t="s">
        <v>25</v>
      </c>
      <c r="Q31" s="166" t="s">
        <v>25</v>
      </c>
      <c r="R31" s="166" t="s">
        <v>25</v>
      </c>
      <c r="S31" s="166" t="s">
        <v>25</v>
      </c>
      <c r="T31" s="166" t="s">
        <v>25</v>
      </c>
      <c r="U31" s="166" t="s">
        <v>25</v>
      </c>
      <c r="V31" s="166" t="s">
        <v>25</v>
      </c>
      <c r="W31" s="166" t="s">
        <v>25</v>
      </c>
      <c r="X31" s="166" t="s">
        <v>25</v>
      </c>
      <c r="Y31" s="231"/>
    </row>
    <row r="32" spans="1:25">
      <c r="A32" s="248" t="s">
        <v>51</v>
      </c>
      <c r="B32" s="248" t="s">
        <v>58</v>
      </c>
      <c r="C32" s="248" t="s">
        <v>179</v>
      </c>
      <c r="D32" s="248" t="s">
        <v>162</v>
      </c>
      <c r="E32" s="248">
        <v>2022</v>
      </c>
      <c r="F32" s="248"/>
      <c r="G32" s="248">
        <v>0</v>
      </c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</row>
    <row r="33" spans="1:25">
      <c r="A33" s="248" t="s">
        <v>51</v>
      </c>
      <c r="B33" s="248" t="s">
        <v>58</v>
      </c>
      <c r="C33" s="248" t="s">
        <v>179</v>
      </c>
      <c r="D33" s="248"/>
      <c r="E33" s="248" t="s">
        <v>15</v>
      </c>
      <c r="F33" s="248"/>
      <c r="G33" s="248" t="s">
        <v>25</v>
      </c>
      <c r="H33" s="231">
        <v>46</v>
      </c>
      <c r="I33" s="231"/>
      <c r="J33" s="231">
        <v>42</v>
      </c>
      <c r="K33" s="231">
        <v>55</v>
      </c>
      <c r="L33" s="231"/>
      <c r="M33" s="231">
        <v>4</v>
      </c>
      <c r="N33" s="231">
        <v>33</v>
      </c>
      <c r="O33" s="231">
        <v>44</v>
      </c>
      <c r="P33" s="231">
        <v>32</v>
      </c>
      <c r="Q33" s="231">
        <v>30</v>
      </c>
      <c r="R33" s="231">
        <v>23</v>
      </c>
      <c r="S33" s="231">
        <v>218</v>
      </c>
      <c r="T33" s="231">
        <v>4</v>
      </c>
      <c r="U33" s="231">
        <v>6</v>
      </c>
      <c r="V33" s="231">
        <v>2</v>
      </c>
      <c r="W33" s="231">
        <v>171</v>
      </c>
      <c r="X33" s="231">
        <v>19</v>
      </c>
      <c r="Y33" s="231"/>
    </row>
    <row r="34" spans="1:25">
      <c r="A34" s="248" t="s">
        <v>51</v>
      </c>
      <c r="B34" s="248" t="s">
        <v>59</v>
      </c>
      <c r="C34" s="248" t="s">
        <v>164</v>
      </c>
      <c r="D34" s="248" t="s">
        <v>158</v>
      </c>
      <c r="E34" s="248">
        <v>2022</v>
      </c>
      <c r="F34" s="248"/>
      <c r="G34" s="166">
        <v>0</v>
      </c>
      <c r="H34" s="166" t="s">
        <v>25</v>
      </c>
      <c r="I34" s="231" t="s">
        <v>25</v>
      </c>
      <c r="J34" s="166" t="s">
        <v>25</v>
      </c>
      <c r="K34" s="166" t="s">
        <v>25</v>
      </c>
      <c r="L34" s="166" t="s">
        <v>25</v>
      </c>
      <c r="M34" s="166" t="s">
        <v>25</v>
      </c>
      <c r="N34" s="166" t="s">
        <v>25</v>
      </c>
      <c r="O34" s="166" t="s">
        <v>25</v>
      </c>
      <c r="P34" s="166" t="s">
        <v>25</v>
      </c>
      <c r="Q34" s="166" t="s">
        <v>25</v>
      </c>
      <c r="R34" s="166" t="s">
        <v>25</v>
      </c>
      <c r="S34" s="166" t="s">
        <v>25</v>
      </c>
      <c r="T34" s="166" t="s">
        <v>25</v>
      </c>
      <c r="U34" s="166" t="s">
        <v>25</v>
      </c>
      <c r="V34" s="166" t="s">
        <v>25</v>
      </c>
      <c r="W34" s="166" t="s">
        <v>25</v>
      </c>
      <c r="X34" s="166" t="s">
        <v>25</v>
      </c>
      <c r="Y34" s="231"/>
    </row>
    <row r="35" spans="1:25">
      <c r="A35" s="248" t="s">
        <v>51</v>
      </c>
      <c r="B35" s="248" t="s">
        <v>59</v>
      </c>
      <c r="C35" s="248" t="s">
        <v>164</v>
      </c>
      <c r="D35" s="248"/>
      <c r="E35" s="248" t="s">
        <v>15</v>
      </c>
      <c r="F35" s="248"/>
      <c r="G35" s="248" t="s">
        <v>25</v>
      </c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</row>
    <row r="36" spans="1:25">
      <c r="A36" s="248" t="s">
        <v>51</v>
      </c>
      <c r="B36" s="248" t="s">
        <v>59</v>
      </c>
      <c r="C36" s="248" t="s">
        <v>159</v>
      </c>
      <c r="D36" s="248" t="s">
        <v>159</v>
      </c>
      <c r="E36" s="248">
        <v>2022</v>
      </c>
      <c r="F36" s="248"/>
      <c r="G36" s="248">
        <v>0</v>
      </c>
      <c r="H36" s="231">
        <v>63</v>
      </c>
      <c r="I36" s="231"/>
      <c r="J36" s="231">
        <v>71</v>
      </c>
      <c r="K36" s="231">
        <v>52</v>
      </c>
      <c r="L36" s="231">
        <v>1</v>
      </c>
      <c r="M36" s="231">
        <v>2</v>
      </c>
      <c r="N36" s="231">
        <v>34</v>
      </c>
      <c r="O36" s="231">
        <v>31</v>
      </c>
      <c r="P36" s="231">
        <v>42</v>
      </c>
      <c r="Q36" s="231">
        <v>86</v>
      </c>
      <c r="R36" s="231">
        <v>39</v>
      </c>
      <c r="S36" s="231">
        <v>175</v>
      </c>
      <c r="T36" s="231">
        <v>6</v>
      </c>
      <c r="U36" s="231">
        <v>64</v>
      </c>
      <c r="V36" s="231"/>
      <c r="W36" s="231">
        <v>114</v>
      </c>
      <c r="X36" s="231">
        <v>50</v>
      </c>
      <c r="Y36" s="231"/>
    </row>
    <row r="37" spans="1:25">
      <c r="A37" s="248" t="s">
        <v>51</v>
      </c>
      <c r="B37" s="248" t="s">
        <v>59</v>
      </c>
      <c r="C37" s="248" t="s">
        <v>159</v>
      </c>
      <c r="D37" s="248"/>
      <c r="E37" s="248" t="s">
        <v>15</v>
      </c>
      <c r="F37" s="248"/>
      <c r="G37" s="166" t="s">
        <v>25</v>
      </c>
      <c r="H37" s="166" t="s">
        <v>25</v>
      </c>
      <c r="I37" s="231" t="s">
        <v>25</v>
      </c>
      <c r="J37" s="166" t="s">
        <v>25</v>
      </c>
      <c r="K37" s="166" t="s">
        <v>25</v>
      </c>
      <c r="L37" s="166" t="s">
        <v>25</v>
      </c>
      <c r="M37" s="166" t="s">
        <v>25</v>
      </c>
      <c r="N37" s="166" t="s">
        <v>25</v>
      </c>
      <c r="O37" s="166" t="s">
        <v>25</v>
      </c>
      <c r="P37" s="166" t="s">
        <v>25</v>
      </c>
      <c r="Q37" s="166" t="s">
        <v>25</v>
      </c>
      <c r="R37" s="166" t="s">
        <v>25</v>
      </c>
      <c r="S37" s="166" t="s">
        <v>25</v>
      </c>
      <c r="T37" s="166" t="s">
        <v>25</v>
      </c>
      <c r="U37" s="166" t="s">
        <v>25</v>
      </c>
      <c r="V37" s="166" t="s">
        <v>25</v>
      </c>
      <c r="W37" s="166" t="s">
        <v>25</v>
      </c>
      <c r="X37" s="166" t="s">
        <v>25</v>
      </c>
      <c r="Y37" s="231"/>
    </row>
    <row r="38" spans="1:25">
      <c r="A38" s="248" t="s">
        <v>51</v>
      </c>
      <c r="B38" s="248" t="s">
        <v>59</v>
      </c>
      <c r="C38" s="248" t="s">
        <v>160</v>
      </c>
      <c r="D38" s="248" t="s">
        <v>160</v>
      </c>
      <c r="E38" s="248">
        <v>2022</v>
      </c>
      <c r="F38" s="248"/>
      <c r="G38" s="248">
        <v>0</v>
      </c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</row>
    <row r="39" spans="1:25">
      <c r="A39" s="248" t="s">
        <v>51</v>
      </c>
      <c r="B39" s="248" t="s">
        <v>59</v>
      </c>
      <c r="C39" s="248" t="s">
        <v>160</v>
      </c>
      <c r="D39" s="248"/>
      <c r="E39" s="248" t="s">
        <v>15</v>
      </c>
      <c r="F39" s="248"/>
      <c r="G39" s="248" t="s">
        <v>25</v>
      </c>
      <c r="H39" s="231">
        <v>40</v>
      </c>
      <c r="I39" s="231"/>
      <c r="J39" s="231">
        <v>39</v>
      </c>
      <c r="K39" s="231">
        <v>34</v>
      </c>
      <c r="L39" s="231"/>
      <c r="M39" s="231">
        <v>5</v>
      </c>
      <c r="N39" s="231">
        <v>30</v>
      </c>
      <c r="O39" s="231">
        <v>30</v>
      </c>
      <c r="P39" s="231">
        <v>18</v>
      </c>
      <c r="Q39" s="231">
        <v>94</v>
      </c>
      <c r="R39" s="231">
        <v>49</v>
      </c>
      <c r="S39" s="231">
        <v>142</v>
      </c>
      <c r="T39" s="231">
        <v>22</v>
      </c>
      <c r="U39" s="231">
        <v>34</v>
      </c>
      <c r="V39" s="231">
        <v>8</v>
      </c>
      <c r="W39" s="231">
        <v>78</v>
      </c>
      <c r="X39" s="231">
        <v>33</v>
      </c>
      <c r="Y39" s="231"/>
    </row>
    <row r="40" spans="1:25">
      <c r="A40" s="248" t="s">
        <v>51</v>
      </c>
      <c r="B40" s="248" t="s">
        <v>59</v>
      </c>
      <c r="C40" s="248" t="s">
        <v>163</v>
      </c>
      <c r="D40" s="248" t="s">
        <v>161</v>
      </c>
      <c r="E40" s="248">
        <v>2022</v>
      </c>
      <c r="F40" s="248"/>
      <c r="G40" s="166">
        <v>0</v>
      </c>
      <c r="H40" s="166" t="s">
        <v>25</v>
      </c>
      <c r="I40" s="231" t="s">
        <v>25</v>
      </c>
      <c r="J40" s="166" t="s">
        <v>25</v>
      </c>
      <c r="K40" s="166" t="s">
        <v>25</v>
      </c>
      <c r="L40" s="166" t="s">
        <v>25</v>
      </c>
      <c r="M40" s="166" t="s">
        <v>25</v>
      </c>
      <c r="N40" s="166" t="s">
        <v>25</v>
      </c>
      <c r="O40" s="166" t="s">
        <v>25</v>
      </c>
      <c r="P40" s="166" t="s">
        <v>25</v>
      </c>
      <c r="Q40" s="166" t="s">
        <v>25</v>
      </c>
      <c r="R40" s="166" t="s">
        <v>25</v>
      </c>
      <c r="S40" s="166" t="s">
        <v>25</v>
      </c>
      <c r="T40" s="166" t="s">
        <v>25</v>
      </c>
      <c r="U40" s="166" t="s">
        <v>25</v>
      </c>
      <c r="V40" s="166" t="s">
        <v>25</v>
      </c>
      <c r="W40" s="166" t="s">
        <v>25</v>
      </c>
      <c r="X40" s="166" t="s">
        <v>25</v>
      </c>
      <c r="Y40" s="231"/>
    </row>
    <row r="41" spans="1:25">
      <c r="A41" s="248" t="s">
        <v>51</v>
      </c>
      <c r="B41" s="248" t="s">
        <v>59</v>
      </c>
      <c r="C41" s="248" t="s">
        <v>163</v>
      </c>
      <c r="D41" s="248"/>
      <c r="E41" s="248" t="s">
        <v>15</v>
      </c>
      <c r="F41" s="248"/>
      <c r="G41" s="248" t="s">
        <v>25</v>
      </c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</row>
    <row r="42" spans="1:25">
      <c r="A42" s="248" t="s">
        <v>51</v>
      </c>
      <c r="B42" s="248" t="s">
        <v>59</v>
      </c>
      <c r="C42" s="248" t="s">
        <v>152</v>
      </c>
      <c r="D42" s="248" t="s">
        <v>152</v>
      </c>
      <c r="E42" s="248">
        <v>2022</v>
      </c>
      <c r="F42" s="248"/>
      <c r="G42" s="248">
        <v>0</v>
      </c>
      <c r="H42" s="231">
        <v>96</v>
      </c>
      <c r="I42" s="231"/>
      <c r="J42" s="231">
        <v>92</v>
      </c>
      <c r="K42" s="231">
        <v>81</v>
      </c>
      <c r="L42" s="231"/>
      <c r="M42" s="231">
        <v>8</v>
      </c>
      <c r="N42" s="231">
        <v>62</v>
      </c>
      <c r="O42" s="231">
        <v>34</v>
      </c>
      <c r="P42" s="231">
        <v>26</v>
      </c>
      <c r="Q42" s="231">
        <v>128</v>
      </c>
      <c r="R42" s="231">
        <v>32</v>
      </c>
      <c r="S42" s="231">
        <v>146</v>
      </c>
      <c r="T42" s="231">
        <v>22</v>
      </c>
      <c r="U42" s="231">
        <v>24</v>
      </c>
      <c r="V42" s="231">
        <v>56</v>
      </c>
      <c r="W42" s="231">
        <v>80</v>
      </c>
      <c r="X42" s="231">
        <v>47</v>
      </c>
      <c r="Y42" s="231"/>
    </row>
    <row r="43" spans="1:25">
      <c r="A43" s="248" t="s">
        <v>51</v>
      </c>
      <c r="B43" s="248" t="s">
        <v>59</v>
      </c>
      <c r="C43" s="248" t="s">
        <v>152</v>
      </c>
      <c r="D43" s="248"/>
      <c r="E43" s="248" t="s">
        <v>15</v>
      </c>
      <c r="F43" s="248"/>
      <c r="G43" s="166" t="s">
        <v>25</v>
      </c>
      <c r="H43" s="166" t="s">
        <v>25</v>
      </c>
      <c r="I43" s="231" t="s">
        <v>25</v>
      </c>
      <c r="J43" s="166" t="s">
        <v>25</v>
      </c>
      <c r="K43" s="166" t="s">
        <v>25</v>
      </c>
      <c r="L43" s="166" t="s">
        <v>25</v>
      </c>
      <c r="M43" s="166" t="s">
        <v>25</v>
      </c>
      <c r="N43" s="166" t="s">
        <v>25</v>
      </c>
      <c r="O43" s="166" t="s">
        <v>25</v>
      </c>
      <c r="P43" s="166" t="s">
        <v>25</v>
      </c>
      <c r="Q43" s="166" t="s">
        <v>25</v>
      </c>
      <c r="R43" s="166" t="s">
        <v>25</v>
      </c>
      <c r="S43" s="166" t="s">
        <v>25</v>
      </c>
      <c r="T43" s="166" t="s">
        <v>25</v>
      </c>
      <c r="U43" s="166" t="s">
        <v>25</v>
      </c>
      <c r="V43" s="166" t="s">
        <v>25</v>
      </c>
      <c r="W43" s="166" t="s">
        <v>25</v>
      </c>
      <c r="X43" s="166" t="s">
        <v>25</v>
      </c>
      <c r="Y43" s="231"/>
    </row>
    <row r="44" spans="1:25">
      <c r="A44" s="248" t="s">
        <v>51</v>
      </c>
      <c r="B44" s="248" t="s">
        <v>59</v>
      </c>
      <c r="C44" s="248" t="s">
        <v>153</v>
      </c>
      <c r="D44" s="248" t="s">
        <v>153</v>
      </c>
      <c r="E44" s="248">
        <v>2022</v>
      </c>
      <c r="F44" s="248"/>
      <c r="G44" s="248">
        <v>0</v>
      </c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</row>
    <row r="45" spans="1:25">
      <c r="A45" s="248" t="s">
        <v>51</v>
      </c>
      <c r="B45" s="248" t="s">
        <v>59</v>
      </c>
      <c r="C45" s="248" t="s">
        <v>153</v>
      </c>
      <c r="D45" s="248"/>
      <c r="E45" s="248" t="s">
        <v>15</v>
      </c>
      <c r="F45" s="248"/>
      <c r="G45" s="248" t="s">
        <v>25</v>
      </c>
      <c r="H45" s="231">
        <v>1</v>
      </c>
      <c r="I45" s="231"/>
      <c r="J45" s="231">
        <v>1</v>
      </c>
      <c r="K45" s="231"/>
      <c r="L45" s="231"/>
      <c r="M45" s="231"/>
      <c r="N45" s="231">
        <v>4</v>
      </c>
      <c r="O45" s="231">
        <v>7</v>
      </c>
      <c r="P45" s="231"/>
      <c r="Q45" s="231"/>
      <c r="R45" s="231">
        <v>1</v>
      </c>
      <c r="S45" s="231">
        <v>2</v>
      </c>
      <c r="T45" s="231"/>
      <c r="U45" s="231"/>
      <c r="V45" s="231"/>
      <c r="W45" s="231">
        <v>3</v>
      </c>
      <c r="X45" s="231"/>
      <c r="Y45" s="231"/>
    </row>
    <row r="46" spans="1:25">
      <c r="A46" s="248" t="s">
        <v>51</v>
      </c>
      <c r="B46" s="248" t="s">
        <v>59</v>
      </c>
      <c r="C46" s="248" t="s">
        <v>181</v>
      </c>
      <c r="D46" s="248" t="s">
        <v>181</v>
      </c>
      <c r="E46" s="248">
        <v>2022</v>
      </c>
      <c r="F46" s="248"/>
      <c r="G46" s="166">
        <v>0</v>
      </c>
      <c r="H46" s="166" t="s">
        <v>25</v>
      </c>
      <c r="I46" s="231" t="s">
        <v>25</v>
      </c>
      <c r="J46" s="166" t="s">
        <v>25</v>
      </c>
      <c r="K46" s="166" t="s">
        <v>25</v>
      </c>
      <c r="L46" s="166" t="s">
        <v>25</v>
      </c>
      <c r="M46" s="166" t="s">
        <v>25</v>
      </c>
      <c r="N46" s="166" t="s">
        <v>25</v>
      </c>
      <c r="O46" s="166" t="s">
        <v>25</v>
      </c>
      <c r="P46" s="166" t="s">
        <v>25</v>
      </c>
      <c r="Q46" s="166" t="s">
        <v>25</v>
      </c>
      <c r="R46" s="166" t="s">
        <v>25</v>
      </c>
      <c r="S46" s="166" t="s">
        <v>25</v>
      </c>
      <c r="T46" s="166" t="s">
        <v>25</v>
      </c>
      <c r="U46" s="166" t="s">
        <v>25</v>
      </c>
      <c r="V46" s="166" t="s">
        <v>25</v>
      </c>
      <c r="W46" s="166" t="s">
        <v>25</v>
      </c>
      <c r="X46" s="166" t="s">
        <v>25</v>
      </c>
      <c r="Y46" s="231"/>
    </row>
    <row r="47" spans="1:25">
      <c r="A47" s="248" t="s">
        <v>51</v>
      </c>
      <c r="B47" s="248" t="s">
        <v>59</v>
      </c>
      <c r="C47" s="248" t="s">
        <v>181</v>
      </c>
      <c r="D47" s="248"/>
      <c r="E47" s="248" t="s">
        <v>15</v>
      </c>
      <c r="F47" s="248"/>
      <c r="G47" s="248" t="s">
        <v>25</v>
      </c>
      <c r="H47" s="231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  <c r="X47" s="231"/>
      <c r="Y47" s="231"/>
    </row>
    <row r="48" spans="1:25">
      <c r="A48" s="248" t="s">
        <v>51</v>
      </c>
      <c r="B48" s="248" t="s">
        <v>59</v>
      </c>
      <c r="C48" s="248" t="s">
        <v>193</v>
      </c>
      <c r="D48" s="248" t="s">
        <v>193</v>
      </c>
      <c r="E48" s="248">
        <v>2022</v>
      </c>
      <c r="F48" s="248"/>
      <c r="G48" s="248">
        <v>0</v>
      </c>
      <c r="H48" s="231">
        <v>118</v>
      </c>
      <c r="I48" s="231"/>
      <c r="J48" s="231">
        <v>68</v>
      </c>
      <c r="K48" s="231">
        <v>89</v>
      </c>
      <c r="L48" s="231"/>
      <c r="M48" s="231">
        <v>15</v>
      </c>
      <c r="N48" s="231">
        <v>72</v>
      </c>
      <c r="O48" s="231">
        <v>44</v>
      </c>
      <c r="P48" s="231">
        <v>31</v>
      </c>
      <c r="Q48" s="231">
        <v>93</v>
      </c>
      <c r="R48" s="231">
        <v>23</v>
      </c>
      <c r="S48" s="231">
        <v>255</v>
      </c>
      <c r="T48" s="231">
        <v>57</v>
      </c>
      <c r="U48" s="231">
        <v>22</v>
      </c>
      <c r="V48" s="231">
        <v>68</v>
      </c>
      <c r="W48" s="231">
        <v>147</v>
      </c>
      <c r="X48" s="231">
        <v>47</v>
      </c>
      <c r="Y48" s="231"/>
    </row>
    <row r="49" spans="1:25">
      <c r="A49" s="248" t="s">
        <v>51</v>
      </c>
      <c r="B49" s="248" t="s">
        <v>59</v>
      </c>
      <c r="C49" s="248" t="s">
        <v>193</v>
      </c>
      <c r="D49" s="248"/>
      <c r="E49" s="248" t="s">
        <v>15</v>
      </c>
      <c r="F49" s="248"/>
      <c r="G49" s="166" t="s">
        <v>25</v>
      </c>
      <c r="H49" s="166" t="s">
        <v>25</v>
      </c>
      <c r="I49" s="231" t="s">
        <v>25</v>
      </c>
      <c r="J49" s="166" t="s">
        <v>25</v>
      </c>
      <c r="K49" s="166" t="s">
        <v>25</v>
      </c>
      <c r="L49" s="166" t="s">
        <v>25</v>
      </c>
      <c r="M49" s="166" t="s">
        <v>25</v>
      </c>
      <c r="N49" s="166" t="s">
        <v>25</v>
      </c>
      <c r="O49" s="166" t="s">
        <v>25</v>
      </c>
      <c r="P49" s="166" t="s">
        <v>25</v>
      </c>
      <c r="Q49" s="166" t="s">
        <v>25</v>
      </c>
      <c r="R49" s="166" t="s">
        <v>25</v>
      </c>
      <c r="S49" s="166" t="s">
        <v>25</v>
      </c>
      <c r="T49" s="166" t="s">
        <v>25</v>
      </c>
      <c r="U49" s="166" t="s">
        <v>25</v>
      </c>
      <c r="V49" s="166" t="s">
        <v>25</v>
      </c>
      <c r="W49" s="166" t="s">
        <v>25</v>
      </c>
      <c r="X49" s="166" t="s">
        <v>25</v>
      </c>
      <c r="Y49" s="231"/>
    </row>
    <row r="50" spans="1:25">
      <c r="A50" s="248" t="s">
        <v>51</v>
      </c>
      <c r="B50" s="248" t="s">
        <v>59</v>
      </c>
      <c r="C50" s="248" t="s">
        <v>191</v>
      </c>
      <c r="D50" s="248" t="s">
        <v>191</v>
      </c>
      <c r="E50" s="248">
        <v>2022</v>
      </c>
      <c r="F50" s="248"/>
      <c r="G50" s="248">
        <v>0</v>
      </c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</row>
    <row r="51" spans="1:25">
      <c r="A51" s="248" t="s">
        <v>51</v>
      </c>
      <c r="B51" s="248" t="s">
        <v>59</v>
      </c>
      <c r="C51" s="248" t="s">
        <v>191</v>
      </c>
      <c r="D51" s="248"/>
      <c r="E51" s="248" t="s">
        <v>15</v>
      </c>
      <c r="F51" s="248"/>
      <c r="G51" s="248" t="s">
        <v>25</v>
      </c>
      <c r="H51" s="231">
        <v>9</v>
      </c>
      <c r="I51" s="231"/>
      <c r="J51" s="231">
        <v>4</v>
      </c>
      <c r="K51" s="231">
        <v>7</v>
      </c>
      <c r="L51" s="231"/>
      <c r="M51" s="231">
        <v>2</v>
      </c>
      <c r="N51" s="231">
        <v>2</v>
      </c>
      <c r="O51" s="231"/>
      <c r="P51" s="231"/>
      <c r="Q51" s="231">
        <v>5</v>
      </c>
      <c r="R51" s="231">
        <v>1</v>
      </c>
      <c r="S51" s="231">
        <v>14</v>
      </c>
      <c r="T51" s="231">
        <v>1</v>
      </c>
      <c r="U51" s="231"/>
      <c r="V51" s="231"/>
      <c r="W51" s="231">
        <v>8</v>
      </c>
      <c r="X51" s="231">
        <v>1</v>
      </c>
      <c r="Y51" s="231"/>
    </row>
    <row r="52" spans="1:25">
      <c r="A52" s="248" t="s">
        <v>51</v>
      </c>
      <c r="B52" s="248" t="s">
        <v>56</v>
      </c>
      <c r="C52" s="248" t="s">
        <v>56</v>
      </c>
      <c r="D52" s="248" t="s">
        <v>56</v>
      </c>
      <c r="E52" s="248">
        <v>2022</v>
      </c>
      <c r="F52" s="248"/>
      <c r="G52" s="166">
        <v>0</v>
      </c>
      <c r="H52" s="166" t="s">
        <v>25</v>
      </c>
      <c r="I52" s="231" t="s">
        <v>25</v>
      </c>
      <c r="J52" s="166" t="s">
        <v>25</v>
      </c>
      <c r="K52" s="166" t="s">
        <v>25</v>
      </c>
      <c r="L52" s="166" t="s">
        <v>25</v>
      </c>
      <c r="M52" s="166" t="s">
        <v>25</v>
      </c>
      <c r="N52" s="166" t="s">
        <v>25</v>
      </c>
      <c r="O52" s="166" t="s">
        <v>25</v>
      </c>
      <c r="P52" s="166" t="s">
        <v>25</v>
      </c>
      <c r="Q52" s="166" t="s">
        <v>25</v>
      </c>
      <c r="R52" s="166" t="s">
        <v>25</v>
      </c>
      <c r="S52" s="166" t="s">
        <v>25</v>
      </c>
      <c r="T52" s="166" t="s">
        <v>25</v>
      </c>
      <c r="U52" s="166" t="s">
        <v>25</v>
      </c>
      <c r="V52" s="166" t="s">
        <v>25</v>
      </c>
      <c r="W52" s="166" t="s">
        <v>25</v>
      </c>
      <c r="X52" s="166" t="s">
        <v>25</v>
      </c>
      <c r="Y52" s="231"/>
    </row>
    <row r="53" spans="1:25">
      <c r="A53" s="248" t="s">
        <v>51</v>
      </c>
      <c r="B53" s="248" t="s">
        <v>56</v>
      </c>
      <c r="C53" s="248" t="s">
        <v>56</v>
      </c>
      <c r="D53" s="248"/>
      <c r="E53" s="248" t="s">
        <v>15</v>
      </c>
      <c r="F53" s="248"/>
      <c r="G53" s="248" t="s">
        <v>25</v>
      </c>
      <c r="H53" s="231"/>
      <c r="I53" s="231"/>
      <c r="J53" s="231"/>
      <c r="K53" s="231"/>
      <c r="L53" s="231"/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</row>
    <row r="54" spans="1:25">
      <c r="A54" s="248" t="s">
        <v>51</v>
      </c>
      <c r="B54" s="248" t="s">
        <v>58</v>
      </c>
      <c r="C54" s="248" t="s">
        <v>58</v>
      </c>
      <c r="D54" s="248" t="s">
        <v>58</v>
      </c>
      <c r="E54" s="248">
        <v>2022</v>
      </c>
      <c r="F54" s="248"/>
      <c r="G54" s="248">
        <v>0</v>
      </c>
      <c r="H54" s="231">
        <v>1</v>
      </c>
      <c r="I54" s="231"/>
      <c r="J54" s="231">
        <v>3</v>
      </c>
      <c r="K54" s="231">
        <v>1</v>
      </c>
      <c r="L54" s="231">
        <v>1</v>
      </c>
      <c r="M54" s="231"/>
      <c r="N54" s="231">
        <v>2</v>
      </c>
      <c r="O54" s="231">
        <v>1</v>
      </c>
      <c r="P54" s="231"/>
      <c r="Q54" s="231">
        <v>2</v>
      </c>
      <c r="R54" s="231"/>
      <c r="S54" s="231">
        <v>2</v>
      </c>
      <c r="T54" s="231"/>
      <c r="U54" s="231"/>
      <c r="V54" s="231"/>
      <c r="W54" s="231">
        <v>3</v>
      </c>
      <c r="X54" s="231"/>
      <c r="Y54" s="231"/>
    </row>
    <row r="55" spans="1:25">
      <c r="A55" s="248" t="s">
        <v>51</v>
      </c>
      <c r="B55" s="248" t="s">
        <v>58</v>
      </c>
      <c r="C55" s="248" t="s">
        <v>58</v>
      </c>
      <c r="D55" s="248"/>
      <c r="E55" s="248" t="s">
        <v>15</v>
      </c>
      <c r="F55" s="248"/>
      <c r="G55" s="166" t="s">
        <v>25</v>
      </c>
      <c r="H55" s="166" t="s">
        <v>25</v>
      </c>
      <c r="I55" s="231" t="s">
        <v>25</v>
      </c>
      <c r="J55" s="166" t="s">
        <v>25</v>
      </c>
      <c r="K55" s="166" t="s">
        <v>25</v>
      </c>
      <c r="L55" s="166" t="s">
        <v>25</v>
      </c>
      <c r="M55" s="166" t="s">
        <v>25</v>
      </c>
      <c r="N55" s="166" t="s">
        <v>25</v>
      </c>
      <c r="O55" s="166" t="s">
        <v>25</v>
      </c>
      <c r="P55" s="166" t="s">
        <v>25</v>
      </c>
      <c r="Q55" s="166" t="s">
        <v>25</v>
      </c>
      <c r="R55" s="166" t="s">
        <v>25</v>
      </c>
      <c r="S55" s="166" t="s">
        <v>25</v>
      </c>
      <c r="T55" s="166" t="s">
        <v>25</v>
      </c>
      <c r="U55" s="166" t="s">
        <v>25</v>
      </c>
      <c r="V55" s="166" t="s">
        <v>25</v>
      </c>
      <c r="W55" s="166" t="s">
        <v>25</v>
      </c>
      <c r="X55" s="166" t="s">
        <v>25</v>
      </c>
      <c r="Y55" s="231"/>
    </row>
    <row r="56" spans="1:25">
      <c r="A56" s="248" t="s">
        <v>51</v>
      </c>
      <c r="B56" s="248" t="s">
        <v>59</v>
      </c>
      <c r="C56" s="248" t="s">
        <v>59</v>
      </c>
      <c r="D56" s="248" t="s">
        <v>59</v>
      </c>
      <c r="E56" s="248">
        <v>2022</v>
      </c>
      <c r="F56" s="248"/>
      <c r="G56" s="248">
        <v>0</v>
      </c>
      <c r="H56" s="231"/>
      <c r="I56" s="231"/>
      <c r="J56" s="231"/>
      <c r="K56" s="231"/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</row>
    <row r="57" spans="1:25">
      <c r="A57" s="248" t="s">
        <v>51</v>
      </c>
      <c r="B57" s="248" t="s">
        <v>59</v>
      </c>
      <c r="C57" s="248" t="s">
        <v>59</v>
      </c>
      <c r="D57" s="248"/>
      <c r="E57" s="248" t="s">
        <v>15</v>
      </c>
      <c r="F57" s="248"/>
      <c r="G57" s="248" t="s">
        <v>25</v>
      </c>
      <c r="H57" s="231">
        <v>111</v>
      </c>
      <c r="I57" s="231"/>
      <c r="J57" s="231">
        <v>119</v>
      </c>
      <c r="K57" s="231">
        <v>90</v>
      </c>
      <c r="L57" s="231">
        <v>2</v>
      </c>
      <c r="M57" s="231">
        <v>13</v>
      </c>
      <c r="N57" s="231">
        <v>51</v>
      </c>
      <c r="O57" s="231">
        <v>48</v>
      </c>
      <c r="P57" s="231">
        <v>47</v>
      </c>
      <c r="Q57" s="231">
        <v>118</v>
      </c>
      <c r="R57" s="231">
        <v>31</v>
      </c>
      <c r="S57" s="231">
        <v>154</v>
      </c>
      <c r="T57" s="231">
        <v>26</v>
      </c>
      <c r="U57" s="231">
        <v>8</v>
      </c>
      <c r="V57" s="231">
        <v>18</v>
      </c>
      <c r="W57" s="231">
        <v>108</v>
      </c>
      <c r="X57" s="231">
        <v>42</v>
      </c>
      <c r="Y57" s="231"/>
    </row>
    <row r="58" spans="1:25">
      <c r="A58" s="248" t="s">
        <v>51</v>
      </c>
      <c r="B58" s="248" t="s">
        <v>60</v>
      </c>
      <c r="C58" s="248" t="s">
        <v>60</v>
      </c>
      <c r="D58" s="248" t="s">
        <v>60</v>
      </c>
      <c r="E58" s="248">
        <v>2022</v>
      </c>
      <c r="F58" s="248"/>
      <c r="G58" s="166">
        <v>0</v>
      </c>
      <c r="H58" s="166" t="s">
        <v>25</v>
      </c>
      <c r="I58" s="231" t="s">
        <v>25</v>
      </c>
      <c r="J58" s="166" t="s">
        <v>25</v>
      </c>
      <c r="K58" s="166" t="s">
        <v>25</v>
      </c>
      <c r="L58" s="166" t="s">
        <v>25</v>
      </c>
      <c r="M58" s="166" t="s">
        <v>25</v>
      </c>
      <c r="N58" s="166" t="s">
        <v>25</v>
      </c>
      <c r="O58" s="166" t="s">
        <v>25</v>
      </c>
      <c r="P58" s="166" t="s">
        <v>25</v>
      </c>
      <c r="Q58" s="166" t="s">
        <v>25</v>
      </c>
      <c r="R58" s="166" t="s">
        <v>25</v>
      </c>
      <c r="S58" s="166" t="s">
        <v>25</v>
      </c>
      <c r="T58" s="166" t="s">
        <v>25</v>
      </c>
      <c r="U58" s="166" t="s">
        <v>25</v>
      </c>
      <c r="V58" s="166" t="s">
        <v>25</v>
      </c>
      <c r="W58" s="166" t="s">
        <v>25</v>
      </c>
      <c r="X58" s="166" t="s">
        <v>25</v>
      </c>
      <c r="Y58" s="231"/>
    </row>
    <row r="59" spans="1:25">
      <c r="A59" s="248" t="s">
        <v>51</v>
      </c>
      <c r="B59" s="248" t="s">
        <v>60</v>
      </c>
      <c r="C59" s="248" t="s">
        <v>60</v>
      </c>
      <c r="D59" s="248"/>
      <c r="E59" s="248" t="s">
        <v>15</v>
      </c>
      <c r="F59" s="248"/>
      <c r="G59" s="248" t="s">
        <v>25</v>
      </c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</row>
    <row r="60" spans="1:25">
      <c r="A60" s="231" t="s">
        <v>51</v>
      </c>
      <c r="B60" s="231" t="s">
        <v>59</v>
      </c>
      <c r="C60" s="231" t="s">
        <v>152</v>
      </c>
      <c r="D60" s="231" t="s">
        <v>180</v>
      </c>
      <c r="E60" s="231">
        <v>2022</v>
      </c>
      <c r="F60" s="231"/>
      <c r="G60" s="231">
        <v>52</v>
      </c>
      <c r="H60" s="231">
        <v>32</v>
      </c>
      <c r="I60" s="231"/>
      <c r="J60" s="231">
        <v>50</v>
      </c>
      <c r="K60" s="231">
        <v>56</v>
      </c>
      <c r="L60" s="231"/>
      <c r="M60" s="231">
        <v>7</v>
      </c>
      <c r="N60" s="231">
        <v>48</v>
      </c>
      <c r="O60" s="231">
        <v>40</v>
      </c>
      <c r="P60" s="231">
        <v>59</v>
      </c>
      <c r="Q60" s="231">
        <v>55</v>
      </c>
      <c r="R60" s="231">
        <v>29</v>
      </c>
      <c r="S60" s="231">
        <v>122</v>
      </c>
      <c r="T60" s="231">
        <v>12</v>
      </c>
      <c r="U60" s="231">
        <v>17</v>
      </c>
      <c r="V60" s="231"/>
      <c r="W60" s="231">
        <v>91</v>
      </c>
      <c r="X60" s="231">
        <v>24</v>
      </c>
      <c r="Y60" s="231"/>
    </row>
    <row r="61" spans="1:25">
      <c r="A61" s="231" t="s">
        <v>51</v>
      </c>
      <c r="B61" s="231" t="s">
        <v>59</v>
      </c>
      <c r="C61" s="231" t="s">
        <v>152</v>
      </c>
      <c r="D61" s="231"/>
      <c r="E61" s="231" t="s">
        <v>15</v>
      </c>
      <c r="F61" s="231"/>
      <c r="G61" s="166" t="s">
        <v>25</v>
      </c>
      <c r="H61" s="166" t="s">
        <v>25</v>
      </c>
      <c r="I61" s="231" t="s">
        <v>25</v>
      </c>
      <c r="J61" s="166" t="s">
        <v>25</v>
      </c>
      <c r="K61" s="166" t="s">
        <v>25</v>
      </c>
      <c r="L61" s="166" t="s">
        <v>25</v>
      </c>
      <c r="M61" s="166" t="s">
        <v>25</v>
      </c>
      <c r="N61" s="166" t="s">
        <v>25</v>
      </c>
      <c r="O61" s="166" t="s">
        <v>25</v>
      </c>
      <c r="P61" s="166" t="s">
        <v>25</v>
      </c>
      <c r="Q61" s="166" t="s">
        <v>25</v>
      </c>
      <c r="R61" s="166" t="s">
        <v>25</v>
      </c>
      <c r="S61" s="166" t="s">
        <v>25</v>
      </c>
      <c r="T61" s="166" t="s">
        <v>25</v>
      </c>
      <c r="U61" s="166" t="s">
        <v>25</v>
      </c>
      <c r="V61" s="166" t="s">
        <v>25</v>
      </c>
      <c r="W61" s="166" t="s">
        <v>25</v>
      </c>
      <c r="X61" s="166" t="s">
        <v>25</v>
      </c>
      <c r="Y61" s="231"/>
    </row>
    <row r="62" spans="1:25">
      <c r="A62" s="231" t="s">
        <v>51</v>
      </c>
      <c r="B62" s="231" t="s">
        <v>59</v>
      </c>
      <c r="C62" s="231" t="s">
        <v>153</v>
      </c>
      <c r="D62" s="231" t="s">
        <v>153</v>
      </c>
      <c r="E62" s="231">
        <v>2022</v>
      </c>
      <c r="F62" s="231"/>
      <c r="G62" s="231"/>
      <c r="H62" s="231"/>
      <c r="I62" s="231"/>
      <c r="J62" s="231"/>
      <c r="K62" s="231"/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31"/>
      <c r="Y62" s="231"/>
    </row>
    <row r="63" spans="1:25">
      <c r="A63" s="231" t="s">
        <v>51</v>
      </c>
      <c r="B63" s="231" t="s">
        <v>59</v>
      </c>
      <c r="C63" s="231" t="s">
        <v>153</v>
      </c>
      <c r="D63" s="231" t="s">
        <v>129</v>
      </c>
      <c r="E63" s="231">
        <v>2022</v>
      </c>
      <c r="F63" s="231"/>
      <c r="G63" s="231">
        <v>35</v>
      </c>
      <c r="H63" s="231">
        <v>31</v>
      </c>
      <c r="I63" s="231"/>
      <c r="J63" s="231">
        <v>27</v>
      </c>
      <c r="K63" s="231">
        <v>29</v>
      </c>
      <c r="L63" s="231"/>
      <c r="M63" s="231">
        <v>5</v>
      </c>
      <c r="N63" s="231">
        <v>27</v>
      </c>
      <c r="O63" s="231">
        <v>11</v>
      </c>
      <c r="P63" s="231">
        <v>9</v>
      </c>
      <c r="Q63" s="231">
        <v>64</v>
      </c>
      <c r="R63" s="231">
        <v>14</v>
      </c>
      <c r="S63" s="231">
        <v>80</v>
      </c>
      <c r="T63" s="231">
        <v>5</v>
      </c>
      <c r="U63" s="231">
        <v>82</v>
      </c>
      <c r="V63" s="231"/>
      <c r="W63" s="231">
        <v>28</v>
      </c>
      <c r="X63" s="231">
        <v>11</v>
      </c>
      <c r="Y63" s="231"/>
    </row>
    <row r="64" spans="1:25">
      <c r="A64" s="231" t="s">
        <v>51</v>
      </c>
      <c r="B64" s="231" t="s">
        <v>59</v>
      </c>
      <c r="C64" s="231" t="s">
        <v>153</v>
      </c>
      <c r="D64" s="231"/>
      <c r="E64" s="231" t="s">
        <v>15</v>
      </c>
      <c r="F64" s="231"/>
      <c r="G64" s="166" t="s">
        <v>25</v>
      </c>
      <c r="H64" s="166" t="s">
        <v>25</v>
      </c>
      <c r="I64" s="231" t="s">
        <v>25</v>
      </c>
      <c r="J64" s="166" t="s">
        <v>25</v>
      </c>
      <c r="K64" s="166" t="s">
        <v>25</v>
      </c>
      <c r="L64" s="166" t="s">
        <v>25</v>
      </c>
      <c r="M64" s="166" t="s">
        <v>25</v>
      </c>
      <c r="N64" s="166" t="s">
        <v>25</v>
      </c>
      <c r="O64" s="166" t="s">
        <v>25</v>
      </c>
      <c r="P64" s="166" t="s">
        <v>25</v>
      </c>
      <c r="Q64" s="166" t="s">
        <v>25</v>
      </c>
      <c r="R64" s="166" t="s">
        <v>25</v>
      </c>
      <c r="S64" s="166" t="s">
        <v>25</v>
      </c>
      <c r="T64" s="166" t="s">
        <v>25</v>
      </c>
      <c r="U64" s="166" t="s">
        <v>25</v>
      </c>
      <c r="V64" s="166" t="s">
        <v>25</v>
      </c>
      <c r="W64" s="166" t="s">
        <v>25</v>
      </c>
      <c r="X64" s="166" t="s">
        <v>25</v>
      </c>
      <c r="Y64" s="231"/>
    </row>
    <row r="65" spans="1:25">
      <c r="A65" s="231" t="s">
        <v>51</v>
      </c>
      <c r="B65" s="231" t="s">
        <v>59</v>
      </c>
      <c r="C65" s="231" t="s">
        <v>181</v>
      </c>
      <c r="D65" s="231" t="s">
        <v>181</v>
      </c>
      <c r="E65" s="231">
        <v>2022</v>
      </c>
      <c r="F65" s="231"/>
      <c r="G65" s="231"/>
      <c r="H65" s="231"/>
      <c r="I65" s="231"/>
      <c r="J65" s="231"/>
      <c r="K65" s="231"/>
      <c r="L65" s="231"/>
      <c r="M65" s="231"/>
      <c r="N65" s="231"/>
      <c r="O65" s="231"/>
      <c r="P65" s="231"/>
      <c r="Q65" s="231"/>
      <c r="R65" s="231"/>
      <c r="S65" s="231"/>
      <c r="T65" s="231"/>
      <c r="U65" s="231"/>
      <c r="V65" s="231"/>
      <c r="W65" s="231"/>
      <c r="X65" s="231"/>
      <c r="Y65" s="231"/>
    </row>
    <row r="66" spans="1:25">
      <c r="A66" s="231" t="s">
        <v>51</v>
      </c>
      <c r="B66" s="231" t="s">
        <v>59</v>
      </c>
      <c r="C66" s="231" t="s">
        <v>181</v>
      </c>
      <c r="D66" s="231" t="s">
        <v>184</v>
      </c>
      <c r="E66" s="231">
        <v>2022</v>
      </c>
      <c r="F66" s="231"/>
      <c r="G66" s="231">
        <v>24</v>
      </c>
      <c r="H66" s="231">
        <v>29</v>
      </c>
      <c r="I66" s="231"/>
      <c r="J66" s="231">
        <v>32</v>
      </c>
      <c r="K66" s="231">
        <v>37</v>
      </c>
      <c r="L66" s="231"/>
      <c r="M66" s="231">
        <v>6</v>
      </c>
      <c r="N66" s="231">
        <v>32</v>
      </c>
      <c r="O66" s="231">
        <v>4</v>
      </c>
      <c r="P66" s="231">
        <v>29</v>
      </c>
      <c r="Q66" s="231">
        <v>42</v>
      </c>
      <c r="R66" s="231">
        <v>28</v>
      </c>
      <c r="S66" s="231">
        <v>80</v>
      </c>
      <c r="T66" s="231">
        <v>23</v>
      </c>
      <c r="U66" s="231">
        <v>22</v>
      </c>
      <c r="V66" s="231"/>
      <c r="W66" s="231">
        <v>67</v>
      </c>
      <c r="X66" s="231">
        <v>17</v>
      </c>
      <c r="Y66" s="231"/>
    </row>
    <row r="67" spans="1:25">
      <c r="A67" s="231" t="s">
        <v>51</v>
      </c>
      <c r="B67" s="231" t="s">
        <v>59</v>
      </c>
      <c r="C67" s="231" t="s">
        <v>181</v>
      </c>
      <c r="D67" s="231"/>
      <c r="E67" s="231" t="s">
        <v>15</v>
      </c>
      <c r="F67" s="231"/>
      <c r="G67" s="166" t="s">
        <v>25</v>
      </c>
      <c r="H67" s="166" t="s">
        <v>25</v>
      </c>
      <c r="I67" s="231" t="s">
        <v>25</v>
      </c>
      <c r="J67" s="166" t="s">
        <v>25</v>
      </c>
      <c r="K67" s="166" t="s">
        <v>25</v>
      </c>
      <c r="L67" s="166" t="s">
        <v>25</v>
      </c>
      <c r="M67" s="166" t="s">
        <v>25</v>
      </c>
      <c r="N67" s="166" t="s">
        <v>25</v>
      </c>
      <c r="O67" s="166" t="s">
        <v>25</v>
      </c>
      <c r="P67" s="166" t="s">
        <v>25</v>
      </c>
      <c r="Q67" s="166" t="s">
        <v>25</v>
      </c>
      <c r="R67" s="166" t="s">
        <v>25</v>
      </c>
      <c r="S67" s="166" t="s">
        <v>25</v>
      </c>
      <c r="T67" s="166" t="s">
        <v>25</v>
      </c>
      <c r="U67" s="166" t="s">
        <v>25</v>
      </c>
      <c r="V67" s="166" t="s">
        <v>25</v>
      </c>
      <c r="W67" s="166" t="s">
        <v>25</v>
      </c>
      <c r="X67" s="166" t="s">
        <v>25</v>
      </c>
      <c r="Y67" s="231"/>
    </row>
    <row r="68" spans="1:25">
      <c r="A68" s="231" t="s">
        <v>51</v>
      </c>
      <c r="B68" s="231" t="s">
        <v>59</v>
      </c>
      <c r="C68" s="231" t="s">
        <v>157</v>
      </c>
      <c r="D68" s="231" t="s">
        <v>157</v>
      </c>
      <c r="E68" s="231">
        <v>2022</v>
      </c>
      <c r="F68" s="231"/>
      <c r="G68" s="231"/>
      <c r="H68" s="231"/>
      <c r="I68" s="231"/>
      <c r="J68" s="231"/>
      <c r="K68" s="231"/>
      <c r="L68" s="231"/>
      <c r="M68" s="231"/>
      <c r="N68" s="231"/>
      <c r="O68" s="231"/>
      <c r="P68" s="231"/>
      <c r="Q68" s="231"/>
      <c r="R68" s="231"/>
      <c r="S68" s="231"/>
      <c r="T68" s="231"/>
      <c r="U68" s="231"/>
      <c r="V68" s="231"/>
      <c r="W68" s="231"/>
      <c r="X68" s="231"/>
      <c r="Y68" s="231"/>
    </row>
    <row r="69" spans="1:25">
      <c r="A69" s="231" t="s">
        <v>51</v>
      </c>
      <c r="B69" s="231" t="s">
        <v>59</v>
      </c>
      <c r="C69" s="231" t="s">
        <v>157</v>
      </c>
      <c r="D69" s="231" t="s">
        <v>136</v>
      </c>
      <c r="E69" s="231">
        <v>2022</v>
      </c>
      <c r="F69" s="231"/>
      <c r="G69" s="231">
        <v>111</v>
      </c>
      <c r="H69" s="231">
        <v>86</v>
      </c>
      <c r="I69" s="231"/>
      <c r="J69" s="231">
        <v>79</v>
      </c>
      <c r="K69" s="231">
        <v>62</v>
      </c>
      <c r="L69" s="231"/>
      <c r="M69" s="231">
        <v>3</v>
      </c>
      <c r="N69" s="231">
        <v>36</v>
      </c>
      <c r="O69" s="231">
        <v>29</v>
      </c>
      <c r="P69" s="231">
        <v>24</v>
      </c>
      <c r="Q69" s="231">
        <v>91</v>
      </c>
      <c r="R69" s="231">
        <v>8</v>
      </c>
      <c r="S69" s="231">
        <v>93</v>
      </c>
      <c r="T69" s="231">
        <v>20</v>
      </c>
      <c r="U69" s="231">
        <v>23</v>
      </c>
      <c r="V69" s="231">
        <v>26</v>
      </c>
      <c r="W69" s="231">
        <v>78</v>
      </c>
      <c r="X69" s="231">
        <v>51</v>
      </c>
      <c r="Y69" s="231"/>
    </row>
    <row r="70" spans="1:25">
      <c r="A70" s="231" t="s">
        <v>51</v>
      </c>
      <c r="B70" s="231" t="s">
        <v>59</v>
      </c>
      <c r="C70" s="231" t="s">
        <v>157</v>
      </c>
      <c r="D70" s="231"/>
      <c r="E70" s="231" t="s">
        <v>15</v>
      </c>
      <c r="F70" s="231"/>
      <c r="G70" s="166" t="s">
        <v>25</v>
      </c>
      <c r="H70" s="166" t="s">
        <v>25</v>
      </c>
      <c r="I70" s="231" t="s">
        <v>25</v>
      </c>
      <c r="J70" s="166" t="s">
        <v>25</v>
      </c>
      <c r="K70" s="166" t="s">
        <v>25</v>
      </c>
      <c r="L70" s="166" t="s">
        <v>25</v>
      </c>
      <c r="M70" s="166" t="s">
        <v>25</v>
      </c>
      <c r="N70" s="166" t="s">
        <v>25</v>
      </c>
      <c r="O70" s="166" t="s">
        <v>25</v>
      </c>
      <c r="P70" s="166" t="s">
        <v>25</v>
      </c>
      <c r="Q70" s="166" t="s">
        <v>25</v>
      </c>
      <c r="R70" s="166" t="s">
        <v>25</v>
      </c>
      <c r="S70" s="166" t="s">
        <v>25</v>
      </c>
      <c r="T70" s="166" t="s">
        <v>25</v>
      </c>
      <c r="U70" s="166" t="s">
        <v>25</v>
      </c>
      <c r="V70" s="166" t="s">
        <v>25</v>
      </c>
      <c r="W70" s="166" t="s">
        <v>25</v>
      </c>
      <c r="X70" s="166" t="s">
        <v>25</v>
      </c>
      <c r="Y70" s="231"/>
    </row>
    <row r="71" spans="1:25">
      <c r="A71" s="231" t="s">
        <v>51</v>
      </c>
      <c r="B71" s="231" t="s">
        <v>56</v>
      </c>
      <c r="C71" s="231" t="s">
        <v>56</v>
      </c>
      <c r="D71" s="231" t="s">
        <v>56</v>
      </c>
      <c r="E71" s="231">
        <v>2022</v>
      </c>
      <c r="F71" s="231"/>
      <c r="G71" s="231">
        <v>0</v>
      </c>
      <c r="H71" s="231">
        <v>0</v>
      </c>
      <c r="I71" s="231">
        <v>0</v>
      </c>
      <c r="J71" s="231">
        <v>0</v>
      </c>
      <c r="K71" s="231">
        <v>0</v>
      </c>
      <c r="L71" s="231">
        <v>0</v>
      </c>
      <c r="M71" s="231">
        <v>0</v>
      </c>
      <c r="N71" s="231">
        <v>0</v>
      </c>
      <c r="O71" s="231">
        <v>0</v>
      </c>
      <c r="P71" s="231">
        <v>0</v>
      </c>
      <c r="Q71" s="231">
        <v>0</v>
      </c>
      <c r="R71" s="231">
        <v>0</v>
      </c>
      <c r="S71" s="231">
        <v>0</v>
      </c>
      <c r="T71" s="231">
        <v>0</v>
      </c>
      <c r="U71" s="231">
        <v>0</v>
      </c>
      <c r="V71" s="231">
        <v>0</v>
      </c>
      <c r="W71" s="231">
        <v>0</v>
      </c>
      <c r="X71" s="231">
        <v>0</v>
      </c>
      <c r="Y71" s="231">
        <v>0</v>
      </c>
    </row>
    <row r="72" spans="1:25">
      <c r="A72" s="231" t="s">
        <v>51</v>
      </c>
      <c r="B72" s="231" t="s">
        <v>56</v>
      </c>
      <c r="C72" s="231" t="s">
        <v>56</v>
      </c>
      <c r="D72" s="231" t="s">
        <v>56</v>
      </c>
      <c r="E72" s="231">
        <v>2022</v>
      </c>
      <c r="F72" s="231"/>
      <c r="G72" s="231">
        <v>32</v>
      </c>
      <c r="H72" s="231">
        <v>14</v>
      </c>
      <c r="I72" s="231">
        <v>0</v>
      </c>
      <c r="J72" s="231">
        <v>34</v>
      </c>
      <c r="K72" s="231">
        <v>21</v>
      </c>
      <c r="L72" s="231">
        <v>0</v>
      </c>
      <c r="M72" s="231">
        <v>9</v>
      </c>
      <c r="N72" s="231">
        <v>22</v>
      </c>
      <c r="O72" s="231">
        <v>6</v>
      </c>
      <c r="P72" s="231">
        <v>62</v>
      </c>
      <c r="Q72" s="231">
        <v>25</v>
      </c>
      <c r="R72" s="231">
        <v>17</v>
      </c>
      <c r="S72" s="231">
        <v>94</v>
      </c>
      <c r="T72" s="231">
        <v>4</v>
      </c>
      <c r="U72" s="231">
        <v>34</v>
      </c>
      <c r="V72" s="231">
        <v>14</v>
      </c>
      <c r="W72" s="231">
        <v>41</v>
      </c>
      <c r="X72" s="231">
        <v>38</v>
      </c>
      <c r="Y72" s="231">
        <v>0</v>
      </c>
    </row>
    <row r="73" spans="1:25">
      <c r="A73" s="231" t="s">
        <v>51</v>
      </c>
      <c r="B73" s="231" t="s">
        <v>56</v>
      </c>
      <c r="C73" s="231" t="s">
        <v>56</v>
      </c>
      <c r="D73" s="231"/>
      <c r="E73" s="231" t="s">
        <v>15</v>
      </c>
      <c r="F73" s="231"/>
      <c r="G73" s="166" t="s">
        <v>25</v>
      </c>
      <c r="H73" s="166" t="s">
        <v>25</v>
      </c>
      <c r="I73" s="231" t="s">
        <v>25</v>
      </c>
      <c r="J73" s="166" t="s">
        <v>25</v>
      </c>
      <c r="K73" s="166" t="s">
        <v>25</v>
      </c>
      <c r="L73" s="166" t="s">
        <v>25</v>
      </c>
      <c r="M73" s="166" t="s">
        <v>25</v>
      </c>
      <c r="N73" s="166" t="s">
        <v>25</v>
      </c>
      <c r="O73" s="166" t="s">
        <v>25</v>
      </c>
      <c r="P73" s="166" t="s">
        <v>25</v>
      </c>
      <c r="Q73" s="166" t="s">
        <v>25</v>
      </c>
      <c r="R73" s="166" t="s">
        <v>25</v>
      </c>
      <c r="S73" s="166" t="s">
        <v>25</v>
      </c>
      <c r="T73" s="166" t="s">
        <v>25</v>
      </c>
      <c r="U73" s="166" t="s">
        <v>25</v>
      </c>
      <c r="V73" s="166" t="s">
        <v>25</v>
      </c>
      <c r="W73" s="166" t="s">
        <v>25</v>
      </c>
      <c r="X73" s="166" t="s">
        <v>25</v>
      </c>
      <c r="Y73" s="231"/>
    </row>
    <row r="74" spans="1:25">
      <c r="A74" s="231" t="s">
        <v>51</v>
      </c>
      <c r="B74" s="231" t="s">
        <v>58</v>
      </c>
      <c r="C74" s="231" t="s">
        <v>58</v>
      </c>
      <c r="D74" s="231" t="s">
        <v>58</v>
      </c>
      <c r="E74" s="231">
        <v>2022</v>
      </c>
      <c r="F74" s="231"/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0</v>
      </c>
      <c r="T74" s="231">
        <v>0</v>
      </c>
      <c r="U74" s="231">
        <v>0</v>
      </c>
      <c r="V74" s="231">
        <v>0</v>
      </c>
      <c r="W74" s="231">
        <v>0</v>
      </c>
      <c r="X74" s="231">
        <v>0</v>
      </c>
      <c r="Y74" s="231">
        <v>0</v>
      </c>
    </row>
    <row r="75" spans="1:25">
      <c r="A75" s="231" t="s">
        <v>51</v>
      </c>
      <c r="B75" s="231" t="s">
        <v>58</v>
      </c>
      <c r="C75" s="231" t="s">
        <v>58</v>
      </c>
      <c r="D75" s="231" t="s">
        <v>177</v>
      </c>
      <c r="E75" s="231">
        <v>2022</v>
      </c>
      <c r="F75" s="231"/>
      <c r="G75" s="231">
        <v>491</v>
      </c>
      <c r="H75" s="231">
        <v>370</v>
      </c>
      <c r="I75" s="231">
        <v>0</v>
      </c>
      <c r="J75" s="231">
        <v>413</v>
      </c>
      <c r="K75" s="231">
        <v>334</v>
      </c>
      <c r="L75" s="231">
        <v>1</v>
      </c>
      <c r="M75" s="231">
        <v>29</v>
      </c>
      <c r="N75" s="231">
        <v>229</v>
      </c>
      <c r="O75" s="231">
        <v>168</v>
      </c>
      <c r="P75" s="231">
        <v>146</v>
      </c>
      <c r="Q75" s="231">
        <v>508</v>
      </c>
      <c r="R75" s="231">
        <v>191</v>
      </c>
      <c r="S75" s="231">
        <v>927</v>
      </c>
      <c r="T75" s="231">
        <v>80</v>
      </c>
      <c r="U75" s="231">
        <v>161</v>
      </c>
      <c r="V75" s="231">
        <v>139</v>
      </c>
      <c r="W75" s="231">
        <v>614</v>
      </c>
      <c r="X75" s="231">
        <v>222</v>
      </c>
      <c r="Y75" s="231">
        <v>0</v>
      </c>
    </row>
    <row r="76" spans="1:25">
      <c r="A76" s="231" t="s">
        <v>51</v>
      </c>
      <c r="B76" s="231" t="s">
        <v>58</v>
      </c>
      <c r="C76" s="231" t="s">
        <v>58</v>
      </c>
      <c r="D76" s="231"/>
      <c r="E76" s="231" t="s">
        <v>15</v>
      </c>
      <c r="F76" s="231"/>
      <c r="G76" s="166" t="s">
        <v>25</v>
      </c>
      <c r="H76" s="166" t="s">
        <v>25</v>
      </c>
      <c r="I76" s="231" t="s">
        <v>25</v>
      </c>
      <c r="J76" s="166" t="s">
        <v>25</v>
      </c>
      <c r="K76" s="166" t="s">
        <v>25</v>
      </c>
      <c r="L76" s="166" t="s">
        <v>25</v>
      </c>
      <c r="M76" s="166" t="s">
        <v>25</v>
      </c>
      <c r="N76" s="166" t="s">
        <v>25</v>
      </c>
      <c r="O76" s="166" t="s">
        <v>25</v>
      </c>
      <c r="P76" s="166" t="s">
        <v>25</v>
      </c>
      <c r="Q76" s="166" t="s">
        <v>25</v>
      </c>
      <c r="R76" s="166" t="s">
        <v>25</v>
      </c>
      <c r="S76" s="166" t="s">
        <v>25</v>
      </c>
      <c r="T76" s="166" t="s">
        <v>25</v>
      </c>
      <c r="U76" s="166" t="s">
        <v>25</v>
      </c>
      <c r="V76" s="166" t="s">
        <v>25</v>
      </c>
      <c r="W76" s="166" t="s">
        <v>25</v>
      </c>
      <c r="X76" s="166" t="s">
        <v>25</v>
      </c>
      <c r="Y76" s="231"/>
    </row>
    <row r="77" spans="1:25">
      <c r="A77" s="231" t="s">
        <v>51</v>
      </c>
      <c r="B77" s="231" t="s">
        <v>59</v>
      </c>
      <c r="C77" s="231" t="s">
        <v>59</v>
      </c>
      <c r="D77" s="231" t="s">
        <v>59</v>
      </c>
      <c r="E77" s="231">
        <v>2022</v>
      </c>
      <c r="F77" s="231"/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X77" s="231">
        <v>0</v>
      </c>
      <c r="Y77" s="231">
        <v>0</v>
      </c>
    </row>
    <row r="78" spans="1:25">
      <c r="A78" s="231" t="s">
        <v>51</v>
      </c>
      <c r="B78" s="231" t="s">
        <v>59</v>
      </c>
      <c r="C78" s="231" t="s">
        <v>59</v>
      </c>
      <c r="D78" s="231" t="s">
        <v>137</v>
      </c>
      <c r="E78" s="231">
        <v>2022</v>
      </c>
      <c r="F78" s="231"/>
      <c r="G78" s="231">
        <v>507</v>
      </c>
      <c r="H78" s="231">
        <v>417</v>
      </c>
      <c r="I78" s="231">
        <v>0</v>
      </c>
      <c r="J78" s="231">
        <v>382</v>
      </c>
      <c r="K78" s="231">
        <v>371</v>
      </c>
      <c r="L78" s="231">
        <v>3</v>
      </c>
      <c r="M78" s="231">
        <v>51</v>
      </c>
      <c r="N78" s="231">
        <v>270</v>
      </c>
      <c r="O78" s="231">
        <v>177</v>
      </c>
      <c r="P78" s="231">
        <v>199</v>
      </c>
      <c r="Q78" s="231">
        <v>470</v>
      </c>
      <c r="R78" s="231">
        <v>134</v>
      </c>
      <c r="S78" s="231">
        <v>800</v>
      </c>
      <c r="T78" s="231">
        <v>144</v>
      </c>
      <c r="U78" s="231">
        <v>174</v>
      </c>
      <c r="V78" s="231">
        <v>112</v>
      </c>
      <c r="W78" s="231">
        <v>530</v>
      </c>
      <c r="X78" s="231">
        <v>193</v>
      </c>
      <c r="Y78" s="231">
        <v>0</v>
      </c>
    </row>
    <row r="79" spans="1:25">
      <c r="A79" s="231" t="s">
        <v>51</v>
      </c>
      <c r="B79" s="231" t="s">
        <v>59</v>
      </c>
      <c r="C79" s="231" t="s">
        <v>59</v>
      </c>
      <c r="D79" s="231"/>
      <c r="E79" s="231" t="s">
        <v>15</v>
      </c>
      <c r="F79" s="231"/>
      <c r="G79" s="231" t="s">
        <v>25</v>
      </c>
      <c r="H79" s="231" t="s">
        <v>25</v>
      </c>
      <c r="I79" s="231" t="s">
        <v>25</v>
      </c>
      <c r="J79" s="231" t="s">
        <v>25</v>
      </c>
      <c r="K79" s="231" t="s">
        <v>25</v>
      </c>
      <c r="L79" s="231" t="s">
        <v>25</v>
      </c>
      <c r="M79" s="231" t="s">
        <v>25</v>
      </c>
      <c r="N79" s="231" t="s">
        <v>25</v>
      </c>
      <c r="O79" s="231" t="s">
        <v>25</v>
      </c>
      <c r="P79" s="231" t="s">
        <v>25</v>
      </c>
      <c r="Q79" s="231" t="s">
        <v>25</v>
      </c>
      <c r="R79" s="231" t="s">
        <v>25</v>
      </c>
      <c r="S79" s="231" t="s">
        <v>25</v>
      </c>
      <c r="T79" s="231" t="s">
        <v>25</v>
      </c>
      <c r="U79" s="231" t="s">
        <v>25</v>
      </c>
      <c r="V79" s="231" t="s">
        <v>25</v>
      </c>
      <c r="W79" s="231" t="s">
        <v>25</v>
      </c>
      <c r="X79" s="231" t="s">
        <v>25</v>
      </c>
      <c r="Y79" s="231"/>
    </row>
    <row r="80" spans="1:25">
      <c r="A80" s="231" t="s">
        <v>51</v>
      </c>
      <c r="B80" s="231" t="s">
        <v>60</v>
      </c>
      <c r="C80" s="231" t="s">
        <v>60</v>
      </c>
      <c r="D80" s="231" t="s">
        <v>60</v>
      </c>
      <c r="E80" s="231">
        <v>2022</v>
      </c>
      <c r="F80" s="231"/>
      <c r="G80" s="231">
        <v>0</v>
      </c>
      <c r="H80" s="231">
        <v>0</v>
      </c>
      <c r="I80" s="231">
        <v>0</v>
      </c>
      <c r="J80" s="231">
        <v>0</v>
      </c>
      <c r="K80" s="231">
        <v>0</v>
      </c>
      <c r="L80" s="231">
        <v>0</v>
      </c>
      <c r="M80" s="231">
        <v>0</v>
      </c>
      <c r="N80" s="231">
        <v>0</v>
      </c>
      <c r="O80" s="231">
        <v>0</v>
      </c>
      <c r="P80" s="231">
        <v>0</v>
      </c>
      <c r="Q80" s="231">
        <v>0</v>
      </c>
      <c r="R80" s="231">
        <v>0</v>
      </c>
      <c r="S80" s="231">
        <v>0</v>
      </c>
      <c r="T80" s="231">
        <v>0</v>
      </c>
      <c r="U80" s="231">
        <v>0</v>
      </c>
      <c r="V80" s="231">
        <v>0</v>
      </c>
      <c r="W80" s="231">
        <v>0</v>
      </c>
      <c r="X80" s="231">
        <v>0</v>
      </c>
      <c r="Y80" s="231">
        <v>0</v>
      </c>
    </row>
    <row r="81" spans="1:25">
      <c r="A81" s="231" t="s">
        <v>51</v>
      </c>
      <c r="B81" s="231" t="s">
        <v>60</v>
      </c>
      <c r="C81" s="231" t="s">
        <v>60</v>
      </c>
      <c r="D81" s="231" t="s">
        <v>120</v>
      </c>
      <c r="E81" s="231">
        <v>2022</v>
      </c>
      <c r="F81" s="231"/>
      <c r="G81" s="231">
        <v>1030</v>
      </c>
      <c r="H81" s="231">
        <v>801</v>
      </c>
      <c r="I81" s="231">
        <v>0</v>
      </c>
      <c r="J81" s="231">
        <v>829</v>
      </c>
      <c r="K81" s="231">
        <v>726</v>
      </c>
      <c r="L81" s="231">
        <v>4</v>
      </c>
      <c r="M81" s="231">
        <v>89</v>
      </c>
      <c r="N81" s="231">
        <v>521</v>
      </c>
      <c r="O81" s="231">
        <v>351</v>
      </c>
      <c r="P81" s="231">
        <v>407</v>
      </c>
      <c r="Q81" s="231">
        <v>1003</v>
      </c>
      <c r="R81" s="231">
        <v>342</v>
      </c>
      <c r="S81" s="231">
        <v>1821</v>
      </c>
      <c r="T81" s="231">
        <v>228</v>
      </c>
      <c r="U81" s="231">
        <v>369</v>
      </c>
      <c r="V81" s="231">
        <v>265</v>
      </c>
      <c r="W81" s="231">
        <v>1185</v>
      </c>
      <c r="X81" s="231">
        <v>453</v>
      </c>
      <c r="Y81" s="231">
        <v>0</v>
      </c>
    </row>
    <row r="82" spans="1:25">
      <c r="A82" s="231" t="s">
        <v>51</v>
      </c>
      <c r="B82" s="231" t="s">
        <v>60</v>
      </c>
      <c r="C82" s="231" t="s">
        <v>60</v>
      </c>
      <c r="D82" s="231"/>
      <c r="E82" s="231" t="s">
        <v>15</v>
      </c>
      <c r="F82" s="231"/>
      <c r="G82" s="231" t="s">
        <v>25</v>
      </c>
      <c r="H82" s="231" t="s">
        <v>25</v>
      </c>
      <c r="I82" s="231" t="s">
        <v>25</v>
      </c>
      <c r="J82" s="231" t="s">
        <v>25</v>
      </c>
      <c r="K82" s="231" t="s">
        <v>25</v>
      </c>
      <c r="L82" s="231" t="s">
        <v>25</v>
      </c>
      <c r="M82" s="231" t="s">
        <v>25</v>
      </c>
      <c r="N82" s="231" t="s">
        <v>25</v>
      </c>
      <c r="O82" s="231" t="s">
        <v>25</v>
      </c>
      <c r="P82" s="231" t="s">
        <v>25</v>
      </c>
      <c r="Q82" s="231" t="s">
        <v>25</v>
      </c>
      <c r="R82" s="231" t="s">
        <v>25</v>
      </c>
      <c r="S82" s="231" t="s">
        <v>25</v>
      </c>
      <c r="T82" s="231" t="s">
        <v>25</v>
      </c>
      <c r="U82" s="231" t="s">
        <v>25</v>
      </c>
      <c r="V82" s="231" t="s">
        <v>25</v>
      </c>
      <c r="W82" s="231" t="s">
        <v>25</v>
      </c>
      <c r="X82" s="231" t="s">
        <v>25</v>
      </c>
      <c r="Y82" s="231"/>
    </row>
  </sheetData>
  <mergeCells count="10">
    <mergeCell ref="T5:V5"/>
    <mergeCell ref="W5:W6"/>
    <mergeCell ref="X5:X6"/>
    <mergeCell ref="U1:Z2"/>
    <mergeCell ref="C1:Q2"/>
    <mergeCell ref="A5:B5"/>
    <mergeCell ref="G5:I5"/>
    <mergeCell ref="J5:K5"/>
    <mergeCell ref="L5:O5"/>
    <mergeCell ref="P5:Q5"/>
  </mergeCells>
  <pageMargins left="0.19685039370078741" right="0.19685039370078741" top="0.19685039370078741" bottom="0.19685039370078741" header="0.11811023622047245" footer="0.19685039370078741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min="1" max="1" width="23.5703125" customWidth="1"/>
    <col min="2" max="2" width="25.7109375" customWidth="1"/>
    <col min="3" max="3" width="31.7109375" bestFit="1" customWidth="1"/>
    <col min="4" max="4" width="32.28515625" bestFit="1" customWidth="1"/>
    <col min="5" max="5" width="5.85546875" customWidth="1"/>
    <col min="6" max="6" width="1" customWidth="1"/>
    <col min="7" max="7" width="9.140625" customWidth="1"/>
    <col min="8" max="8" width="8" customWidth="1"/>
    <col min="9" max="9" width="7.7109375" customWidth="1"/>
    <col min="10" max="10" width="8.42578125" customWidth="1"/>
    <col min="11" max="11" width="9.85546875" customWidth="1"/>
    <col min="12" max="12" width="8.28515625" customWidth="1"/>
    <col min="13" max="13" width="7.7109375" customWidth="1"/>
    <col min="14" max="14" width="8" customWidth="1"/>
    <col min="15" max="15" width="8.5703125" customWidth="1"/>
    <col min="16" max="16" width="8.85546875" customWidth="1"/>
    <col min="17" max="17" width="7.28515625" customWidth="1"/>
    <col min="18" max="18" width="7.7109375" customWidth="1"/>
    <col min="19" max="19" width="8" customWidth="1"/>
    <col min="20" max="20" width="7.85546875" customWidth="1"/>
    <col min="21" max="21" width="8.28515625" customWidth="1"/>
    <col min="22" max="22" width="8.7109375" customWidth="1"/>
    <col min="23" max="23" width="7.85546875" customWidth="1"/>
    <col min="24" max="24" width="8" customWidth="1"/>
    <col min="25" max="25" width="7.85546875" customWidth="1"/>
    <col min="26" max="26" width="10" hidden="1" customWidth="1"/>
  </cols>
  <sheetData>
    <row r="1" spans="1:27" ht="13.5" customHeight="1">
      <c r="A1" s="165" t="s">
        <v>0</v>
      </c>
      <c r="B1" s="165"/>
      <c r="C1" s="289" t="s">
        <v>130</v>
      </c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165"/>
      <c r="T1" s="165"/>
      <c r="U1" s="290">
        <f ca="1">+TODAY()</f>
        <v>45192</v>
      </c>
      <c r="V1" s="290"/>
      <c r="W1" s="290"/>
      <c r="X1" s="290"/>
      <c r="Y1" s="290"/>
      <c r="Z1" s="290"/>
    </row>
    <row r="2" spans="1:27" ht="21.75" customHeight="1">
      <c r="A2" s="165" t="s">
        <v>4</v>
      </c>
      <c r="B2" s="165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165"/>
      <c r="T2" s="165"/>
      <c r="U2" s="290"/>
      <c r="V2" s="290"/>
      <c r="W2" s="290"/>
      <c r="X2" s="290"/>
      <c r="Y2" s="290"/>
      <c r="Z2" s="290"/>
    </row>
    <row r="3" spans="1:27" ht="14.25" customHeight="1"/>
    <row r="5" spans="1:27">
      <c r="G5" s="287" t="s">
        <v>5</v>
      </c>
      <c r="H5" s="287"/>
      <c r="I5" s="287" t="s">
        <v>6</v>
      </c>
      <c r="J5" s="287"/>
      <c r="K5" s="287"/>
      <c r="L5" s="287"/>
      <c r="M5" s="287"/>
      <c r="N5" s="287" t="s">
        <v>7</v>
      </c>
      <c r="O5" s="287"/>
      <c r="P5" s="287"/>
      <c r="Q5" s="287"/>
      <c r="R5" s="287" t="s">
        <v>8</v>
      </c>
      <c r="S5" s="287"/>
      <c r="T5" s="287"/>
      <c r="U5" s="164" t="s">
        <v>10</v>
      </c>
      <c r="V5" s="287" t="s">
        <v>9</v>
      </c>
      <c r="W5" s="287"/>
      <c r="X5" s="287"/>
      <c r="Y5" s="164" t="s">
        <v>16</v>
      </c>
    </row>
    <row r="6" spans="1:27">
      <c r="G6" s="164">
        <v>20</v>
      </c>
      <c r="H6" s="164">
        <v>50</v>
      </c>
      <c r="I6" s="164" t="s">
        <v>11</v>
      </c>
      <c r="J6" s="164" t="s">
        <v>12</v>
      </c>
      <c r="K6" s="164" t="s">
        <v>13</v>
      </c>
      <c r="L6" s="164" t="s">
        <v>14</v>
      </c>
      <c r="M6" s="164" t="s">
        <v>17</v>
      </c>
      <c r="N6" s="164">
        <v>10.5</v>
      </c>
      <c r="O6" s="164">
        <v>21</v>
      </c>
      <c r="P6" s="164" t="s">
        <v>18</v>
      </c>
      <c r="Q6" s="164" t="s">
        <v>19</v>
      </c>
      <c r="R6" s="164">
        <v>10.5</v>
      </c>
      <c r="S6" s="164">
        <v>21</v>
      </c>
      <c r="T6" s="164" t="s">
        <v>18</v>
      </c>
      <c r="U6" s="164" t="s">
        <v>18</v>
      </c>
      <c r="V6" s="164">
        <v>10.5</v>
      </c>
      <c r="W6" s="164">
        <v>21</v>
      </c>
      <c r="X6" s="164">
        <v>170</v>
      </c>
      <c r="Y6" s="287" t="s">
        <v>20</v>
      </c>
      <c r="Z6" t="s">
        <v>3</v>
      </c>
    </row>
    <row r="7" spans="1:27" ht="14.25" customHeight="1">
      <c r="A7" s="164" t="s">
        <v>26</v>
      </c>
      <c r="B7" s="164" t="s">
        <v>126</v>
      </c>
      <c r="C7" s="164" t="s">
        <v>1</v>
      </c>
      <c r="D7" s="164" t="s">
        <v>2</v>
      </c>
      <c r="E7" s="164" t="s">
        <v>27</v>
      </c>
      <c r="F7" s="164" t="s">
        <v>96</v>
      </c>
      <c r="G7" s="164">
        <v>501101</v>
      </c>
      <c r="H7" s="164">
        <v>501102</v>
      </c>
      <c r="I7" s="164">
        <v>502102</v>
      </c>
      <c r="J7" s="164">
        <v>502103</v>
      </c>
      <c r="K7" s="164">
        <v>502118</v>
      </c>
      <c r="L7" s="164">
        <v>502119</v>
      </c>
      <c r="M7" s="164" t="s">
        <v>24</v>
      </c>
      <c r="N7" s="164">
        <v>503101</v>
      </c>
      <c r="O7" s="164">
        <v>503102</v>
      </c>
      <c r="P7" s="164" t="s">
        <v>21</v>
      </c>
      <c r="Q7" s="164">
        <v>503133</v>
      </c>
      <c r="R7" s="164">
        <v>503201</v>
      </c>
      <c r="S7" s="164">
        <v>503202</v>
      </c>
      <c r="T7" s="164" t="s">
        <v>22</v>
      </c>
      <c r="U7" s="164" t="s">
        <v>23</v>
      </c>
      <c r="V7" s="164">
        <v>503301</v>
      </c>
      <c r="W7" s="164">
        <v>503302</v>
      </c>
      <c r="X7" s="164">
        <v>503303</v>
      </c>
      <c r="Y7" s="287"/>
    </row>
    <row r="8" spans="1:27">
      <c r="A8" s="247" t="s">
        <v>51</v>
      </c>
      <c r="B8" s="247" t="s">
        <v>56</v>
      </c>
      <c r="C8" s="247" t="s">
        <v>52</v>
      </c>
      <c r="D8" s="247" t="s">
        <v>52</v>
      </c>
      <c r="E8" s="247">
        <v>2022</v>
      </c>
      <c r="F8" s="247"/>
      <c r="G8" s="247">
        <v>0</v>
      </c>
      <c r="H8" s="247">
        <v>0</v>
      </c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24"/>
    </row>
    <row r="9" spans="1:27">
      <c r="A9" s="247" t="s">
        <v>51</v>
      </c>
      <c r="B9" s="247" t="s">
        <v>56</v>
      </c>
      <c r="C9" s="247" t="s">
        <v>52</v>
      </c>
      <c r="D9" s="247"/>
      <c r="E9" s="247" t="s">
        <v>15</v>
      </c>
      <c r="F9" s="247"/>
      <c r="G9" s="247" t="s">
        <v>25</v>
      </c>
      <c r="H9" s="247" t="s">
        <v>25</v>
      </c>
      <c r="I9" s="230">
        <v>1</v>
      </c>
      <c r="J9" s="230">
        <v>1</v>
      </c>
      <c r="K9" s="230">
        <v>3</v>
      </c>
      <c r="L9" s="230">
        <v>2</v>
      </c>
      <c r="M9" s="230">
        <v>12</v>
      </c>
      <c r="N9" s="230">
        <v>3</v>
      </c>
      <c r="O9" s="230">
        <v>13</v>
      </c>
      <c r="P9" s="230"/>
      <c r="Q9" s="230">
        <v>8</v>
      </c>
      <c r="R9" s="230">
        <v>3</v>
      </c>
      <c r="S9" s="230">
        <v>9</v>
      </c>
      <c r="T9" s="230">
        <v>10</v>
      </c>
      <c r="U9" s="230">
        <v>1</v>
      </c>
      <c r="V9" s="230">
        <v>1</v>
      </c>
      <c r="W9" s="230">
        <v>6</v>
      </c>
      <c r="X9" s="230">
        <v>1</v>
      </c>
      <c r="Y9" s="230"/>
      <c r="Z9" s="230"/>
      <c r="AA9" s="224"/>
    </row>
    <row r="10" spans="1:27">
      <c r="A10" s="247" t="s">
        <v>51</v>
      </c>
      <c r="B10" s="247" t="s">
        <v>56</v>
      </c>
      <c r="C10" s="247" t="s">
        <v>53</v>
      </c>
      <c r="D10" s="247" t="s">
        <v>53</v>
      </c>
      <c r="E10" s="247">
        <v>2022</v>
      </c>
      <c r="F10" s="247"/>
      <c r="G10" s="166">
        <v>0</v>
      </c>
      <c r="H10" s="166">
        <v>0</v>
      </c>
      <c r="I10" s="166" t="s">
        <v>25</v>
      </c>
      <c r="J10" s="166" t="s">
        <v>25</v>
      </c>
      <c r="K10" s="166" t="s">
        <v>25</v>
      </c>
      <c r="L10" s="166" t="s">
        <v>25</v>
      </c>
      <c r="M10" s="166" t="s">
        <v>25</v>
      </c>
      <c r="N10" s="166" t="s">
        <v>25</v>
      </c>
      <c r="O10" s="166" t="s">
        <v>25</v>
      </c>
      <c r="P10" s="166" t="s">
        <v>25</v>
      </c>
      <c r="Q10" s="166" t="s">
        <v>25</v>
      </c>
      <c r="R10" s="166" t="s">
        <v>25</v>
      </c>
      <c r="S10" s="166" t="s">
        <v>25</v>
      </c>
      <c r="T10" s="166" t="s">
        <v>25</v>
      </c>
      <c r="U10" s="166" t="s">
        <v>25</v>
      </c>
      <c r="V10" s="166" t="s">
        <v>25</v>
      </c>
      <c r="W10" s="166" t="s">
        <v>25</v>
      </c>
      <c r="X10" s="166" t="s">
        <v>25</v>
      </c>
      <c r="Y10" s="166" t="s">
        <v>25</v>
      </c>
      <c r="Z10" s="230"/>
      <c r="AA10" s="224"/>
    </row>
    <row r="11" spans="1:27">
      <c r="A11" s="247" t="s">
        <v>51</v>
      </c>
      <c r="B11" s="247" t="s">
        <v>56</v>
      </c>
      <c r="C11" s="247" t="s">
        <v>53</v>
      </c>
      <c r="D11" s="247"/>
      <c r="E11" s="247" t="s">
        <v>15</v>
      </c>
      <c r="F11" s="247"/>
      <c r="G11" s="247" t="s">
        <v>25</v>
      </c>
      <c r="H11" s="247" t="s">
        <v>25</v>
      </c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24"/>
    </row>
    <row r="12" spans="1:27">
      <c r="A12" s="247" t="s">
        <v>51</v>
      </c>
      <c r="B12" s="247" t="s">
        <v>56</v>
      </c>
      <c r="C12" s="247" t="s">
        <v>149</v>
      </c>
      <c r="D12" s="247" t="s">
        <v>149</v>
      </c>
      <c r="E12" s="247">
        <v>2022</v>
      </c>
      <c r="F12" s="247"/>
      <c r="G12" s="247">
        <v>0</v>
      </c>
      <c r="H12" s="247">
        <v>0</v>
      </c>
      <c r="I12" s="230">
        <v>1</v>
      </c>
      <c r="J12" s="230">
        <v>1</v>
      </c>
      <c r="K12" s="230">
        <v>1</v>
      </c>
      <c r="L12" s="230">
        <v>2</v>
      </c>
      <c r="M12" s="230">
        <v>5</v>
      </c>
      <c r="N12" s="230">
        <v>3</v>
      </c>
      <c r="O12" s="230">
        <v>9</v>
      </c>
      <c r="P12" s="230"/>
      <c r="Q12" s="230">
        <v>2</v>
      </c>
      <c r="R12" s="230">
        <v>2</v>
      </c>
      <c r="S12" s="230">
        <v>4</v>
      </c>
      <c r="T12" s="230">
        <v>7</v>
      </c>
      <c r="U12" s="230">
        <v>2</v>
      </c>
      <c r="V12" s="230">
        <v>1</v>
      </c>
      <c r="W12" s="230">
        <v>4</v>
      </c>
      <c r="X12" s="230"/>
      <c r="Y12" s="230"/>
      <c r="Z12" s="230"/>
      <c r="AA12" s="224"/>
    </row>
    <row r="13" spans="1:27">
      <c r="A13" s="247" t="s">
        <v>51</v>
      </c>
      <c r="B13" s="247" t="s">
        <v>56</v>
      </c>
      <c r="C13" s="247" t="s">
        <v>149</v>
      </c>
      <c r="D13" s="247"/>
      <c r="E13" s="247" t="s">
        <v>15</v>
      </c>
      <c r="F13" s="247"/>
      <c r="G13" s="166" t="s">
        <v>25</v>
      </c>
      <c r="H13" s="166" t="s">
        <v>25</v>
      </c>
      <c r="I13" s="230" t="s">
        <v>25</v>
      </c>
      <c r="J13" s="230" t="s">
        <v>25</v>
      </c>
      <c r="K13" s="230" t="s">
        <v>25</v>
      </c>
      <c r="L13" s="230" t="s">
        <v>25</v>
      </c>
      <c r="M13" s="166" t="s">
        <v>25</v>
      </c>
      <c r="N13" s="166" t="s">
        <v>25</v>
      </c>
      <c r="O13" s="166" t="s">
        <v>25</v>
      </c>
      <c r="P13" s="230" t="s">
        <v>25</v>
      </c>
      <c r="Q13" s="166" t="s">
        <v>25</v>
      </c>
      <c r="R13" s="166" t="s">
        <v>25</v>
      </c>
      <c r="S13" s="230" t="s">
        <v>25</v>
      </c>
      <c r="T13" s="230" t="s">
        <v>25</v>
      </c>
      <c r="U13" s="166" t="s">
        <v>25</v>
      </c>
      <c r="V13" s="230" t="s">
        <v>25</v>
      </c>
      <c r="W13" s="166" t="s">
        <v>25</v>
      </c>
      <c r="X13" s="230" t="s">
        <v>25</v>
      </c>
      <c r="Y13" s="230" t="s">
        <v>25</v>
      </c>
      <c r="Z13" s="230"/>
      <c r="AA13" s="224"/>
    </row>
    <row r="14" spans="1:27">
      <c r="A14" s="247" t="s">
        <v>51</v>
      </c>
      <c r="B14" s="247" t="s">
        <v>56</v>
      </c>
      <c r="C14" s="247" t="s">
        <v>135</v>
      </c>
      <c r="D14" s="247" t="s">
        <v>135</v>
      </c>
      <c r="E14" s="247">
        <v>2022</v>
      </c>
      <c r="F14" s="247"/>
      <c r="G14" s="247">
        <v>0</v>
      </c>
      <c r="H14" s="247">
        <v>0</v>
      </c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24"/>
    </row>
    <row r="15" spans="1:27">
      <c r="A15" s="247" t="s">
        <v>51</v>
      </c>
      <c r="B15" s="247" t="s">
        <v>56</v>
      </c>
      <c r="C15" s="247" t="s">
        <v>135</v>
      </c>
      <c r="D15" s="247"/>
      <c r="E15" s="247" t="s">
        <v>15</v>
      </c>
      <c r="F15" s="247"/>
      <c r="G15" s="247" t="s">
        <v>25</v>
      </c>
      <c r="H15" s="247" t="s">
        <v>25</v>
      </c>
      <c r="I15" s="230">
        <v>7</v>
      </c>
      <c r="J15" s="230">
        <v>1</v>
      </c>
      <c r="K15" s="230">
        <v>6</v>
      </c>
      <c r="L15" s="230">
        <v>7</v>
      </c>
      <c r="M15" s="230">
        <v>38</v>
      </c>
      <c r="N15" s="230">
        <v>30</v>
      </c>
      <c r="O15" s="230">
        <v>42</v>
      </c>
      <c r="P15" s="230"/>
      <c r="Q15" s="230">
        <v>11</v>
      </c>
      <c r="R15" s="230">
        <v>8</v>
      </c>
      <c r="S15" s="230">
        <v>14</v>
      </c>
      <c r="T15" s="230">
        <v>36</v>
      </c>
      <c r="U15" s="230">
        <v>3</v>
      </c>
      <c r="V15" s="230">
        <v>1</v>
      </c>
      <c r="W15" s="230">
        <v>23</v>
      </c>
      <c r="X15" s="230">
        <v>2</v>
      </c>
      <c r="Y15" s="230"/>
      <c r="Z15" s="230"/>
      <c r="AA15" s="224"/>
    </row>
    <row r="16" spans="1:27">
      <c r="A16" s="247" t="s">
        <v>51</v>
      </c>
      <c r="B16" s="247" t="s">
        <v>58</v>
      </c>
      <c r="C16" s="247" t="s">
        <v>121</v>
      </c>
      <c r="D16" s="247" t="s">
        <v>121</v>
      </c>
      <c r="E16" s="247">
        <v>2022</v>
      </c>
      <c r="F16" s="247"/>
      <c r="G16" s="166">
        <v>0</v>
      </c>
      <c r="H16" s="166">
        <v>0</v>
      </c>
      <c r="I16" s="166" t="s">
        <v>25</v>
      </c>
      <c r="J16" s="166" t="s">
        <v>25</v>
      </c>
      <c r="K16" s="166" t="s">
        <v>25</v>
      </c>
      <c r="L16" s="166" t="s">
        <v>25</v>
      </c>
      <c r="M16" s="166" t="s">
        <v>25</v>
      </c>
      <c r="N16" s="166" t="s">
        <v>25</v>
      </c>
      <c r="O16" s="166" t="s">
        <v>25</v>
      </c>
      <c r="P16" s="166" t="s">
        <v>25</v>
      </c>
      <c r="Q16" s="166" t="s">
        <v>25</v>
      </c>
      <c r="R16" s="166" t="s">
        <v>25</v>
      </c>
      <c r="S16" s="166" t="s">
        <v>25</v>
      </c>
      <c r="T16" s="166" t="s">
        <v>25</v>
      </c>
      <c r="U16" s="166" t="s">
        <v>25</v>
      </c>
      <c r="V16" s="166" t="s">
        <v>25</v>
      </c>
      <c r="W16" s="166" t="s">
        <v>25</v>
      </c>
      <c r="X16" s="166" t="s">
        <v>25</v>
      </c>
      <c r="Y16" s="166" t="s">
        <v>25</v>
      </c>
      <c r="Z16" s="230"/>
      <c r="AA16" s="224"/>
    </row>
    <row r="17" spans="1:27">
      <c r="A17" s="247" t="s">
        <v>51</v>
      </c>
      <c r="B17" s="247" t="s">
        <v>58</v>
      </c>
      <c r="C17" s="247" t="s">
        <v>121</v>
      </c>
      <c r="D17" s="247"/>
      <c r="E17" s="247" t="s">
        <v>15</v>
      </c>
      <c r="F17" s="247"/>
      <c r="G17" s="247" t="s">
        <v>25</v>
      </c>
      <c r="H17" s="247" t="s">
        <v>25</v>
      </c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24"/>
    </row>
    <row r="18" spans="1:27">
      <c r="A18" s="247" t="s">
        <v>51</v>
      </c>
      <c r="B18" s="247" t="s">
        <v>58</v>
      </c>
      <c r="C18" s="247" t="s">
        <v>122</v>
      </c>
      <c r="D18" s="247" t="s">
        <v>122</v>
      </c>
      <c r="E18" s="247">
        <v>2022</v>
      </c>
      <c r="F18" s="247"/>
      <c r="G18" s="247">
        <v>0</v>
      </c>
      <c r="H18" s="247">
        <v>0</v>
      </c>
      <c r="I18" s="230">
        <v>1</v>
      </c>
      <c r="J18" s="230">
        <v>1</v>
      </c>
      <c r="K18" s="230">
        <v>3</v>
      </c>
      <c r="L18" s="230">
        <v>2</v>
      </c>
      <c r="M18" s="230">
        <v>15</v>
      </c>
      <c r="N18" s="230">
        <v>12</v>
      </c>
      <c r="O18" s="230">
        <v>20</v>
      </c>
      <c r="P18" s="230"/>
      <c r="Q18" s="230">
        <v>11</v>
      </c>
      <c r="R18" s="230">
        <v>3</v>
      </c>
      <c r="S18" s="230">
        <v>7</v>
      </c>
      <c r="T18" s="230">
        <v>19</v>
      </c>
      <c r="U18" s="230">
        <v>7</v>
      </c>
      <c r="V18" s="230">
        <v>1</v>
      </c>
      <c r="W18" s="230">
        <v>10</v>
      </c>
      <c r="X18" s="230"/>
      <c r="Y18" s="230"/>
      <c r="Z18" s="230"/>
      <c r="AA18" s="224"/>
    </row>
    <row r="19" spans="1:27">
      <c r="A19" s="247" t="s">
        <v>51</v>
      </c>
      <c r="B19" s="247" t="s">
        <v>58</v>
      </c>
      <c r="C19" s="247" t="s">
        <v>122</v>
      </c>
      <c r="D19" s="247"/>
      <c r="E19" s="247" t="s">
        <v>15</v>
      </c>
      <c r="F19" s="247"/>
      <c r="G19" s="166" t="s">
        <v>25</v>
      </c>
      <c r="H19" s="166" t="s">
        <v>25</v>
      </c>
      <c r="I19" s="166" t="s">
        <v>25</v>
      </c>
      <c r="J19" s="166" t="s">
        <v>25</v>
      </c>
      <c r="K19" s="166" t="s">
        <v>25</v>
      </c>
      <c r="L19" s="166" t="s">
        <v>25</v>
      </c>
      <c r="M19" s="166" t="s">
        <v>25</v>
      </c>
      <c r="N19" s="166" t="s">
        <v>25</v>
      </c>
      <c r="O19" s="166" t="s">
        <v>25</v>
      </c>
      <c r="P19" s="166" t="s">
        <v>25</v>
      </c>
      <c r="Q19" s="166" t="s">
        <v>25</v>
      </c>
      <c r="R19" s="166" t="s">
        <v>25</v>
      </c>
      <c r="S19" s="166" t="s">
        <v>25</v>
      </c>
      <c r="T19" s="166" t="s">
        <v>25</v>
      </c>
      <c r="U19" s="166" t="s">
        <v>25</v>
      </c>
      <c r="V19" s="166" t="s">
        <v>25</v>
      </c>
      <c r="W19" s="166" t="s">
        <v>25</v>
      </c>
      <c r="X19" s="166" t="s">
        <v>25</v>
      </c>
      <c r="Y19" s="166" t="s">
        <v>25</v>
      </c>
      <c r="Z19" s="230"/>
      <c r="AA19" s="224"/>
    </row>
    <row r="20" spans="1:27">
      <c r="A20" s="247" t="s">
        <v>51</v>
      </c>
      <c r="B20" s="247" t="s">
        <v>58</v>
      </c>
      <c r="C20" s="247" t="s">
        <v>123</v>
      </c>
      <c r="D20" s="247" t="s">
        <v>123</v>
      </c>
      <c r="E20" s="247">
        <v>2022</v>
      </c>
      <c r="F20" s="247"/>
      <c r="G20" s="247">
        <v>0</v>
      </c>
      <c r="H20" s="247">
        <v>0</v>
      </c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24"/>
    </row>
    <row r="21" spans="1:27">
      <c r="A21" s="247" t="s">
        <v>51</v>
      </c>
      <c r="B21" s="247" t="s">
        <v>58</v>
      </c>
      <c r="C21" s="247" t="s">
        <v>123</v>
      </c>
      <c r="D21" s="247"/>
      <c r="E21" s="247" t="s">
        <v>15</v>
      </c>
      <c r="F21" s="247"/>
      <c r="G21" s="247" t="s">
        <v>25</v>
      </c>
      <c r="H21" s="247" t="s">
        <v>25</v>
      </c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24"/>
    </row>
    <row r="22" spans="1:27">
      <c r="A22" s="247" t="s">
        <v>51</v>
      </c>
      <c r="B22" s="247" t="s">
        <v>58</v>
      </c>
      <c r="C22" s="247" t="s">
        <v>124</v>
      </c>
      <c r="D22" s="247" t="s">
        <v>124</v>
      </c>
      <c r="E22" s="247">
        <v>2022</v>
      </c>
      <c r="F22" s="247"/>
      <c r="G22" s="166">
        <v>0</v>
      </c>
      <c r="H22" s="166">
        <v>0</v>
      </c>
      <c r="I22" s="166" t="s">
        <v>25</v>
      </c>
      <c r="J22" s="166" t="s">
        <v>25</v>
      </c>
      <c r="K22" s="166" t="s">
        <v>25</v>
      </c>
      <c r="L22" s="166" t="s">
        <v>25</v>
      </c>
      <c r="M22" s="230" t="s">
        <v>25</v>
      </c>
      <c r="N22" s="166" t="s">
        <v>25</v>
      </c>
      <c r="O22" s="166" t="s">
        <v>25</v>
      </c>
      <c r="P22" s="166" t="s">
        <v>25</v>
      </c>
      <c r="Q22" s="230" t="s">
        <v>25</v>
      </c>
      <c r="R22" s="166" t="s">
        <v>25</v>
      </c>
      <c r="S22" s="166" t="s">
        <v>25</v>
      </c>
      <c r="T22" s="166" t="s">
        <v>25</v>
      </c>
      <c r="U22" s="166" t="s">
        <v>25</v>
      </c>
      <c r="V22" s="166" t="s">
        <v>25</v>
      </c>
      <c r="W22" s="166" t="s">
        <v>25</v>
      </c>
      <c r="X22" s="166" t="s">
        <v>25</v>
      </c>
      <c r="Y22" s="166" t="s">
        <v>25</v>
      </c>
      <c r="Z22" s="230"/>
      <c r="AA22" s="224"/>
    </row>
    <row r="23" spans="1:27">
      <c r="A23" s="247" t="s">
        <v>51</v>
      </c>
      <c r="B23" s="247" t="s">
        <v>58</v>
      </c>
      <c r="C23" s="247" t="s">
        <v>124</v>
      </c>
      <c r="D23" s="247"/>
      <c r="E23" s="247" t="s">
        <v>15</v>
      </c>
      <c r="F23" s="247"/>
      <c r="G23" s="247" t="s">
        <v>25</v>
      </c>
      <c r="H23" s="247" t="s">
        <v>25</v>
      </c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24"/>
    </row>
    <row r="24" spans="1:27">
      <c r="A24" s="247" t="s">
        <v>51</v>
      </c>
      <c r="B24" s="247" t="s">
        <v>58</v>
      </c>
      <c r="C24" s="247" t="s">
        <v>154</v>
      </c>
      <c r="D24" s="247" t="s">
        <v>154</v>
      </c>
      <c r="E24" s="247">
        <v>2022</v>
      </c>
      <c r="F24" s="247"/>
      <c r="G24" s="247">
        <v>0</v>
      </c>
      <c r="H24" s="247">
        <v>0</v>
      </c>
      <c r="I24" s="230">
        <v>140</v>
      </c>
      <c r="J24" s="230">
        <v>30</v>
      </c>
      <c r="K24" s="230">
        <v>115</v>
      </c>
      <c r="L24" s="230">
        <v>6</v>
      </c>
      <c r="M24" s="230">
        <v>176</v>
      </c>
      <c r="N24" s="230">
        <v>86</v>
      </c>
      <c r="O24" s="230">
        <v>174</v>
      </c>
      <c r="P24" s="230"/>
      <c r="Q24" s="230">
        <v>45</v>
      </c>
      <c r="R24" s="230">
        <v>19</v>
      </c>
      <c r="S24" s="230">
        <v>46</v>
      </c>
      <c r="T24" s="230">
        <v>98</v>
      </c>
      <c r="U24" s="230">
        <v>39</v>
      </c>
      <c r="V24" s="230"/>
      <c r="W24" s="230">
        <v>35</v>
      </c>
      <c r="X24" s="230">
        <v>36</v>
      </c>
      <c r="Y24" s="230"/>
      <c r="Z24" s="230"/>
      <c r="AA24" s="224"/>
    </row>
    <row r="25" spans="1:27">
      <c r="A25" s="247" t="s">
        <v>51</v>
      </c>
      <c r="B25" s="247" t="s">
        <v>58</v>
      </c>
      <c r="C25" s="247" t="s">
        <v>154</v>
      </c>
      <c r="D25" s="247"/>
      <c r="E25" s="247" t="s">
        <v>15</v>
      </c>
      <c r="F25" s="247"/>
      <c r="G25" s="166" t="s">
        <v>25</v>
      </c>
      <c r="H25" s="166" t="s">
        <v>25</v>
      </c>
      <c r="I25" s="166" t="s">
        <v>25</v>
      </c>
      <c r="J25" s="166" t="s">
        <v>25</v>
      </c>
      <c r="K25" s="166" t="s">
        <v>25</v>
      </c>
      <c r="L25" s="166" t="s">
        <v>25</v>
      </c>
      <c r="M25" s="166" t="s">
        <v>25</v>
      </c>
      <c r="N25" s="166" t="s">
        <v>25</v>
      </c>
      <c r="O25" s="166" t="s">
        <v>25</v>
      </c>
      <c r="P25" s="166" t="s">
        <v>25</v>
      </c>
      <c r="Q25" s="166" t="s">
        <v>25</v>
      </c>
      <c r="R25" s="166" t="s">
        <v>25</v>
      </c>
      <c r="S25" s="166" t="s">
        <v>25</v>
      </c>
      <c r="T25" s="166" t="s">
        <v>25</v>
      </c>
      <c r="U25" s="166" t="s">
        <v>25</v>
      </c>
      <c r="V25" s="166" t="s">
        <v>25</v>
      </c>
      <c r="W25" s="166" t="s">
        <v>25</v>
      </c>
      <c r="X25" s="166" t="s">
        <v>25</v>
      </c>
      <c r="Y25" s="166" t="s">
        <v>25</v>
      </c>
      <c r="Z25" s="230"/>
      <c r="AA25" s="224"/>
    </row>
    <row r="26" spans="1:27">
      <c r="A26" s="247" t="s">
        <v>51</v>
      </c>
      <c r="B26" s="247" t="s">
        <v>58</v>
      </c>
      <c r="C26" s="247" t="s">
        <v>150</v>
      </c>
      <c r="D26" s="247" t="s">
        <v>150</v>
      </c>
      <c r="E26" s="247">
        <v>2022</v>
      </c>
      <c r="F26" s="247"/>
      <c r="G26" s="247">
        <v>0</v>
      </c>
      <c r="H26" s="247">
        <v>0</v>
      </c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24"/>
    </row>
    <row r="27" spans="1:27">
      <c r="A27" s="247" t="s">
        <v>51</v>
      </c>
      <c r="B27" s="247" t="s">
        <v>58</v>
      </c>
      <c r="C27" s="247" t="s">
        <v>150</v>
      </c>
      <c r="D27" s="247"/>
      <c r="E27" s="247" t="s">
        <v>15</v>
      </c>
      <c r="F27" s="247"/>
      <c r="G27" s="247" t="s">
        <v>25</v>
      </c>
      <c r="H27" s="247" t="s">
        <v>25</v>
      </c>
      <c r="I27" s="230">
        <v>12</v>
      </c>
      <c r="J27" s="230"/>
      <c r="K27" s="230"/>
      <c r="L27" s="230"/>
      <c r="M27" s="230"/>
      <c r="N27" s="230"/>
      <c r="O27" s="230">
        <v>1</v>
      </c>
      <c r="P27" s="230"/>
      <c r="Q27" s="230"/>
      <c r="R27" s="230">
        <v>12</v>
      </c>
      <c r="S27" s="230">
        <v>1</v>
      </c>
      <c r="T27" s="230">
        <v>1</v>
      </c>
      <c r="U27" s="230"/>
      <c r="V27" s="230"/>
      <c r="W27" s="230"/>
      <c r="X27" s="230"/>
      <c r="Y27" s="230"/>
      <c r="Z27" s="230"/>
      <c r="AA27" s="224"/>
    </row>
    <row r="28" spans="1:27">
      <c r="A28" s="247" t="s">
        <v>51</v>
      </c>
      <c r="B28" s="247" t="s">
        <v>58</v>
      </c>
      <c r="C28" s="247" t="s">
        <v>151</v>
      </c>
      <c r="D28" s="247" t="s">
        <v>151</v>
      </c>
      <c r="E28" s="247">
        <v>2022</v>
      </c>
      <c r="F28" s="247"/>
      <c r="G28" s="166">
        <v>0</v>
      </c>
      <c r="H28" s="166">
        <v>0</v>
      </c>
      <c r="I28" s="166" t="s">
        <v>25</v>
      </c>
      <c r="J28" s="166" t="s">
        <v>25</v>
      </c>
      <c r="K28" s="166" t="s">
        <v>25</v>
      </c>
      <c r="L28" s="166" t="s">
        <v>25</v>
      </c>
      <c r="M28" s="166" t="s">
        <v>25</v>
      </c>
      <c r="N28" s="166" t="s">
        <v>25</v>
      </c>
      <c r="O28" s="166" t="s">
        <v>25</v>
      </c>
      <c r="P28" s="166" t="s">
        <v>25</v>
      </c>
      <c r="Q28" s="230" t="s">
        <v>25</v>
      </c>
      <c r="R28" s="166" t="s">
        <v>25</v>
      </c>
      <c r="S28" s="166" t="s">
        <v>25</v>
      </c>
      <c r="T28" s="166" t="s">
        <v>25</v>
      </c>
      <c r="U28" s="166" t="s">
        <v>25</v>
      </c>
      <c r="V28" s="166" t="s">
        <v>25</v>
      </c>
      <c r="W28" s="166" t="s">
        <v>25</v>
      </c>
      <c r="X28" s="166" t="s">
        <v>25</v>
      </c>
      <c r="Y28" s="166" t="s">
        <v>25</v>
      </c>
      <c r="Z28" s="230"/>
      <c r="AA28" s="224"/>
    </row>
    <row r="29" spans="1:27">
      <c r="A29" s="247" t="s">
        <v>51</v>
      </c>
      <c r="B29" s="247" t="s">
        <v>58</v>
      </c>
      <c r="C29" s="247" t="s">
        <v>151</v>
      </c>
      <c r="D29" s="247"/>
      <c r="E29" s="247" t="s">
        <v>15</v>
      </c>
      <c r="F29" s="247"/>
      <c r="G29" s="247" t="s">
        <v>25</v>
      </c>
      <c r="H29" s="247" t="s">
        <v>25</v>
      </c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24"/>
    </row>
    <row r="30" spans="1:27">
      <c r="A30" s="247" t="s">
        <v>51</v>
      </c>
      <c r="B30" s="247" t="s">
        <v>58</v>
      </c>
      <c r="C30" s="247" t="s">
        <v>178</v>
      </c>
      <c r="D30" s="247" t="s">
        <v>162</v>
      </c>
      <c r="E30" s="247">
        <v>2022</v>
      </c>
      <c r="F30" s="247"/>
      <c r="G30" s="247">
        <v>0</v>
      </c>
      <c r="H30" s="247">
        <v>0</v>
      </c>
      <c r="I30" s="230">
        <v>42</v>
      </c>
      <c r="J30" s="230">
        <v>34</v>
      </c>
      <c r="K30" s="230">
        <v>40</v>
      </c>
      <c r="L30" s="230">
        <v>21</v>
      </c>
      <c r="M30" s="230">
        <v>71</v>
      </c>
      <c r="N30" s="230">
        <v>18</v>
      </c>
      <c r="O30" s="230">
        <v>78</v>
      </c>
      <c r="P30" s="230"/>
      <c r="Q30" s="230">
        <v>26</v>
      </c>
      <c r="R30" s="230">
        <v>5</v>
      </c>
      <c r="S30" s="230">
        <v>13</v>
      </c>
      <c r="T30" s="230">
        <v>55</v>
      </c>
      <c r="U30" s="230">
        <v>12</v>
      </c>
      <c r="V30" s="230">
        <v>2</v>
      </c>
      <c r="W30" s="230">
        <v>13</v>
      </c>
      <c r="X30" s="230">
        <v>8</v>
      </c>
      <c r="Y30" s="230"/>
      <c r="Z30" s="230"/>
      <c r="AA30" s="224"/>
    </row>
    <row r="31" spans="1:27">
      <c r="A31" s="247" t="s">
        <v>51</v>
      </c>
      <c r="B31" s="247" t="s">
        <v>58</v>
      </c>
      <c r="C31" s="247" t="s">
        <v>178</v>
      </c>
      <c r="D31" s="247"/>
      <c r="E31" s="247" t="s">
        <v>15</v>
      </c>
      <c r="F31" s="247"/>
      <c r="G31" s="166" t="s">
        <v>25</v>
      </c>
      <c r="H31" s="166" t="s">
        <v>25</v>
      </c>
      <c r="I31" s="166" t="s">
        <v>25</v>
      </c>
      <c r="J31" s="166" t="s">
        <v>25</v>
      </c>
      <c r="K31" s="166" t="s">
        <v>25</v>
      </c>
      <c r="L31" s="166" t="s">
        <v>25</v>
      </c>
      <c r="M31" s="166" t="s">
        <v>25</v>
      </c>
      <c r="N31" s="166" t="s">
        <v>25</v>
      </c>
      <c r="O31" s="166" t="s">
        <v>25</v>
      </c>
      <c r="P31" s="166" t="s">
        <v>25</v>
      </c>
      <c r="Q31" s="166" t="s">
        <v>25</v>
      </c>
      <c r="R31" s="166" t="s">
        <v>25</v>
      </c>
      <c r="S31" s="166" t="s">
        <v>25</v>
      </c>
      <c r="T31" s="166" t="s">
        <v>25</v>
      </c>
      <c r="U31" s="166" t="s">
        <v>25</v>
      </c>
      <c r="V31" s="166" t="s">
        <v>25</v>
      </c>
      <c r="W31" s="166" t="s">
        <v>25</v>
      </c>
      <c r="X31" s="166" t="s">
        <v>25</v>
      </c>
      <c r="Y31" s="166" t="s">
        <v>25</v>
      </c>
      <c r="Z31" s="230"/>
      <c r="AA31" s="224"/>
    </row>
    <row r="32" spans="1:27">
      <c r="A32" s="247" t="s">
        <v>51</v>
      </c>
      <c r="B32" s="247" t="s">
        <v>58</v>
      </c>
      <c r="C32" s="247" t="s">
        <v>179</v>
      </c>
      <c r="D32" s="247" t="s">
        <v>162</v>
      </c>
      <c r="E32" s="247">
        <v>2022</v>
      </c>
      <c r="F32" s="247"/>
      <c r="G32" s="247">
        <v>0</v>
      </c>
      <c r="H32" s="247">
        <v>0</v>
      </c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24"/>
    </row>
    <row r="33" spans="1:27">
      <c r="A33" s="247" t="s">
        <v>51</v>
      </c>
      <c r="B33" s="247" t="s">
        <v>58</v>
      </c>
      <c r="C33" s="247" t="s">
        <v>179</v>
      </c>
      <c r="D33" s="247"/>
      <c r="E33" s="247" t="s">
        <v>15</v>
      </c>
      <c r="F33" s="247"/>
      <c r="G33" s="247" t="s">
        <v>25</v>
      </c>
      <c r="H33" s="247" t="s">
        <v>25</v>
      </c>
      <c r="I33" s="230">
        <v>102</v>
      </c>
      <c r="J33" s="230">
        <v>66</v>
      </c>
      <c r="K33" s="230">
        <v>81</v>
      </c>
      <c r="L33" s="230">
        <v>41</v>
      </c>
      <c r="M33" s="230">
        <v>158</v>
      </c>
      <c r="N33" s="230">
        <v>17</v>
      </c>
      <c r="O33" s="230">
        <v>122</v>
      </c>
      <c r="P33" s="230"/>
      <c r="Q33" s="230">
        <v>41</v>
      </c>
      <c r="R33" s="230">
        <v>16</v>
      </c>
      <c r="S33" s="230">
        <v>18</v>
      </c>
      <c r="T33" s="230">
        <v>72</v>
      </c>
      <c r="U33" s="230">
        <v>21</v>
      </c>
      <c r="V33" s="230"/>
      <c r="W33" s="230">
        <v>32</v>
      </c>
      <c r="X33" s="230">
        <v>7</v>
      </c>
      <c r="Y33" s="230"/>
      <c r="Z33" s="230"/>
      <c r="AA33" s="224"/>
    </row>
    <row r="34" spans="1:27">
      <c r="A34" s="247" t="s">
        <v>51</v>
      </c>
      <c r="B34" s="247" t="s">
        <v>59</v>
      </c>
      <c r="C34" s="247" t="s">
        <v>164</v>
      </c>
      <c r="D34" s="247" t="s">
        <v>158</v>
      </c>
      <c r="E34" s="247">
        <v>2022</v>
      </c>
      <c r="F34" s="247"/>
      <c r="G34" s="166">
        <v>0</v>
      </c>
      <c r="H34" s="166">
        <v>0</v>
      </c>
      <c r="I34" s="166" t="s">
        <v>25</v>
      </c>
      <c r="J34" s="166" t="s">
        <v>25</v>
      </c>
      <c r="K34" s="166" t="s">
        <v>25</v>
      </c>
      <c r="L34" s="166" t="s">
        <v>25</v>
      </c>
      <c r="M34" s="166" t="s">
        <v>25</v>
      </c>
      <c r="N34" s="166" t="s">
        <v>25</v>
      </c>
      <c r="O34" s="166" t="s">
        <v>25</v>
      </c>
      <c r="P34" s="166" t="s">
        <v>25</v>
      </c>
      <c r="Q34" s="166" t="s">
        <v>25</v>
      </c>
      <c r="R34" s="166" t="s">
        <v>25</v>
      </c>
      <c r="S34" s="166" t="s">
        <v>25</v>
      </c>
      <c r="T34" s="166" t="s">
        <v>25</v>
      </c>
      <c r="U34" s="166" t="s">
        <v>25</v>
      </c>
      <c r="V34" s="166" t="s">
        <v>25</v>
      </c>
      <c r="W34" s="166" t="s">
        <v>25</v>
      </c>
      <c r="X34" s="166" t="s">
        <v>25</v>
      </c>
      <c r="Y34" s="166" t="s">
        <v>25</v>
      </c>
      <c r="Z34" s="230"/>
      <c r="AA34" s="224"/>
    </row>
    <row r="35" spans="1:27">
      <c r="A35" s="247" t="s">
        <v>51</v>
      </c>
      <c r="B35" s="247" t="s">
        <v>59</v>
      </c>
      <c r="C35" s="247" t="s">
        <v>164</v>
      </c>
      <c r="D35" s="247"/>
      <c r="E35" s="247" t="s">
        <v>15</v>
      </c>
      <c r="F35" s="247"/>
      <c r="G35" s="247" t="s">
        <v>25</v>
      </c>
      <c r="H35" s="247" t="s">
        <v>25</v>
      </c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24"/>
    </row>
    <row r="36" spans="1:27">
      <c r="A36" s="247" t="s">
        <v>51</v>
      </c>
      <c r="B36" s="247" t="s">
        <v>59</v>
      </c>
      <c r="C36" s="247" t="s">
        <v>159</v>
      </c>
      <c r="D36" s="247" t="s">
        <v>159</v>
      </c>
      <c r="E36" s="247">
        <v>2022</v>
      </c>
      <c r="F36" s="247"/>
      <c r="G36" s="247">
        <v>0</v>
      </c>
      <c r="H36" s="247">
        <v>0</v>
      </c>
      <c r="I36" s="230">
        <v>79</v>
      </c>
      <c r="J36" s="230">
        <v>58</v>
      </c>
      <c r="K36" s="230">
        <v>61</v>
      </c>
      <c r="L36" s="230">
        <v>20</v>
      </c>
      <c r="M36" s="230">
        <v>100</v>
      </c>
      <c r="N36" s="230">
        <v>38</v>
      </c>
      <c r="O36" s="230">
        <v>168</v>
      </c>
      <c r="P36" s="230"/>
      <c r="Q36" s="230">
        <v>54</v>
      </c>
      <c r="R36" s="230">
        <v>21</v>
      </c>
      <c r="S36" s="230">
        <v>42</v>
      </c>
      <c r="T36" s="230">
        <v>81</v>
      </c>
      <c r="U36" s="230">
        <v>20</v>
      </c>
      <c r="V36" s="230"/>
      <c r="W36" s="230">
        <v>43</v>
      </c>
      <c r="X36" s="230">
        <v>8</v>
      </c>
      <c r="Y36" s="230"/>
      <c r="Z36" s="230"/>
      <c r="AA36" s="224"/>
    </row>
    <row r="37" spans="1:27">
      <c r="A37" s="247" t="s">
        <v>51</v>
      </c>
      <c r="B37" s="247" t="s">
        <v>59</v>
      </c>
      <c r="C37" s="247" t="s">
        <v>159</v>
      </c>
      <c r="D37" s="247"/>
      <c r="E37" s="247" t="s">
        <v>15</v>
      </c>
      <c r="F37" s="247"/>
      <c r="G37" s="166" t="s">
        <v>25</v>
      </c>
      <c r="H37" s="166" t="s">
        <v>25</v>
      </c>
      <c r="I37" s="166" t="s">
        <v>25</v>
      </c>
      <c r="J37" s="166" t="s">
        <v>25</v>
      </c>
      <c r="K37" s="166" t="s">
        <v>25</v>
      </c>
      <c r="L37" s="166" t="s">
        <v>25</v>
      </c>
      <c r="M37" s="166" t="s">
        <v>25</v>
      </c>
      <c r="N37" s="166" t="s">
        <v>25</v>
      </c>
      <c r="O37" s="166" t="s">
        <v>25</v>
      </c>
      <c r="P37" s="166" t="s">
        <v>25</v>
      </c>
      <c r="Q37" s="166" t="s">
        <v>25</v>
      </c>
      <c r="R37" s="166" t="s">
        <v>25</v>
      </c>
      <c r="S37" s="166" t="s">
        <v>25</v>
      </c>
      <c r="T37" s="166" t="s">
        <v>25</v>
      </c>
      <c r="U37" s="166" t="s">
        <v>25</v>
      </c>
      <c r="V37" s="166" t="s">
        <v>25</v>
      </c>
      <c r="W37" s="166" t="s">
        <v>25</v>
      </c>
      <c r="X37" s="166" t="s">
        <v>25</v>
      </c>
      <c r="Y37" s="166" t="s">
        <v>25</v>
      </c>
      <c r="Z37" s="230"/>
      <c r="AA37" s="224"/>
    </row>
    <row r="38" spans="1:27">
      <c r="A38" s="247" t="s">
        <v>51</v>
      </c>
      <c r="B38" s="247" t="s">
        <v>59</v>
      </c>
      <c r="C38" s="247" t="s">
        <v>160</v>
      </c>
      <c r="D38" s="247" t="s">
        <v>160</v>
      </c>
      <c r="E38" s="247">
        <v>2022</v>
      </c>
      <c r="F38" s="247"/>
      <c r="G38" s="247">
        <v>0</v>
      </c>
      <c r="H38" s="247">
        <v>0</v>
      </c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  <c r="AA38" s="224"/>
    </row>
    <row r="39" spans="1:27">
      <c r="A39" s="247" t="s">
        <v>51</v>
      </c>
      <c r="B39" s="247" t="s">
        <v>59</v>
      </c>
      <c r="C39" s="247" t="s">
        <v>160</v>
      </c>
      <c r="D39" s="247"/>
      <c r="E39" s="247" t="s">
        <v>15</v>
      </c>
      <c r="F39" s="247"/>
      <c r="G39" s="247" t="s">
        <v>25</v>
      </c>
      <c r="H39" s="247" t="s">
        <v>25</v>
      </c>
      <c r="I39" s="230">
        <v>62</v>
      </c>
      <c r="J39" s="230">
        <v>55</v>
      </c>
      <c r="K39" s="230">
        <v>52</v>
      </c>
      <c r="L39" s="230">
        <v>32</v>
      </c>
      <c r="M39" s="230">
        <v>88</v>
      </c>
      <c r="N39" s="230">
        <v>38</v>
      </c>
      <c r="O39" s="230">
        <v>106</v>
      </c>
      <c r="P39" s="230"/>
      <c r="Q39" s="230">
        <v>35</v>
      </c>
      <c r="R39" s="230">
        <v>2</v>
      </c>
      <c r="S39" s="230">
        <v>38</v>
      </c>
      <c r="T39" s="230">
        <v>76</v>
      </c>
      <c r="U39" s="230">
        <v>12</v>
      </c>
      <c r="V39" s="230"/>
      <c r="W39" s="230">
        <v>26</v>
      </c>
      <c r="X39" s="230">
        <v>9</v>
      </c>
      <c r="Y39" s="230"/>
      <c r="Z39" s="230"/>
      <c r="AA39" s="224"/>
    </row>
    <row r="40" spans="1:27">
      <c r="A40" s="247" t="s">
        <v>51</v>
      </c>
      <c r="B40" s="247" t="s">
        <v>59</v>
      </c>
      <c r="C40" s="247" t="s">
        <v>163</v>
      </c>
      <c r="D40" s="247" t="s">
        <v>161</v>
      </c>
      <c r="E40" s="247">
        <v>2022</v>
      </c>
      <c r="F40" s="247"/>
      <c r="G40" s="166">
        <v>0</v>
      </c>
      <c r="H40" s="166">
        <v>0</v>
      </c>
      <c r="I40" s="166" t="s">
        <v>25</v>
      </c>
      <c r="J40" s="166" t="s">
        <v>25</v>
      </c>
      <c r="K40" s="166" t="s">
        <v>25</v>
      </c>
      <c r="L40" s="166" t="s">
        <v>25</v>
      </c>
      <c r="M40" s="166" t="s">
        <v>25</v>
      </c>
      <c r="N40" s="166" t="s">
        <v>25</v>
      </c>
      <c r="O40" s="166" t="s">
        <v>25</v>
      </c>
      <c r="P40" s="166" t="s">
        <v>25</v>
      </c>
      <c r="Q40" s="166" t="s">
        <v>25</v>
      </c>
      <c r="R40" s="166" t="s">
        <v>25</v>
      </c>
      <c r="S40" s="166" t="s">
        <v>25</v>
      </c>
      <c r="T40" s="166" t="s">
        <v>25</v>
      </c>
      <c r="U40" s="166" t="s">
        <v>25</v>
      </c>
      <c r="V40" s="166" t="s">
        <v>25</v>
      </c>
      <c r="W40" s="166" t="s">
        <v>25</v>
      </c>
      <c r="X40" s="166" t="s">
        <v>25</v>
      </c>
      <c r="Y40" s="166" t="s">
        <v>25</v>
      </c>
      <c r="Z40" s="230"/>
      <c r="AA40" s="224"/>
    </row>
    <row r="41" spans="1:27">
      <c r="A41" s="247" t="s">
        <v>51</v>
      </c>
      <c r="B41" s="247" t="s">
        <v>59</v>
      </c>
      <c r="C41" s="247" t="s">
        <v>163</v>
      </c>
      <c r="D41" s="247"/>
      <c r="E41" s="247" t="s">
        <v>15</v>
      </c>
      <c r="F41" s="247"/>
      <c r="G41" s="247" t="s">
        <v>25</v>
      </c>
      <c r="H41" s="247" t="s">
        <v>25</v>
      </c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24"/>
    </row>
    <row r="42" spans="1:27">
      <c r="A42" s="247" t="s">
        <v>51</v>
      </c>
      <c r="B42" s="247" t="s">
        <v>59</v>
      </c>
      <c r="C42" s="247" t="s">
        <v>152</v>
      </c>
      <c r="D42" s="247" t="s">
        <v>152</v>
      </c>
      <c r="E42" s="247">
        <v>2022</v>
      </c>
      <c r="F42" s="247"/>
      <c r="G42" s="247">
        <v>0</v>
      </c>
      <c r="H42" s="247">
        <v>0</v>
      </c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24"/>
    </row>
    <row r="43" spans="1:27">
      <c r="A43" s="247" t="s">
        <v>51</v>
      </c>
      <c r="B43" s="247" t="s">
        <v>59</v>
      </c>
      <c r="C43" s="247" t="s">
        <v>152</v>
      </c>
      <c r="D43" s="247"/>
      <c r="E43" s="247" t="s">
        <v>15</v>
      </c>
      <c r="F43" s="247"/>
      <c r="G43" s="166" t="s">
        <v>25</v>
      </c>
      <c r="H43" s="166" t="s">
        <v>25</v>
      </c>
      <c r="I43" s="166" t="s">
        <v>25</v>
      </c>
      <c r="J43" s="166" t="s">
        <v>25</v>
      </c>
      <c r="K43" s="166" t="s">
        <v>25</v>
      </c>
      <c r="L43" s="166" t="s">
        <v>25</v>
      </c>
      <c r="M43" s="166" t="s">
        <v>25</v>
      </c>
      <c r="N43" s="166" t="s">
        <v>25</v>
      </c>
      <c r="O43" s="166" t="s">
        <v>25</v>
      </c>
      <c r="P43" s="166" t="s">
        <v>25</v>
      </c>
      <c r="Q43" s="166" t="s">
        <v>25</v>
      </c>
      <c r="R43" s="166" t="s">
        <v>25</v>
      </c>
      <c r="S43" s="166" t="s">
        <v>25</v>
      </c>
      <c r="T43" s="166" t="s">
        <v>25</v>
      </c>
      <c r="U43" s="166" t="s">
        <v>25</v>
      </c>
      <c r="V43" s="166" t="s">
        <v>25</v>
      </c>
      <c r="W43" s="166" t="s">
        <v>25</v>
      </c>
      <c r="X43" s="166" t="s">
        <v>25</v>
      </c>
      <c r="Y43" s="166" t="s">
        <v>25</v>
      </c>
      <c r="Z43" s="230"/>
      <c r="AA43" s="224"/>
    </row>
    <row r="44" spans="1:27">
      <c r="A44" s="247" t="s">
        <v>51</v>
      </c>
      <c r="B44" s="247" t="s">
        <v>59</v>
      </c>
      <c r="C44" s="247" t="s">
        <v>153</v>
      </c>
      <c r="D44" s="247" t="s">
        <v>153</v>
      </c>
      <c r="E44" s="247">
        <v>2022</v>
      </c>
      <c r="F44" s="247"/>
      <c r="G44" s="247">
        <v>0</v>
      </c>
      <c r="H44" s="247">
        <v>0</v>
      </c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24"/>
    </row>
    <row r="45" spans="1:27">
      <c r="A45" s="247" t="s">
        <v>51</v>
      </c>
      <c r="B45" s="247" t="s">
        <v>59</v>
      </c>
      <c r="C45" s="247" t="s">
        <v>153</v>
      </c>
      <c r="D45" s="247"/>
      <c r="E45" s="247" t="s">
        <v>15</v>
      </c>
      <c r="F45" s="247"/>
      <c r="G45" s="247" t="s">
        <v>25</v>
      </c>
      <c r="H45" s="247" t="s">
        <v>25</v>
      </c>
      <c r="I45" s="230">
        <v>116</v>
      </c>
      <c r="J45" s="230">
        <v>39</v>
      </c>
      <c r="K45" s="230">
        <v>141</v>
      </c>
      <c r="L45" s="230">
        <v>41</v>
      </c>
      <c r="M45" s="230">
        <v>163</v>
      </c>
      <c r="N45" s="230">
        <v>63</v>
      </c>
      <c r="O45" s="230">
        <v>157</v>
      </c>
      <c r="P45" s="230"/>
      <c r="Q45" s="230">
        <v>72</v>
      </c>
      <c r="R45" s="230">
        <v>25</v>
      </c>
      <c r="S45" s="230">
        <v>50</v>
      </c>
      <c r="T45" s="230">
        <v>140</v>
      </c>
      <c r="U45" s="230">
        <v>32</v>
      </c>
      <c r="V45" s="230"/>
      <c r="W45" s="230">
        <v>43</v>
      </c>
      <c r="X45" s="230">
        <v>15</v>
      </c>
      <c r="Y45" s="230"/>
      <c r="Z45" s="230"/>
      <c r="AA45" s="224"/>
    </row>
    <row r="46" spans="1:27">
      <c r="A46" s="247" t="s">
        <v>51</v>
      </c>
      <c r="B46" s="247" t="s">
        <v>59</v>
      </c>
      <c r="C46" s="247" t="s">
        <v>181</v>
      </c>
      <c r="D46" s="247" t="s">
        <v>181</v>
      </c>
      <c r="E46" s="247">
        <v>2022</v>
      </c>
      <c r="F46" s="247"/>
      <c r="G46" s="166">
        <v>0</v>
      </c>
      <c r="H46" s="166">
        <v>0</v>
      </c>
      <c r="I46" s="166" t="s">
        <v>25</v>
      </c>
      <c r="J46" s="166" t="s">
        <v>25</v>
      </c>
      <c r="K46" s="166" t="s">
        <v>25</v>
      </c>
      <c r="L46" s="166" t="s">
        <v>25</v>
      </c>
      <c r="M46" s="166" t="s">
        <v>25</v>
      </c>
      <c r="N46" s="166" t="s">
        <v>25</v>
      </c>
      <c r="O46" s="166" t="s">
        <v>25</v>
      </c>
      <c r="P46" s="166" t="s">
        <v>25</v>
      </c>
      <c r="Q46" s="166" t="s">
        <v>25</v>
      </c>
      <c r="R46" s="166" t="s">
        <v>25</v>
      </c>
      <c r="S46" s="166" t="s">
        <v>25</v>
      </c>
      <c r="T46" s="166" t="s">
        <v>25</v>
      </c>
      <c r="U46" s="166" t="s">
        <v>25</v>
      </c>
      <c r="V46" s="166" t="s">
        <v>25</v>
      </c>
      <c r="W46" s="166" t="s">
        <v>25</v>
      </c>
      <c r="X46" s="166" t="s">
        <v>25</v>
      </c>
      <c r="Y46" s="166" t="s">
        <v>25</v>
      </c>
      <c r="Z46" s="230"/>
      <c r="AA46" s="224"/>
    </row>
    <row r="47" spans="1:27">
      <c r="A47" s="247" t="s">
        <v>51</v>
      </c>
      <c r="B47" s="247" t="s">
        <v>59</v>
      </c>
      <c r="C47" s="247" t="s">
        <v>181</v>
      </c>
      <c r="D47" s="247"/>
      <c r="E47" s="247" t="s">
        <v>15</v>
      </c>
      <c r="F47" s="247"/>
      <c r="G47" s="247" t="s">
        <v>25</v>
      </c>
      <c r="H47" s="247" t="s">
        <v>25</v>
      </c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24"/>
    </row>
    <row r="48" spans="1:27">
      <c r="A48" s="247" t="s">
        <v>51</v>
      </c>
      <c r="B48" s="247" t="s">
        <v>59</v>
      </c>
      <c r="C48" s="247" t="s">
        <v>193</v>
      </c>
      <c r="D48" s="247" t="s">
        <v>193</v>
      </c>
      <c r="E48" s="247">
        <v>2022</v>
      </c>
      <c r="F48" s="247"/>
      <c r="G48" s="247">
        <v>0</v>
      </c>
      <c r="H48" s="247">
        <v>0</v>
      </c>
      <c r="I48" s="230">
        <v>12</v>
      </c>
      <c r="J48" s="230">
        <v>5</v>
      </c>
      <c r="K48" s="230">
        <v>3</v>
      </c>
      <c r="L48" s="230">
        <v>2</v>
      </c>
      <c r="M48" s="230">
        <v>38</v>
      </c>
      <c r="N48" s="230">
        <v>18</v>
      </c>
      <c r="O48" s="230">
        <v>27</v>
      </c>
      <c r="P48" s="230"/>
      <c r="Q48" s="230">
        <v>13</v>
      </c>
      <c r="R48" s="230">
        <v>9</v>
      </c>
      <c r="S48" s="230">
        <v>4</v>
      </c>
      <c r="T48" s="230">
        <v>20</v>
      </c>
      <c r="U48" s="230">
        <v>3</v>
      </c>
      <c r="V48" s="230"/>
      <c r="W48" s="230">
        <v>7</v>
      </c>
      <c r="X48" s="230">
        <v>5</v>
      </c>
      <c r="Y48" s="230"/>
      <c r="Z48" s="230"/>
      <c r="AA48" s="224"/>
    </row>
    <row r="49" spans="1:27">
      <c r="A49" s="247" t="s">
        <v>51</v>
      </c>
      <c r="B49" s="247" t="s">
        <v>59</v>
      </c>
      <c r="C49" s="247" t="s">
        <v>193</v>
      </c>
      <c r="D49" s="247"/>
      <c r="E49" s="247" t="s">
        <v>15</v>
      </c>
      <c r="F49" s="247"/>
      <c r="G49" s="166" t="s">
        <v>25</v>
      </c>
      <c r="H49" s="166" t="s">
        <v>25</v>
      </c>
      <c r="I49" s="166" t="s">
        <v>25</v>
      </c>
      <c r="J49" s="166" t="s">
        <v>25</v>
      </c>
      <c r="K49" s="166" t="s">
        <v>25</v>
      </c>
      <c r="L49" s="166" t="s">
        <v>25</v>
      </c>
      <c r="M49" s="230" t="s">
        <v>25</v>
      </c>
      <c r="N49" s="166" t="s">
        <v>25</v>
      </c>
      <c r="O49" s="166" t="s">
        <v>25</v>
      </c>
      <c r="P49" s="166" t="s">
        <v>25</v>
      </c>
      <c r="Q49" s="230" t="s">
        <v>25</v>
      </c>
      <c r="R49" s="166" t="s">
        <v>25</v>
      </c>
      <c r="S49" s="166" t="s">
        <v>25</v>
      </c>
      <c r="T49" s="166" t="s">
        <v>25</v>
      </c>
      <c r="U49" s="166" t="s">
        <v>25</v>
      </c>
      <c r="V49" s="166" t="s">
        <v>25</v>
      </c>
      <c r="W49" s="166" t="s">
        <v>25</v>
      </c>
      <c r="X49" s="166" t="s">
        <v>25</v>
      </c>
      <c r="Y49" s="166" t="s">
        <v>25</v>
      </c>
      <c r="Z49" s="230"/>
      <c r="AA49" s="224"/>
    </row>
    <row r="50" spans="1:27">
      <c r="A50" s="247" t="s">
        <v>51</v>
      </c>
      <c r="B50" s="247" t="s">
        <v>59</v>
      </c>
      <c r="C50" s="247" t="s">
        <v>191</v>
      </c>
      <c r="D50" s="247" t="s">
        <v>191</v>
      </c>
      <c r="E50" s="247">
        <v>2022</v>
      </c>
      <c r="F50" s="247"/>
      <c r="G50" s="247">
        <v>0</v>
      </c>
      <c r="H50" s="247">
        <v>0</v>
      </c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24"/>
    </row>
    <row r="51" spans="1:27">
      <c r="A51" s="247" t="s">
        <v>51</v>
      </c>
      <c r="B51" s="247" t="s">
        <v>59</v>
      </c>
      <c r="C51" s="247" t="s">
        <v>191</v>
      </c>
      <c r="D51" s="247"/>
      <c r="E51" s="247" t="s">
        <v>15</v>
      </c>
      <c r="F51" s="247"/>
      <c r="G51" s="247" t="s">
        <v>25</v>
      </c>
      <c r="H51" s="247" t="s">
        <v>25</v>
      </c>
      <c r="I51" s="230">
        <v>84</v>
      </c>
      <c r="J51" s="230">
        <v>14</v>
      </c>
      <c r="K51" s="230">
        <v>62</v>
      </c>
      <c r="L51" s="230">
        <v>10</v>
      </c>
      <c r="M51" s="230">
        <v>188</v>
      </c>
      <c r="N51" s="230">
        <v>76</v>
      </c>
      <c r="O51" s="230">
        <v>146</v>
      </c>
      <c r="P51" s="230"/>
      <c r="Q51" s="230">
        <v>52</v>
      </c>
      <c r="R51" s="230">
        <v>26</v>
      </c>
      <c r="S51" s="230">
        <v>33</v>
      </c>
      <c r="T51" s="230">
        <v>111</v>
      </c>
      <c r="U51" s="230">
        <v>32</v>
      </c>
      <c r="V51" s="230">
        <v>5</v>
      </c>
      <c r="W51" s="230">
        <v>67</v>
      </c>
      <c r="X51" s="230">
        <v>24</v>
      </c>
      <c r="Y51" s="230"/>
      <c r="Z51" s="230"/>
      <c r="AA51" s="224"/>
    </row>
    <row r="52" spans="1:27">
      <c r="A52" s="247" t="s">
        <v>51</v>
      </c>
      <c r="B52" s="247" t="s">
        <v>56</v>
      </c>
      <c r="C52" s="247" t="s">
        <v>56</v>
      </c>
      <c r="D52" s="247" t="s">
        <v>56</v>
      </c>
      <c r="E52" s="247">
        <v>2022</v>
      </c>
      <c r="F52" s="247"/>
      <c r="G52" s="166">
        <v>0</v>
      </c>
      <c r="H52" s="166">
        <v>0</v>
      </c>
      <c r="I52" s="166" t="s">
        <v>25</v>
      </c>
      <c r="J52" s="166" t="s">
        <v>25</v>
      </c>
      <c r="K52" s="166" t="s">
        <v>25</v>
      </c>
      <c r="L52" s="166" t="s">
        <v>25</v>
      </c>
      <c r="M52" s="166" t="s">
        <v>25</v>
      </c>
      <c r="N52" s="166" t="s">
        <v>25</v>
      </c>
      <c r="O52" s="166" t="s">
        <v>25</v>
      </c>
      <c r="P52" s="166" t="s">
        <v>25</v>
      </c>
      <c r="Q52" s="166" t="s">
        <v>25</v>
      </c>
      <c r="R52" s="166" t="s">
        <v>25</v>
      </c>
      <c r="S52" s="166" t="s">
        <v>25</v>
      </c>
      <c r="T52" s="166" t="s">
        <v>25</v>
      </c>
      <c r="U52" s="166" t="s">
        <v>25</v>
      </c>
      <c r="V52" s="166" t="s">
        <v>25</v>
      </c>
      <c r="W52" s="166" t="s">
        <v>25</v>
      </c>
      <c r="X52" s="166" t="s">
        <v>25</v>
      </c>
      <c r="Y52" s="166" t="s">
        <v>25</v>
      </c>
      <c r="Z52" s="230"/>
      <c r="AA52" s="224"/>
    </row>
    <row r="53" spans="1:27">
      <c r="A53" s="247" t="s">
        <v>51</v>
      </c>
      <c r="B53" s="247" t="s">
        <v>56</v>
      </c>
      <c r="C53" s="247" t="s">
        <v>56</v>
      </c>
      <c r="D53" s="247"/>
      <c r="E53" s="247" t="s">
        <v>15</v>
      </c>
      <c r="F53" s="247"/>
      <c r="G53" s="247" t="s">
        <v>25</v>
      </c>
      <c r="H53" s="247" t="s">
        <v>25</v>
      </c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  <c r="AA53" s="224"/>
    </row>
    <row r="54" spans="1:27">
      <c r="A54" s="247" t="s">
        <v>51</v>
      </c>
      <c r="B54" s="247" t="s">
        <v>58</v>
      </c>
      <c r="C54" s="247" t="s">
        <v>58</v>
      </c>
      <c r="D54" s="247" t="s">
        <v>58</v>
      </c>
      <c r="E54" s="247">
        <v>2022</v>
      </c>
      <c r="F54" s="247"/>
      <c r="G54" s="247">
        <v>0</v>
      </c>
      <c r="H54" s="247">
        <v>0</v>
      </c>
      <c r="I54" s="230">
        <v>87</v>
      </c>
      <c r="J54" s="230">
        <v>37</v>
      </c>
      <c r="K54" s="230">
        <v>93</v>
      </c>
      <c r="L54" s="230">
        <v>42</v>
      </c>
      <c r="M54" s="230">
        <v>224</v>
      </c>
      <c r="N54" s="230">
        <v>100</v>
      </c>
      <c r="O54" s="230">
        <v>159</v>
      </c>
      <c r="P54" s="230"/>
      <c r="Q54" s="230">
        <v>62</v>
      </c>
      <c r="R54" s="230">
        <v>55</v>
      </c>
      <c r="S54" s="230">
        <v>33</v>
      </c>
      <c r="T54" s="230">
        <v>131</v>
      </c>
      <c r="U54" s="230">
        <v>28</v>
      </c>
      <c r="V54" s="230">
        <v>4</v>
      </c>
      <c r="W54" s="230">
        <v>56</v>
      </c>
      <c r="X54" s="230">
        <v>12</v>
      </c>
      <c r="Y54" s="230"/>
      <c r="Z54" s="230"/>
      <c r="AA54" s="224"/>
    </row>
    <row r="55" spans="1:27">
      <c r="A55" s="247" t="s">
        <v>51</v>
      </c>
      <c r="B55" s="247" t="s">
        <v>58</v>
      </c>
      <c r="C55" s="247" t="s">
        <v>58</v>
      </c>
      <c r="D55" s="247"/>
      <c r="E55" s="247" t="s">
        <v>15</v>
      </c>
      <c r="F55" s="247"/>
      <c r="G55" s="166" t="s">
        <v>25</v>
      </c>
      <c r="H55" s="166" t="s">
        <v>25</v>
      </c>
      <c r="I55" s="166" t="s">
        <v>25</v>
      </c>
      <c r="J55" s="166" t="s">
        <v>25</v>
      </c>
      <c r="K55" s="166" t="s">
        <v>25</v>
      </c>
      <c r="L55" s="166" t="s">
        <v>25</v>
      </c>
      <c r="M55" s="166" t="s">
        <v>25</v>
      </c>
      <c r="N55" s="166" t="s">
        <v>25</v>
      </c>
      <c r="O55" s="166" t="s">
        <v>25</v>
      </c>
      <c r="P55" s="166" t="s">
        <v>25</v>
      </c>
      <c r="Q55" s="166" t="s">
        <v>25</v>
      </c>
      <c r="R55" s="166" t="s">
        <v>25</v>
      </c>
      <c r="S55" s="166" t="s">
        <v>25</v>
      </c>
      <c r="T55" s="166" t="s">
        <v>25</v>
      </c>
      <c r="U55" s="166" t="s">
        <v>25</v>
      </c>
      <c r="V55" s="166" t="s">
        <v>25</v>
      </c>
      <c r="W55" s="166" t="s">
        <v>25</v>
      </c>
      <c r="X55" s="166" t="s">
        <v>25</v>
      </c>
      <c r="Y55" s="166" t="s">
        <v>25</v>
      </c>
      <c r="Z55" s="230"/>
      <c r="AA55" s="224"/>
    </row>
    <row r="56" spans="1:27">
      <c r="A56" s="247" t="s">
        <v>51</v>
      </c>
      <c r="B56" s="247" t="s">
        <v>59</v>
      </c>
      <c r="C56" s="247" t="s">
        <v>59</v>
      </c>
      <c r="D56" s="247" t="s">
        <v>59</v>
      </c>
      <c r="E56" s="247">
        <v>2022</v>
      </c>
      <c r="F56" s="247"/>
      <c r="G56" s="247">
        <v>0</v>
      </c>
      <c r="H56" s="247">
        <v>0</v>
      </c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  <c r="Y56" s="230"/>
      <c r="Z56" s="230"/>
      <c r="AA56" s="224"/>
    </row>
    <row r="57" spans="1:27">
      <c r="A57" s="247" t="s">
        <v>51</v>
      </c>
      <c r="B57" s="247" t="s">
        <v>59</v>
      </c>
      <c r="C57" s="247" t="s">
        <v>59</v>
      </c>
      <c r="D57" s="247"/>
      <c r="E57" s="247" t="s">
        <v>15</v>
      </c>
      <c r="F57" s="247"/>
      <c r="G57" s="247" t="s">
        <v>25</v>
      </c>
      <c r="H57" s="247" t="s">
        <v>25</v>
      </c>
      <c r="I57" s="230"/>
      <c r="J57" s="230"/>
      <c r="K57" s="230"/>
      <c r="L57" s="230"/>
      <c r="M57" s="230">
        <v>1</v>
      </c>
      <c r="N57" s="230"/>
      <c r="O57" s="230"/>
      <c r="P57" s="230"/>
      <c r="Q57" s="230"/>
      <c r="R57" s="230"/>
      <c r="S57" s="230">
        <v>2</v>
      </c>
      <c r="T57" s="230"/>
      <c r="U57" s="230"/>
      <c r="V57" s="230"/>
      <c r="W57" s="230"/>
      <c r="X57" s="230"/>
      <c r="Y57" s="230"/>
      <c r="Z57" s="230"/>
      <c r="AA57" s="224"/>
    </row>
    <row r="58" spans="1:27">
      <c r="A58" s="247" t="s">
        <v>51</v>
      </c>
      <c r="B58" s="247" t="s">
        <v>60</v>
      </c>
      <c r="C58" s="247" t="s">
        <v>60</v>
      </c>
      <c r="D58" s="247" t="s">
        <v>60</v>
      </c>
      <c r="E58" s="247">
        <v>2022</v>
      </c>
      <c r="F58" s="247"/>
      <c r="G58" s="166">
        <v>0</v>
      </c>
      <c r="H58" s="166">
        <v>0</v>
      </c>
      <c r="I58" s="166" t="s">
        <v>25</v>
      </c>
      <c r="J58" s="166" t="s">
        <v>25</v>
      </c>
      <c r="K58" s="166" t="s">
        <v>25</v>
      </c>
      <c r="L58" s="166" t="s">
        <v>25</v>
      </c>
      <c r="M58" s="166" t="s">
        <v>25</v>
      </c>
      <c r="N58" s="166" t="s">
        <v>25</v>
      </c>
      <c r="O58" s="166" t="s">
        <v>25</v>
      </c>
      <c r="P58" s="166" t="s">
        <v>25</v>
      </c>
      <c r="Q58" s="166" t="s">
        <v>25</v>
      </c>
      <c r="R58" s="166" t="s">
        <v>25</v>
      </c>
      <c r="S58" s="166" t="s">
        <v>25</v>
      </c>
      <c r="T58" s="166" t="s">
        <v>25</v>
      </c>
      <c r="U58" s="166" t="s">
        <v>25</v>
      </c>
      <c r="V58" s="166" t="s">
        <v>25</v>
      </c>
      <c r="W58" s="166" t="s">
        <v>25</v>
      </c>
      <c r="X58" s="166" t="s">
        <v>25</v>
      </c>
      <c r="Y58" s="166" t="s">
        <v>25</v>
      </c>
      <c r="Z58" s="230"/>
      <c r="AA58" s="224"/>
    </row>
    <row r="59" spans="1:27">
      <c r="A59" s="247" t="s">
        <v>51</v>
      </c>
      <c r="B59" s="247" t="s">
        <v>60</v>
      </c>
      <c r="C59" s="247" t="s">
        <v>60</v>
      </c>
      <c r="D59" s="247"/>
      <c r="E59" s="247" t="s">
        <v>15</v>
      </c>
      <c r="F59" s="247"/>
      <c r="G59" s="247" t="s">
        <v>25</v>
      </c>
      <c r="H59" s="247" t="s">
        <v>25</v>
      </c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24"/>
    </row>
    <row r="60" spans="1:27">
      <c r="A60" s="230" t="s">
        <v>51</v>
      </c>
      <c r="B60" s="230" t="s">
        <v>59</v>
      </c>
      <c r="C60" s="230" t="s">
        <v>152</v>
      </c>
      <c r="D60" s="230" t="s">
        <v>180</v>
      </c>
      <c r="E60" s="230">
        <v>2022</v>
      </c>
      <c r="F60" s="230"/>
      <c r="G60" s="230">
        <v>23</v>
      </c>
      <c r="H60" s="230">
        <v>24</v>
      </c>
      <c r="I60" s="230">
        <v>100</v>
      </c>
      <c r="J60" s="230">
        <v>38</v>
      </c>
      <c r="K60" s="230">
        <v>66</v>
      </c>
      <c r="L60" s="230">
        <v>25</v>
      </c>
      <c r="M60" s="230">
        <v>137</v>
      </c>
      <c r="N60" s="230">
        <v>67</v>
      </c>
      <c r="O60" s="230">
        <v>149</v>
      </c>
      <c r="P60" s="230"/>
      <c r="Q60" s="230">
        <v>84</v>
      </c>
      <c r="R60" s="230">
        <v>23</v>
      </c>
      <c r="S60" s="230">
        <v>55</v>
      </c>
      <c r="T60" s="230">
        <v>66</v>
      </c>
      <c r="U60" s="230">
        <v>28</v>
      </c>
      <c r="V60" s="230">
        <v>16</v>
      </c>
      <c r="W60" s="230">
        <v>56</v>
      </c>
      <c r="X60" s="230">
        <v>5</v>
      </c>
      <c r="Y60" s="230"/>
      <c r="Z60" s="230"/>
      <c r="AA60" s="224"/>
    </row>
    <row r="61" spans="1:27">
      <c r="A61" s="230" t="s">
        <v>51</v>
      </c>
      <c r="B61" s="230" t="s">
        <v>59</v>
      </c>
      <c r="C61" s="230" t="s">
        <v>152</v>
      </c>
      <c r="D61" s="230"/>
      <c r="E61" s="230" t="s">
        <v>15</v>
      </c>
      <c r="F61" s="230"/>
      <c r="G61" s="166" t="s">
        <v>25</v>
      </c>
      <c r="H61" s="166" t="s">
        <v>25</v>
      </c>
      <c r="I61" s="166" t="s">
        <v>25</v>
      </c>
      <c r="J61" s="166" t="s">
        <v>25</v>
      </c>
      <c r="K61" s="166" t="s">
        <v>25</v>
      </c>
      <c r="L61" s="166" t="s">
        <v>25</v>
      </c>
      <c r="M61" s="166" t="s">
        <v>25</v>
      </c>
      <c r="N61" s="166" t="s">
        <v>25</v>
      </c>
      <c r="O61" s="166" t="s">
        <v>25</v>
      </c>
      <c r="P61" s="166" t="s">
        <v>25</v>
      </c>
      <c r="Q61" s="166" t="s">
        <v>25</v>
      </c>
      <c r="R61" s="166" t="s">
        <v>25</v>
      </c>
      <c r="S61" s="166" t="s">
        <v>25</v>
      </c>
      <c r="T61" s="166" t="s">
        <v>25</v>
      </c>
      <c r="U61" s="166" t="s">
        <v>25</v>
      </c>
      <c r="V61" s="166" t="s">
        <v>25</v>
      </c>
      <c r="W61" s="166" t="s">
        <v>25</v>
      </c>
      <c r="X61" s="166" t="s">
        <v>25</v>
      </c>
      <c r="Y61" s="166" t="s">
        <v>25</v>
      </c>
      <c r="Z61" s="230"/>
      <c r="AA61" s="224"/>
    </row>
    <row r="62" spans="1:27">
      <c r="A62" s="230" t="s">
        <v>51</v>
      </c>
      <c r="B62" s="230" t="s">
        <v>59</v>
      </c>
      <c r="C62" s="230" t="s">
        <v>153</v>
      </c>
      <c r="D62" s="230" t="s">
        <v>153</v>
      </c>
      <c r="E62" s="230">
        <v>2022</v>
      </c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24"/>
    </row>
    <row r="63" spans="1:27">
      <c r="A63" s="230" t="s">
        <v>51</v>
      </c>
      <c r="B63" s="230" t="s">
        <v>59</v>
      </c>
      <c r="C63" s="230" t="s">
        <v>153</v>
      </c>
      <c r="D63" s="230" t="s">
        <v>129</v>
      </c>
      <c r="E63" s="230">
        <v>2022</v>
      </c>
      <c r="F63" s="230"/>
      <c r="G63" s="230">
        <v>7</v>
      </c>
      <c r="H63" s="230">
        <v>7</v>
      </c>
      <c r="I63" s="230">
        <v>38</v>
      </c>
      <c r="J63" s="230">
        <v>66</v>
      </c>
      <c r="K63" s="230">
        <v>48</v>
      </c>
      <c r="L63" s="230">
        <v>74</v>
      </c>
      <c r="M63" s="230">
        <v>85</v>
      </c>
      <c r="N63" s="230">
        <v>25</v>
      </c>
      <c r="O63" s="230">
        <v>86</v>
      </c>
      <c r="P63" s="230"/>
      <c r="Q63" s="230">
        <v>38</v>
      </c>
      <c r="R63" s="230">
        <v>24</v>
      </c>
      <c r="S63" s="230">
        <v>22</v>
      </c>
      <c r="T63" s="230">
        <v>40</v>
      </c>
      <c r="U63" s="230">
        <v>7</v>
      </c>
      <c r="V63" s="230">
        <v>3</v>
      </c>
      <c r="W63" s="230">
        <v>39</v>
      </c>
      <c r="X63" s="230">
        <v>5</v>
      </c>
      <c r="Y63" s="230"/>
      <c r="Z63" s="230"/>
      <c r="AA63" s="224"/>
    </row>
    <row r="64" spans="1:27">
      <c r="A64" s="230" t="s">
        <v>51</v>
      </c>
      <c r="B64" s="230" t="s">
        <v>59</v>
      </c>
      <c r="C64" s="230" t="s">
        <v>153</v>
      </c>
      <c r="D64" s="230"/>
      <c r="E64" s="230" t="s">
        <v>15</v>
      </c>
      <c r="F64" s="230"/>
      <c r="G64" s="166" t="s">
        <v>25</v>
      </c>
      <c r="H64" s="166" t="s">
        <v>25</v>
      </c>
      <c r="I64" s="166" t="s">
        <v>25</v>
      </c>
      <c r="J64" s="166" t="s">
        <v>25</v>
      </c>
      <c r="K64" s="166" t="s">
        <v>25</v>
      </c>
      <c r="L64" s="166" t="s">
        <v>25</v>
      </c>
      <c r="M64" s="166" t="s">
        <v>25</v>
      </c>
      <c r="N64" s="166" t="s">
        <v>25</v>
      </c>
      <c r="O64" s="166" t="s">
        <v>25</v>
      </c>
      <c r="P64" s="166" t="s">
        <v>25</v>
      </c>
      <c r="Q64" s="166" t="s">
        <v>25</v>
      </c>
      <c r="R64" s="166" t="s">
        <v>25</v>
      </c>
      <c r="S64" s="166" t="s">
        <v>25</v>
      </c>
      <c r="T64" s="166" t="s">
        <v>25</v>
      </c>
      <c r="U64" s="166" t="s">
        <v>25</v>
      </c>
      <c r="V64" s="166" t="s">
        <v>25</v>
      </c>
      <c r="W64" s="166" t="s">
        <v>25</v>
      </c>
      <c r="X64" s="166" t="s">
        <v>25</v>
      </c>
      <c r="Y64" s="166" t="s">
        <v>25</v>
      </c>
      <c r="Z64" s="230"/>
      <c r="AA64" s="224"/>
    </row>
    <row r="65" spans="1:27">
      <c r="A65" s="230" t="s">
        <v>51</v>
      </c>
      <c r="B65" s="230" t="s">
        <v>59</v>
      </c>
      <c r="C65" s="230" t="s">
        <v>181</v>
      </c>
      <c r="D65" s="230" t="s">
        <v>181</v>
      </c>
      <c r="E65" s="230">
        <v>2022</v>
      </c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24"/>
    </row>
    <row r="66" spans="1:27">
      <c r="A66" s="230" t="s">
        <v>51</v>
      </c>
      <c r="B66" s="230" t="s">
        <v>59</v>
      </c>
      <c r="C66" s="230" t="s">
        <v>181</v>
      </c>
      <c r="D66" s="230" t="s">
        <v>184</v>
      </c>
      <c r="E66" s="230">
        <v>2022</v>
      </c>
      <c r="F66" s="230"/>
      <c r="G66" s="230">
        <v>21</v>
      </c>
      <c r="H66" s="230">
        <v>13</v>
      </c>
      <c r="I66" s="230">
        <v>28</v>
      </c>
      <c r="J66" s="230">
        <v>31</v>
      </c>
      <c r="K66" s="230">
        <v>24</v>
      </c>
      <c r="L66" s="230">
        <v>19</v>
      </c>
      <c r="M66" s="230">
        <v>64</v>
      </c>
      <c r="N66" s="230">
        <v>32</v>
      </c>
      <c r="O66" s="230">
        <v>59</v>
      </c>
      <c r="P66" s="230"/>
      <c r="Q66" s="230">
        <v>26</v>
      </c>
      <c r="R66" s="230">
        <v>6</v>
      </c>
      <c r="S66" s="230">
        <v>21</v>
      </c>
      <c r="T66" s="230">
        <v>56</v>
      </c>
      <c r="U66" s="230">
        <v>22</v>
      </c>
      <c r="V66" s="230">
        <v>3</v>
      </c>
      <c r="W66" s="230">
        <v>30</v>
      </c>
      <c r="X66" s="230">
        <v>4</v>
      </c>
      <c r="Y66" s="230"/>
      <c r="Z66" s="230"/>
      <c r="AA66" s="224"/>
    </row>
    <row r="67" spans="1:27">
      <c r="A67" s="230" t="s">
        <v>51</v>
      </c>
      <c r="B67" s="230" t="s">
        <v>59</v>
      </c>
      <c r="C67" s="230" t="s">
        <v>181</v>
      </c>
      <c r="D67" s="230"/>
      <c r="E67" s="230" t="s">
        <v>15</v>
      </c>
      <c r="F67" s="230"/>
      <c r="G67" s="166" t="s">
        <v>25</v>
      </c>
      <c r="H67" s="166" t="s">
        <v>25</v>
      </c>
      <c r="I67" s="166" t="s">
        <v>25</v>
      </c>
      <c r="J67" s="166" t="s">
        <v>25</v>
      </c>
      <c r="K67" s="166" t="s">
        <v>25</v>
      </c>
      <c r="L67" s="166" t="s">
        <v>25</v>
      </c>
      <c r="M67" s="166" t="s">
        <v>25</v>
      </c>
      <c r="N67" s="166" t="s">
        <v>25</v>
      </c>
      <c r="O67" s="166" t="s">
        <v>25</v>
      </c>
      <c r="P67" s="166" t="s">
        <v>25</v>
      </c>
      <c r="Q67" s="166" t="s">
        <v>25</v>
      </c>
      <c r="R67" s="166" t="s">
        <v>25</v>
      </c>
      <c r="S67" s="166" t="s">
        <v>25</v>
      </c>
      <c r="T67" s="166" t="s">
        <v>25</v>
      </c>
      <c r="U67" s="166" t="s">
        <v>25</v>
      </c>
      <c r="V67" s="166" t="s">
        <v>25</v>
      </c>
      <c r="W67" s="166" t="s">
        <v>25</v>
      </c>
      <c r="X67" s="166" t="s">
        <v>25</v>
      </c>
      <c r="Y67" s="166" t="s">
        <v>25</v>
      </c>
      <c r="Z67" s="230"/>
      <c r="AA67" s="224"/>
    </row>
    <row r="68" spans="1:27">
      <c r="A68" s="230" t="s">
        <v>51</v>
      </c>
      <c r="B68" s="230" t="s">
        <v>59</v>
      </c>
      <c r="C68" s="230" t="s">
        <v>157</v>
      </c>
      <c r="D68" s="230" t="s">
        <v>157</v>
      </c>
      <c r="E68" s="230">
        <v>2022</v>
      </c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</row>
    <row r="69" spans="1:27">
      <c r="A69" s="230" t="s">
        <v>51</v>
      </c>
      <c r="B69" s="230" t="s">
        <v>59</v>
      </c>
      <c r="C69" s="230" t="s">
        <v>157</v>
      </c>
      <c r="D69" s="230" t="s">
        <v>136</v>
      </c>
      <c r="E69" s="230">
        <v>2022</v>
      </c>
      <c r="F69" s="230"/>
      <c r="G69" s="230">
        <v>82</v>
      </c>
      <c r="H69" s="230">
        <v>53</v>
      </c>
      <c r="I69" s="230">
        <v>67</v>
      </c>
      <c r="J69" s="230">
        <v>17</v>
      </c>
      <c r="K69" s="230">
        <v>66</v>
      </c>
      <c r="L69" s="230">
        <v>7</v>
      </c>
      <c r="M69" s="230">
        <v>176</v>
      </c>
      <c r="N69" s="230">
        <v>99</v>
      </c>
      <c r="O69" s="230">
        <v>95</v>
      </c>
      <c r="P69" s="230"/>
      <c r="Q69" s="230">
        <v>61</v>
      </c>
      <c r="R69" s="230">
        <v>24</v>
      </c>
      <c r="S69" s="230">
        <v>20</v>
      </c>
      <c r="T69" s="230">
        <v>80</v>
      </c>
      <c r="U69" s="230">
        <v>26</v>
      </c>
      <c r="V69" s="230">
        <v>8</v>
      </c>
      <c r="W69" s="230">
        <v>61</v>
      </c>
      <c r="X69" s="230">
        <v>33</v>
      </c>
      <c r="Y69" s="230"/>
      <c r="Z69" s="230"/>
    </row>
    <row r="70" spans="1:27">
      <c r="A70" s="230" t="s">
        <v>51</v>
      </c>
      <c r="B70" s="230" t="s">
        <v>59</v>
      </c>
      <c r="C70" s="230" t="s">
        <v>157</v>
      </c>
      <c r="D70" s="230"/>
      <c r="E70" s="230" t="s">
        <v>15</v>
      </c>
      <c r="F70" s="230"/>
      <c r="G70" s="166" t="s">
        <v>25</v>
      </c>
      <c r="H70" s="166" t="s">
        <v>25</v>
      </c>
      <c r="I70" s="166" t="s">
        <v>25</v>
      </c>
      <c r="J70" s="166" t="s">
        <v>25</v>
      </c>
      <c r="K70" s="166" t="s">
        <v>25</v>
      </c>
      <c r="L70" s="166" t="s">
        <v>25</v>
      </c>
      <c r="M70" s="166" t="s">
        <v>25</v>
      </c>
      <c r="N70" s="166" t="s">
        <v>25</v>
      </c>
      <c r="O70" s="166" t="s">
        <v>25</v>
      </c>
      <c r="P70" s="230" t="s">
        <v>25</v>
      </c>
      <c r="Q70" s="166" t="s">
        <v>25</v>
      </c>
      <c r="R70" s="166" t="s">
        <v>25</v>
      </c>
      <c r="S70" s="166" t="s">
        <v>25</v>
      </c>
      <c r="T70" s="166" t="s">
        <v>25</v>
      </c>
      <c r="U70" s="166" t="s">
        <v>25</v>
      </c>
      <c r="V70" s="166" t="s">
        <v>25</v>
      </c>
      <c r="W70" s="166" t="s">
        <v>25</v>
      </c>
      <c r="X70" s="166" t="s">
        <v>25</v>
      </c>
      <c r="Y70" s="230" t="s">
        <v>25</v>
      </c>
      <c r="Z70" s="230"/>
    </row>
    <row r="71" spans="1:27">
      <c r="A71" s="230" t="s">
        <v>51</v>
      </c>
      <c r="B71" s="230" t="s">
        <v>56</v>
      </c>
      <c r="C71" s="230" t="s">
        <v>56</v>
      </c>
      <c r="D71" s="230" t="s">
        <v>56</v>
      </c>
      <c r="E71" s="230">
        <v>2022</v>
      </c>
      <c r="F71" s="230"/>
      <c r="G71" s="230">
        <v>0</v>
      </c>
      <c r="H71" s="230">
        <v>0</v>
      </c>
      <c r="I71" s="230">
        <v>0</v>
      </c>
      <c r="J71" s="230">
        <v>0</v>
      </c>
      <c r="K71" s="230">
        <v>0</v>
      </c>
      <c r="L71" s="230">
        <v>0</v>
      </c>
      <c r="M71" s="230">
        <v>0</v>
      </c>
      <c r="N71" s="230">
        <v>0</v>
      </c>
      <c r="O71" s="230">
        <v>0</v>
      </c>
      <c r="P71" s="230">
        <v>0</v>
      </c>
      <c r="Q71" s="230">
        <v>0</v>
      </c>
      <c r="R71" s="230">
        <v>0</v>
      </c>
      <c r="S71" s="230">
        <v>0</v>
      </c>
      <c r="T71" s="230">
        <v>0</v>
      </c>
      <c r="U71" s="230">
        <v>0</v>
      </c>
      <c r="V71" s="230">
        <v>0</v>
      </c>
      <c r="W71" s="230">
        <v>0</v>
      </c>
      <c r="X71" s="230">
        <v>0</v>
      </c>
      <c r="Y71" s="230">
        <v>0</v>
      </c>
      <c r="Z71" s="230"/>
    </row>
    <row r="72" spans="1:27">
      <c r="A72" s="230" t="s">
        <v>51</v>
      </c>
      <c r="B72" s="230" t="s">
        <v>56</v>
      </c>
      <c r="C72" s="230" t="s">
        <v>56</v>
      </c>
      <c r="D72" s="230" t="s">
        <v>56</v>
      </c>
      <c r="E72" s="230">
        <v>2022</v>
      </c>
      <c r="F72" s="230"/>
      <c r="G72" s="230">
        <v>16</v>
      </c>
      <c r="H72" s="230">
        <v>15</v>
      </c>
      <c r="I72" s="230">
        <v>10</v>
      </c>
      <c r="J72" s="230">
        <v>4</v>
      </c>
      <c r="K72" s="230">
        <v>13</v>
      </c>
      <c r="L72" s="230">
        <v>13</v>
      </c>
      <c r="M72" s="230">
        <v>70</v>
      </c>
      <c r="N72" s="230">
        <v>48</v>
      </c>
      <c r="O72" s="230">
        <v>84</v>
      </c>
      <c r="P72" s="230">
        <v>0</v>
      </c>
      <c r="Q72" s="230">
        <v>32</v>
      </c>
      <c r="R72" s="230">
        <v>16</v>
      </c>
      <c r="S72" s="230">
        <v>34</v>
      </c>
      <c r="T72" s="230">
        <v>72</v>
      </c>
      <c r="U72" s="230">
        <v>13</v>
      </c>
      <c r="V72" s="230">
        <v>4</v>
      </c>
      <c r="W72" s="230">
        <v>43</v>
      </c>
      <c r="X72" s="230">
        <v>3</v>
      </c>
      <c r="Y72" s="230">
        <v>0</v>
      </c>
      <c r="Z72" s="230"/>
    </row>
    <row r="73" spans="1:27">
      <c r="A73" s="230" t="s">
        <v>51</v>
      </c>
      <c r="B73" s="230" t="s">
        <v>56</v>
      </c>
      <c r="C73" s="230" t="s">
        <v>56</v>
      </c>
      <c r="D73" s="230"/>
      <c r="E73" s="230" t="s">
        <v>15</v>
      </c>
      <c r="F73" s="230"/>
      <c r="G73" s="230" t="s">
        <v>25</v>
      </c>
      <c r="H73" s="230" t="s">
        <v>25</v>
      </c>
      <c r="I73" s="230" t="s">
        <v>25</v>
      </c>
      <c r="J73" s="230" t="s">
        <v>25</v>
      </c>
      <c r="K73" s="230" t="s">
        <v>25</v>
      </c>
      <c r="L73" s="230" t="s">
        <v>25</v>
      </c>
      <c r="M73" s="230" t="s">
        <v>25</v>
      </c>
      <c r="N73" s="230" t="s">
        <v>25</v>
      </c>
      <c r="O73" s="230" t="s">
        <v>25</v>
      </c>
      <c r="P73" s="230" t="s">
        <v>25</v>
      </c>
      <c r="Q73" s="230" t="s">
        <v>25</v>
      </c>
      <c r="R73" s="230" t="s">
        <v>25</v>
      </c>
      <c r="S73" s="230" t="s">
        <v>25</v>
      </c>
      <c r="T73" s="230" t="s">
        <v>25</v>
      </c>
      <c r="U73" s="230" t="s">
        <v>25</v>
      </c>
      <c r="V73" s="230" t="s">
        <v>25</v>
      </c>
      <c r="W73" s="230" t="s">
        <v>25</v>
      </c>
      <c r="X73" s="230" t="s">
        <v>25</v>
      </c>
      <c r="Y73" s="230" t="s">
        <v>25</v>
      </c>
      <c r="Z73" s="230"/>
    </row>
    <row r="74" spans="1:27">
      <c r="A74" s="230" t="s">
        <v>51</v>
      </c>
      <c r="B74" s="230" t="s">
        <v>58</v>
      </c>
      <c r="C74" s="230" t="s">
        <v>58</v>
      </c>
      <c r="D74" s="230" t="s">
        <v>58</v>
      </c>
      <c r="E74" s="230">
        <v>2022</v>
      </c>
      <c r="F74" s="230"/>
      <c r="G74" s="230">
        <v>0</v>
      </c>
      <c r="H74" s="230">
        <v>0</v>
      </c>
      <c r="I74" s="230">
        <v>0</v>
      </c>
      <c r="J74" s="230">
        <v>0</v>
      </c>
      <c r="K74" s="230">
        <v>0</v>
      </c>
      <c r="L74" s="230">
        <v>0</v>
      </c>
      <c r="M74" s="230">
        <v>0</v>
      </c>
      <c r="N74" s="230">
        <v>0</v>
      </c>
      <c r="O74" s="230">
        <v>0</v>
      </c>
      <c r="P74" s="230">
        <v>0</v>
      </c>
      <c r="Q74" s="230">
        <v>0</v>
      </c>
      <c r="R74" s="230">
        <v>0</v>
      </c>
      <c r="S74" s="230">
        <v>0</v>
      </c>
      <c r="T74" s="230">
        <v>0</v>
      </c>
      <c r="U74" s="230">
        <v>0</v>
      </c>
      <c r="V74" s="230">
        <v>0</v>
      </c>
      <c r="W74" s="230">
        <v>0</v>
      </c>
      <c r="X74" s="230">
        <v>0</v>
      </c>
      <c r="Y74" s="230">
        <v>0</v>
      </c>
      <c r="Z74" s="230"/>
    </row>
    <row r="75" spans="1:27">
      <c r="A75" s="230" t="s">
        <v>51</v>
      </c>
      <c r="B75" s="230" t="s">
        <v>58</v>
      </c>
      <c r="C75" s="230" t="s">
        <v>58</v>
      </c>
      <c r="D75" s="230" t="s">
        <v>177</v>
      </c>
      <c r="E75" s="230">
        <v>2022</v>
      </c>
      <c r="F75" s="230"/>
      <c r="G75" s="230">
        <v>318</v>
      </c>
      <c r="H75" s="230">
        <v>279</v>
      </c>
      <c r="I75" s="230">
        <v>553</v>
      </c>
      <c r="J75" s="230">
        <v>282</v>
      </c>
      <c r="K75" s="230">
        <v>490</v>
      </c>
      <c r="L75" s="230">
        <v>161</v>
      </c>
      <c r="M75" s="230">
        <v>756</v>
      </c>
      <c r="N75" s="230">
        <v>260</v>
      </c>
      <c r="O75" s="230">
        <v>806</v>
      </c>
      <c r="P75" s="230">
        <v>0</v>
      </c>
      <c r="Q75" s="230">
        <v>273</v>
      </c>
      <c r="R75" s="230">
        <v>100</v>
      </c>
      <c r="S75" s="230">
        <v>208</v>
      </c>
      <c r="T75" s="230">
        <v>523</v>
      </c>
      <c r="U75" s="230">
        <v>136</v>
      </c>
      <c r="V75" s="230">
        <v>2</v>
      </c>
      <c r="W75" s="230">
        <v>192</v>
      </c>
      <c r="X75" s="230">
        <v>83</v>
      </c>
      <c r="Y75" s="230">
        <v>0</v>
      </c>
      <c r="Z75" s="230"/>
    </row>
    <row r="76" spans="1:27">
      <c r="A76" s="230" t="s">
        <v>51</v>
      </c>
      <c r="B76" s="230" t="s">
        <v>58</v>
      </c>
      <c r="C76" s="230" t="s">
        <v>58</v>
      </c>
      <c r="D76" s="230"/>
      <c r="E76" s="230" t="s">
        <v>15</v>
      </c>
      <c r="F76" s="230"/>
      <c r="G76" s="166" t="s">
        <v>25</v>
      </c>
      <c r="H76" s="166" t="s">
        <v>25</v>
      </c>
      <c r="I76" s="166" t="s">
        <v>25</v>
      </c>
      <c r="J76" s="166" t="s">
        <v>25</v>
      </c>
      <c r="K76" s="166" t="s">
        <v>25</v>
      </c>
      <c r="L76" s="166" t="s">
        <v>25</v>
      </c>
      <c r="M76" s="166" t="s">
        <v>25</v>
      </c>
      <c r="N76" s="166" t="s">
        <v>25</v>
      </c>
      <c r="O76" s="166" t="s">
        <v>25</v>
      </c>
      <c r="P76" s="230" t="s">
        <v>25</v>
      </c>
      <c r="Q76" s="166" t="s">
        <v>25</v>
      </c>
      <c r="R76" s="166" t="s">
        <v>25</v>
      </c>
      <c r="S76" s="166" t="s">
        <v>25</v>
      </c>
      <c r="T76" s="166" t="s">
        <v>25</v>
      </c>
      <c r="U76" s="166" t="s">
        <v>25</v>
      </c>
      <c r="V76" s="166" t="s">
        <v>25</v>
      </c>
      <c r="W76" s="166" t="s">
        <v>25</v>
      </c>
      <c r="X76" s="166" t="s">
        <v>25</v>
      </c>
      <c r="Y76" s="230" t="s">
        <v>25</v>
      </c>
      <c r="Z76" s="230"/>
    </row>
    <row r="77" spans="1:27">
      <c r="A77" s="230" t="s">
        <v>51</v>
      </c>
      <c r="B77" s="230" t="s">
        <v>59</v>
      </c>
      <c r="C77" s="230" t="s">
        <v>59</v>
      </c>
      <c r="D77" s="230" t="s">
        <v>59</v>
      </c>
      <c r="E77" s="230">
        <v>2022</v>
      </c>
      <c r="F77" s="230"/>
      <c r="G77" s="230">
        <v>0</v>
      </c>
      <c r="H77" s="230">
        <v>0</v>
      </c>
      <c r="I77" s="230">
        <v>0</v>
      </c>
      <c r="J77" s="230">
        <v>0</v>
      </c>
      <c r="K77" s="230">
        <v>0</v>
      </c>
      <c r="L77" s="230">
        <v>0</v>
      </c>
      <c r="M77" s="230">
        <v>0</v>
      </c>
      <c r="N77" s="230">
        <v>0</v>
      </c>
      <c r="O77" s="230">
        <v>0</v>
      </c>
      <c r="P77" s="230">
        <v>0</v>
      </c>
      <c r="Q77" s="230">
        <v>0</v>
      </c>
      <c r="R77" s="230">
        <v>0</v>
      </c>
      <c r="S77" s="230">
        <v>0</v>
      </c>
      <c r="T77" s="230">
        <v>0</v>
      </c>
      <c r="U77" s="230">
        <v>0</v>
      </c>
      <c r="V77" s="230">
        <v>0</v>
      </c>
      <c r="W77" s="230">
        <v>0</v>
      </c>
      <c r="X77" s="230">
        <v>0</v>
      </c>
      <c r="Y77" s="230">
        <v>0</v>
      </c>
      <c r="Z77" s="230"/>
    </row>
    <row r="78" spans="1:27">
      <c r="A78" s="230" t="s">
        <v>51</v>
      </c>
      <c r="B78" s="230" t="s">
        <v>59</v>
      </c>
      <c r="C78" s="230" t="s">
        <v>59</v>
      </c>
      <c r="D78" s="230" t="s">
        <v>137</v>
      </c>
      <c r="E78" s="230">
        <v>2022</v>
      </c>
      <c r="F78" s="230"/>
      <c r="G78" s="230">
        <v>318</v>
      </c>
      <c r="H78" s="230">
        <v>259</v>
      </c>
      <c r="I78" s="230">
        <v>416</v>
      </c>
      <c r="J78" s="230">
        <v>208</v>
      </c>
      <c r="K78" s="230">
        <v>362</v>
      </c>
      <c r="L78" s="230">
        <v>179</v>
      </c>
      <c r="M78" s="230">
        <v>913</v>
      </c>
      <c r="N78" s="230">
        <v>417</v>
      </c>
      <c r="O78" s="230">
        <v>721</v>
      </c>
      <c r="P78" s="230">
        <v>0</v>
      </c>
      <c r="Q78" s="230">
        <v>336</v>
      </c>
      <c r="R78" s="230">
        <v>167</v>
      </c>
      <c r="S78" s="230">
        <v>190</v>
      </c>
      <c r="T78" s="230">
        <v>504</v>
      </c>
      <c r="U78" s="230">
        <v>146</v>
      </c>
      <c r="V78" s="230">
        <v>39</v>
      </c>
      <c r="W78" s="230">
        <v>316</v>
      </c>
      <c r="X78" s="230">
        <v>88</v>
      </c>
      <c r="Y78" s="230">
        <v>0</v>
      </c>
      <c r="Z78" s="230"/>
    </row>
    <row r="79" spans="1:27">
      <c r="A79" s="230" t="s">
        <v>51</v>
      </c>
      <c r="B79" s="230" t="s">
        <v>59</v>
      </c>
      <c r="C79" s="230" t="s">
        <v>59</v>
      </c>
      <c r="D79" s="230"/>
      <c r="E79" s="230" t="s">
        <v>15</v>
      </c>
      <c r="F79" s="230"/>
      <c r="G79" s="230" t="s">
        <v>25</v>
      </c>
      <c r="H79" s="230" t="s">
        <v>25</v>
      </c>
      <c r="I79" s="230" t="s">
        <v>25</v>
      </c>
      <c r="J79" s="230" t="s">
        <v>25</v>
      </c>
      <c r="K79" s="230" t="s">
        <v>25</v>
      </c>
      <c r="L79" s="230" t="s">
        <v>25</v>
      </c>
      <c r="M79" s="230" t="s">
        <v>25</v>
      </c>
      <c r="N79" s="230" t="s">
        <v>25</v>
      </c>
      <c r="O79" s="230" t="s">
        <v>25</v>
      </c>
      <c r="P79" s="230" t="s">
        <v>25</v>
      </c>
      <c r="Q79" s="230" t="s">
        <v>25</v>
      </c>
      <c r="R79" s="230" t="s">
        <v>25</v>
      </c>
      <c r="S79" s="230" t="s">
        <v>25</v>
      </c>
      <c r="T79" s="230" t="s">
        <v>25</v>
      </c>
      <c r="U79" s="230" t="s">
        <v>25</v>
      </c>
      <c r="V79" s="230" t="s">
        <v>25</v>
      </c>
      <c r="W79" s="230" t="s">
        <v>25</v>
      </c>
      <c r="X79" s="230" t="s">
        <v>25</v>
      </c>
      <c r="Y79" s="230" t="s">
        <v>25</v>
      </c>
      <c r="Z79" s="230"/>
    </row>
    <row r="80" spans="1:27">
      <c r="A80" s="230" t="s">
        <v>51</v>
      </c>
      <c r="B80" s="230" t="s">
        <v>60</v>
      </c>
      <c r="C80" s="230" t="s">
        <v>60</v>
      </c>
      <c r="D80" s="230" t="s">
        <v>60</v>
      </c>
      <c r="E80" s="230">
        <v>2022</v>
      </c>
      <c r="F80" s="230"/>
      <c r="G80" s="230">
        <v>0</v>
      </c>
      <c r="H80" s="230">
        <v>0</v>
      </c>
      <c r="I80" s="230">
        <v>0</v>
      </c>
      <c r="J80" s="230">
        <v>0</v>
      </c>
      <c r="K80" s="230">
        <v>0</v>
      </c>
      <c r="L80" s="230">
        <v>0</v>
      </c>
      <c r="M80" s="230">
        <v>0</v>
      </c>
      <c r="N80" s="230">
        <v>0</v>
      </c>
      <c r="O80" s="230">
        <v>0</v>
      </c>
      <c r="P80" s="230">
        <v>0</v>
      </c>
      <c r="Q80" s="230">
        <v>0</v>
      </c>
      <c r="R80" s="230">
        <v>0</v>
      </c>
      <c r="S80" s="230">
        <v>0</v>
      </c>
      <c r="T80" s="230">
        <v>0</v>
      </c>
      <c r="U80" s="230">
        <v>0</v>
      </c>
      <c r="V80" s="230">
        <v>0</v>
      </c>
      <c r="W80" s="230">
        <v>0</v>
      </c>
      <c r="X80" s="230">
        <v>0</v>
      </c>
      <c r="Y80" s="230">
        <v>0</v>
      </c>
      <c r="Z80" s="230"/>
    </row>
    <row r="81" spans="1:26">
      <c r="A81" s="230" t="s">
        <v>51</v>
      </c>
      <c r="B81" s="230" t="s">
        <v>60</v>
      </c>
      <c r="C81" s="230" t="s">
        <v>60</v>
      </c>
      <c r="D81" s="230" t="s">
        <v>120</v>
      </c>
      <c r="E81" s="230">
        <v>2022</v>
      </c>
      <c r="F81" s="230"/>
      <c r="G81" s="230">
        <v>652</v>
      </c>
      <c r="H81" s="230">
        <v>553</v>
      </c>
      <c r="I81" s="230">
        <v>979</v>
      </c>
      <c r="J81" s="230">
        <v>494</v>
      </c>
      <c r="K81" s="230">
        <v>865</v>
      </c>
      <c r="L81" s="230">
        <v>353</v>
      </c>
      <c r="M81" s="230">
        <v>1739</v>
      </c>
      <c r="N81" s="230">
        <v>725</v>
      </c>
      <c r="O81" s="230">
        <v>1611</v>
      </c>
      <c r="P81" s="230">
        <v>0</v>
      </c>
      <c r="Q81" s="230">
        <v>641</v>
      </c>
      <c r="R81" s="230">
        <v>283</v>
      </c>
      <c r="S81" s="230">
        <v>432</v>
      </c>
      <c r="T81" s="230">
        <v>1099</v>
      </c>
      <c r="U81" s="230">
        <v>295</v>
      </c>
      <c r="V81" s="230">
        <v>45</v>
      </c>
      <c r="W81" s="230">
        <v>551</v>
      </c>
      <c r="X81" s="230">
        <v>174</v>
      </c>
      <c r="Y81" s="230">
        <v>0</v>
      </c>
      <c r="Z81" s="230"/>
    </row>
    <row r="82" spans="1:26">
      <c r="A82" s="230" t="s">
        <v>51</v>
      </c>
      <c r="B82" s="230" t="s">
        <v>60</v>
      </c>
      <c r="C82" s="230" t="s">
        <v>60</v>
      </c>
      <c r="D82" s="230"/>
      <c r="E82" s="230" t="s">
        <v>15</v>
      </c>
      <c r="F82" s="230"/>
      <c r="G82" s="230" t="s">
        <v>25</v>
      </c>
      <c r="H82" s="230" t="s">
        <v>25</v>
      </c>
      <c r="I82" s="230" t="s">
        <v>25</v>
      </c>
      <c r="J82" s="230" t="s">
        <v>25</v>
      </c>
      <c r="K82" s="230" t="s">
        <v>25</v>
      </c>
      <c r="L82" s="230" t="s">
        <v>25</v>
      </c>
      <c r="M82" s="230" t="s">
        <v>25</v>
      </c>
      <c r="N82" s="230" t="s">
        <v>25</v>
      </c>
      <c r="O82" s="230" t="s">
        <v>25</v>
      </c>
      <c r="P82" s="230" t="s">
        <v>25</v>
      </c>
      <c r="Q82" s="230" t="s">
        <v>25</v>
      </c>
      <c r="R82" s="230" t="s">
        <v>25</v>
      </c>
      <c r="S82" s="230" t="s">
        <v>25</v>
      </c>
      <c r="T82" s="230" t="s">
        <v>25</v>
      </c>
      <c r="U82" s="230" t="s">
        <v>25</v>
      </c>
      <c r="V82" s="230" t="s">
        <v>25</v>
      </c>
      <c r="W82" s="230" t="s">
        <v>25</v>
      </c>
      <c r="X82" s="230" t="s">
        <v>25</v>
      </c>
      <c r="Y82" s="230" t="s">
        <v>25</v>
      </c>
      <c r="Z82" s="230"/>
    </row>
  </sheetData>
  <mergeCells count="8">
    <mergeCell ref="Y6:Y7"/>
    <mergeCell ref="C1:R2"/>
    <mergeCell ref="U1:Z2"/>
    <mergeCell ref="G5:H5"/>
    <mergeCell ref="I5:M5"/>
    <mergeCell ref="N5:Q5"/>
    <mergeCell ref="R5:T5"/>
    <mergeCell ref="V5:X5"/>
  </mergeCells>
  <printOptions horizontalCentered="1"/>
  <pageMargins left="0" right="0" top="0.19685039370078741" bottom="0" header="0.51181102362204722" footer="0.51181102362204722"/>
  <pageSetup paperSize="9" scale="75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8</vt:i4>
      </vt:variant>
    </vt:vector>
  </HeadingPairs>
  <TitlesOfParts>
    <vt:vector size="17" baseType="lpstr">
      <vt:lpstr>AGADIR</vt:lpstr>
      <vt:lpstr>QUALI NV</vt:lpstr>
      <vt:lpstr>QUALI</vt:lpstr>
      <vt:lpstr>VMM</vt:lpstr>
      <vt:lpstr>VMM CUMUL</vt:lpstr>
      <vt:lpstr>SOM</vt:lpstr>
      <vt:lpstr>SOM CUMUL</vt:lpstr>
      <vt:lpstr>SOM_quali</vt:lpstr>
      <vt:lpstr>VMM_quali</vt:lpstr>
      <vt:lpstr>AGADIR!Impression_des_titres</vt:lpstr>
      <vt:lpstr>'QUALI NV'!Impression_des_titres</vt:lpstr>
      <vt:lpstr>SOM!Impression_des_titres</vt:lpstr>
      <vt:lpstr>'SOM CUMUL'!Impression_des_titres</vt:lpstr>
      <vt:lpstr>SOM_quali!Impression_des_titres</vt:lpstr>
      <vt:lpstr>VMM!Impression_des_titres</vt:lpstr>
      <vt:lpstr>'VMM CUMUL'!Impression_des_titres</vt:lpstr>
      <vt:lpstr>VMM_quali!Impression_des_titres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akastim</dc:creator>
  <cp:lastModifiedBy>stat.commercial</cp:lastModifiedBy>
  <cp:lastPrinted>2012-04-26T11:36:04Z</cp:lastPrinted>
  <dcterms:created xsi:type="dcterms:W3CDTF">2007-05-08T09:19:35Z</dcterms:created>
  <dcterms:modified xsi:type="dcterms:W3CDTF">2023-09-22T23:41:07Z</dcterms:modified>
</cp:coreProperties>
</file>