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hakibelfil/Downloads/"/>
    </mc:Choice>
  </mc:AlternateContent>
  <xr:revisionPtr revIDLastSave="0" documentId="13_ncr:1_{269852E5-4CB7-9A4F-9337-11C87969734E}" xr6:coauthVersionLast="47" xr6:coauthVersionMax="47" xr10:uidLastSave="{00000000-0000-0000-0000-000000000000}"/>
  <bookViews>
    <workbookView xWindow="1120" yWindow="2640" windowWidth="32480" windowHeight="18360" tabRatio="911" xr2:uid="{00000000-000D-0000-FFFF-FFFF00000000}"/>
  </bookViews>
  <sheets>
    <sheet name="AGADIR" sheetId="178" r:id="rId1"/>
    <sheet name="QUALI NV" sheetId="182" r:id="rId2"/>
    <sheet name="QUALI" sheetId="179" r:id="rId3"/>
    <sheet name="VMM" sheetId="174" r:id="rId4"/>
    <sheet name="VMM CUMUL" sheetId="176" r:id="rId5"/>
    <sheet name="SOM" sheetId="175" r:id="rId6"/>
    <sheet name="SOM CUMUL" sheetId="177" r:id="rId7"/>
    <sheet name="SOM_quali" sheetId="180" r:id="rId8"/>
    <sheet name="VMM_quali" sheetId="181" r:id="rId9"/>
  </sheets>
  <definedNames>
    <definedName name="_xlnm._FilterDatabase" localSheetId="0" hidden="1">AGADIR!$A$9:$P$79</definedName>
    <definedName name="_xlnm._FilterDatabase" localSheetId="2" hidden="1">QUALI!#REF!</definedName>
    <definedName name="_xlnm._FilterDatabase" localSheetId="1" hidden="1">'QUALI NV'!$A$8:$GU$30</definedName>
    <definedName name="_xlnm.Print_Titles" localSheetId="0">AGADIR!$1:$9</definedName>
    <definedName name="_xlnm.Print_Titles" localSheetId="1">'QUALI NV'!$1:$8</definedName>
    <definedName name="_xlnm.Print_Titles" localSheetId="5">SOM!$1:$7</definedName>
    <definedName name="_xlnm.Print_Titles" localSheetId="6">'SOM CUMUL'!$1:$7</definedName>
    <definedName name="_xlnm.Print_Titles" localSheetId="7">SOM_quali!$1:$7</definedName>
    <definedName name="_xlnm.Print_Titles" localSheetId="3">VMM!$1:$7</definedName>
    <definedName name="_xlnm.Print_Titles" localSheetId="4">'VMM CUMUL'!$1:$7</definedName>
    <definedName name="_xlnm.Print_Titles" localSheetId="8">VMM_quali!$1:$7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181" l="1"/>
  <c r="U1" i="180"/>
  <c r="F8" i="178"/>
  <c r="T2" i="177"/>
  <c r="S1" i="176"/>
  <c r="T2" i="175"/>
  <c r="S1" i="174"/>
</calcChain>
</file>

<file path=xl/sharedStrings.xml><?xml version="1.0" encoding="utf-8"?>
<sst xmlns="http://schemas.openxmlformats.org/spreadsheetml/2006/main" count="4725" uniqueCount="277">
  <si>
    <t>MADEC</t>
  </si>
  <si>
    <t>SECTEUR</t>
  </si>
  <si>
    <t>REPRESENTANT</t>
  </si>
  <si>
    <t>C.A</t>
  </si>
  <si>
    <t>DIRECTION COMMERCIALE</t>
  </si>
  <si>
    <t>VINAIGRE</t>
  </si>
  <si>
    <t>CONFITURE</t>
  </si>
  <si>
    <t>MAYONNAISE</t>
  </si>
  <si>
    <t>MOUTARDE</t>
  </si>
  <si>
    <t>SAUCE PIQUANTE</t>
  </si>
  <si>
    <t>KETCH</t>
  </si>
  <si>
    <t>AB37</t>
  </si>
  <si>
    <t>AB72</t>
  </si>
  <si>
    <t>FR37</t>
  </si>
  <si>
    <t>FR72</t>
  </si>
  <si>
    <t>%</t>
  </si>
  <si>
    <t>CNS</t>
  </si>
  <si>
    <t>CNF STAR</t>
  </si>
  <si>
    <t>T.B SQ</t>
  </si>
  <si>
    <t>Florsol</t>
  </si>
  <si>
    <t xml:space="preserve"> 1/10</t>
  </si>
  <si>
    <t>5031*</t>
  </si>
  <si>
    <t>5032*</t>
  </si>
  <si>
    <t>5034*</t>
  </si>
  <si>
    <t>5021*</t>
  </si>
  <si>
    <t>%%</t>
  </si>
  <si>
    <t>AGENCE</t>
  </si>
  <si>
    <t>AN.</t>
  </si>
  <si>
    <t>409*20</t>
  </si>
  <si>
    <t>409*11</t>
  </si>
  <si>
    <t>409*02</t>
  </si>
  <si>
    <t>40510*</t>
  </si>
  <si>
    <t>40613*</t>
  </si>
  <si>
    <t>88 GM</t>
  </si>
  <si>
    <t>FUS</t>
  </si>
  <si>
    <t>GLACES</t>
  </si>
  <si>
    <t>100G</t>
  </si>
  <si>
    <t>4 L</t>
  </si>
  <si>
    <t>SUC</t>
  </si>
  <si>
    <t>NS 24</t>
  </si>
  <si>
    <t>J 50</t>
  </si>
  <si>
    <t>I 50</t>
  </si>
  <si>
    <t>Sup Cr.</t>
  </si>
  <si>
    <t>BENTTYB</t>
  </si>
  <si>
    <t>CACAO</t>
  </si>
  <si>
    <t>COLORANT</t>
  </si>
  <si>
    <t>MOUSSE</t>
  </si>
  <si>
    <t>CHOCAO</t>
  </si>
  <si>
    <t>BOUILLON</t>
  </si>
  <si>
    <t>FLAN</t>
  </si>
  <si>
    <t>LEVURE</t>
  </si>
  <si>
    <t>AGADIR</t>
  </si>
  <si>
    <t>AGADIR GROS VMM</t>
  </si>
  <si>
    <t>AGADIR GROS SOM</t>
  </si>
  <si>
    <t>335 ZERROUKI JAMAL</t>
  </si>
  <si>
    <t>420 EL MANSOURI OMAR</t>
  </si>
  <si>
    <t>CDZ AGADIR GROS</t>
  </si>
  <si>
    <t>057 LAHBI HICHAM</t>
  </si>
  <si>
    <t>CDZ AGADIR DET1</t>
  </si>
  <si>
    <t>CDZ AGADIR DET2</t>
  </si>
  <si>
    <t>CDA AGADIR</t>
  </si>
  <si>
    <t>C.A (ht)</t>
  </si>
  <si>
    <t>CONSERVES</t>
  </si>
  <si>
    <t>CONDIMENTS</t>
  </si>
  <si>
    <t>EnCours</t>
  </si>
  <si>
    <t>par Jrs</t>
  </si>
  <si>
    <t>OBJ</t>
  </si>
  <si>
    <t>REAL</t>
  </si>
  <si>
    <t>Commande</t>
  </si>
  <si>
    <t>Reste à Real</t>
  </si>
  <si>
    <t>CUMUL</t>
  </si>
  <si>
    <t>Secteur</t>
  </si>
  <si>
    <t>Agence</t>
  </si>
  <si>
    <t>4/ 24 Jours Sont Ecoulées</t>
  </si>
  <si>
    <t>Prorata  :</t>
  </si>
  <si>
    <t>Etat Suivi des Objectifs SOM/VMM Fin</t>
  </si>
  <si>
    <t>MADEC S.A</t>
  </si>
  <si>
    <t>SUD</t>
  </si>
  <si>
    <t>DET</t>
  </si>
  <si>
    <t>SV</t>
  </si>
  <si>
    <t>CNV</t>
  </si>
  <si>
    <t>PREV</t>
  </si>
  <si>
    <t>V</t>
  </si>
  <si>
    <t>S</t>
  </si>
  <si>
    <t>GROS</t>
  </si>
  <si>
    <t>TPR</t>
  </si>
  <si>
    <t>REF MVT</t>
  </si>
  <si>
    <t>Nbres DE REFERENCE</t>
  </si>
  <si>
    <t>TCM</t>
  </si>
  <si>
    <t>CLIENT VISITE</t>
  </si>
  <si>
    <t>TSM</t>
  </si>
  <si>
    <t>Nbres BL</t>
  </si>
  <si>
    <t>ACM</t>
  </si>
  <si>
    <t>CLT FACTURE</t>
  </si>
  <si>
    <t>CLT PROGRAMME</t>
  </si>
  <si>
    <t>CIR.</t>
  </si>
  <si>
    <t>T</t>
  </si>
  <si>
    <t>Cat.</t>
  </si>
  <si>
    <t>REP.</t>
  </si>
  <si>
    <t>SEC.</t>
  </si>
  <si>
    <t>REG.</t>
  </si>
  <si>
    <t>Direction commerciale</t>
  </si>
  <si>
    <t>J-1</t>
  </si>
  <si>
    <t>SOM</t>
  </si>
  <si>
    <t>VMM</t>
  </si>
  <si>
    <t>VIT</t>
  </si>
  <si>
    <t>CHAR</t>
  </si>
  <si>
    <t>MARGAFRIQUE</t>
  </si>
  <si>
    <t>AUTRES</t>
  </si>
  <si>
    <t>MARRAKECH</t>
  </si>
  <si>
    <t>CDA MARRAKECH</t>
  </si>
  <si>
    <t>MUSTAPHA TELJAOUI</t>
  </si>
  <si>
    <t>L/BL</t>
  </si>
  <si>
    <t>Moy L/BL</t>
  </si>
  <si>
    <t>Obj L/BL</t>
  </si>
  <si>
    <t>Y65 IRJDALENE MOHAMED</t>
  </si>
  <si>
    <t>Y60 ATOUAOU AIMAD</t>
  </si>
  <si>
    <t>Y59 EL GHANMI MOHAMED</t>
  </si>
  <si>
    <t>Assortiment</t>
  </si>
  <si>
    <t>Prioritaire</t>
  </si>
  <si>
    <t>SOUATI NOUREDDINE</t>
  </si>
  <si>
    <t>INZEGANE SOM</t>
  </si>
  <si>
    <t>INZEGANE VMM</t>
  </si>
  <si>
    <t>AIT MELLOUL SOM</t>
  </si>
  <si>
    <t>AIT MELLOUL VMM</t>
  </si>
  <si>
    <t>Péride Du : 01/02/2018 Au :03/02/2018</t>
  </si>
  <si>
    <t>CDZ</t>
  </si>
  <si>
    <t>SUCRE VANILLE</t>
  </si>
  <si>
    <t>F78 GHOUSMI MOURAD</t>
  </si>
  <si>
    <t>F82 AKKA ABDESSLAM</t>
  </si>
  <si>
    <t xml:space="preserve">VENTES EN CA HT DES PRODUITS 20/80 POUR LA STE VMM </t>
  </si>
  <si>
    <t xml:space="preserve">VENTES EN CA HT DES PRODUITS 20/80 POUR LA STE SOM </t>
  </si>
  <si>
    <t>Représentant</t>
  </si>
  <si>
    <t>Famille</t>
  </si>
  <si>
    <t>F77 EL MEZRAOUI YOUSSEF</t>
  </si>
  <si>
    <t>CPA COMPTOIR AGADIR</t>
  </si>
  <si>
    <t>T45 FAICAL GOUIZID</t>
  </si>
  <si>
    <t>ABRACH HASSAN</t>
  </si>
  <si>
    <t>VIDE</t>
  </si>
  <si>
    <t>% vs Trend</t>
  </si>
  <si>
    <t>Trend</t>
  </si>
  <si>
    <t>Score ACM</t>
  </si>
  <si>
    <t>% Obj</t>
  </si>
  <si>
    <t xml:space="preserve">Obj </t>
  </si>
  <si>
    <t>% vs Obj</t>
  </si>
  <si>
    <t>Obj ACM</t>
  </si>
  <si>
    <t>22</t>
  </si>
  <si>
    <t>Etat Suivi Qualitatif SOM/VMM</t>
  </si>
  <si>
    <t>T89 AKNOUN MOHAMED</t>
  </si>
  <si>
    <t>SAHARA GROS SOM VMM</t>
  </si>
  <si>
    <t>TAROUDANT SOM VMM</t>
  </si>
  <si>
    <t>OULED TEIMA SOM VMM</t>
  </si>
  <si>
    <t>TIZNIT SOM VMM</t>
  </si>
  <si>
    <t>GUELMIM SOM VMM</t>
  </si>
  <si>
    <t>AGADIR EXTERIEUR SOM VMM</t>
  </si>
  <si>
    <t>K08 BOUZERDA AMINE</t>
  </si>
  <si>
    <t>K60 ELHAOUZI RACHID</t>
  </si>
  <si>
    <t>K81 AISSI SAMIR</t>
  </si>
  <si>
    <t>CENTRE VILLE SOM VMM</t>
  </si>
  <si>
    <t xml:space="preserve">AGADIR HAY SALAM SOM </t>
  </si>
  <si>
    <t>AGADIR HAY SALAM VMM</t>
  </si>
  <si>
    <t>AGADIR HAY EL MOHAMADI VMM</t>
  </si>
  <si>
    <t xml:space="preserve">AGADIR HAY EL MOHAMADI SOM </t>
  </si>
  <si>
    <t>AGADIR TIKIOUINE SOM VMM</t>
  </si>
  <si>
    <t>AGADIR HAY EL MOHAMADI SOM</t>
  </si>
  <si>
    <t>AGADIR HAY SALAM SOM</t>
  </si>
  <si>
    <t>K92 DARKAOUI MOHAMED</t>
  </si>
  <si>
    <t>K91 BAIZ MOHAMED</t>
  </si>
  <si>
    <t>2022</t>
  </si>
  <si>
    <t>Obj TSM</t>
  </si>
  <si>
    <t>D48 IBACH MOHAMED</t>
  </si>
  <si>
    <t>D45 OUARSSASSA YASSINE</t>
  </si>
  <si>
    <t>T.GROS AGADIR</t>
  </si>
  <si>
    <t>VS</t>
  </si>
  <si>
    <t>T. DET 2 AGADIR</t>
  </si>
  <si>
    <t>T. DET 1 AGADIR</t>
  </si>
  <si>
    <t>TOTAL AGENCE AGADIR</t>
  </si>
  <si>
    <t>035 AKANTOR REDOUAN</t>
  </si>
  <si>
    <t>CHAKIB ELFIL</t>
  </si>
  <si>
    <t>AGADIR TIKIOUINE SOM</t>
  </si>
  <si>
    <t>AGADIR TIKIOUINE VMM</t>
  </si>
  <si>
    <t>485 NAMOUSS ABDESSAMAD</t>
  </si>
  <si>
    <t>BOUIZAKARN SOM</t>
  </si>
  <si>
    <t>SUIVI QUALI FDV SOM-VMM AU 8 AOUT 2022</t>
  </si>
  <si>
    <t>D86 ACHAOUI AZIZ</t>
  </si>
  <si>
    <t>E18 BOUBRIK MOHAMED</t>
  </si>
  <si>
    <t>2023</t>
  </si>
  <si>
    <t xml:space="preserve"> JAN 2022/2022</t>
  </si>
  <si>
    <t>FIN JAN 2022/2022</t>
  </si>
  <si>
    <t>E14 BOUMDIANE MOHAMED</t>
  </si>
  <si>
    <t>MISWAK</t>
  </si>
  <si>
    <t>Obj Nbres DE REFERENCE</t>
  </si>
  <si>
    <t>CENTRE VILLE VMM</t>
  </si>
  <si>
    <t>E31 BENCHOUIKH MOHAMMED</t>
  </si>
  <si>
    <t>CENTRE VILLE SOM</t>
  </si>
  <si>
    <t>-1 716%</t>
  </si>
  <si>
    <t>1 533%</t>
  </si>
  <si>
    <t>-1 534%</t>
  </si>
  <si>
    <t>E60 BOUALLALI FARID</t>
  </si>
  <si>
    <t>E66 MOUTAOUAKIL MOSTAFA</t>
  </si>
  <si>
    <t xml:space="preserve">  JUIL 2022/2023</t>
  </si>
  <si>
    <t xml:space="preserve">  AOUT </t>
  </si>
  <si>
    <t xml:space="preserve">  AOUT 2023</t>
  </si>
  <si>
    <t>2 314%</t>
  </si>
  <si>
    <t>1 388%</t>
  </si>
  <si>
    <t>1 361%</t>
  </si>
  <si>
    <t>2 850%</t>
  </si>
  <si>
    <t>5 515%</t>
  </si>
  <si>
    <t>3 048%</t>
  </si>
  <si>
    <t>1 403%</t>
  </si>
  <si>
    <t>1 450%</t>
  </si>
  <si>
    <t>1 640%</t>
  </si>
  <si>
    <t>1 520%</t>
  </si>
  <si>
    <t>1 451%</t>
  </si>
  <si>
    <t>5 514%</t>
  </si>
  <si>
    <t>1 495%</t>
  </si>
  <si>
    <t>-6 463%</t>
  </si>
  <si>
    <t>1 009%</t>
  </si>
  <si>
    <t>-4 100%</t>
  </si>
  <si>
    <t>157 267%</t>
  </si>
  <si>
    <t>1 313%</t>
  </si>
  <si>
    <t>-1 300%</t>
  </si>
  <si>
    <t>-8 650%</t>
  </si>
  <si>
    <t>5 559%</t>
  </si>
  <si>
    <t>14 349%</t>
  </si>
  <si>
    <t>7 571%</t>
  </si>
  <si>
    <t>2 690%</t>
  </si>
  <si>
    <t>-2 597%</t>
  </si>
  <si>
    <t>3 105%</t>
  </si>
  <si>
    <t>301 051%</t>
  </si>
  <si>
    <t>-1 508%</t>
  </si>
  <si>
    <t>4 616%</t>
  </si>
  <si>
    <t>7 788%</t>
  </si>
  <si>
    <t>6 053%</t>
  </si>
  <si>
    <t>2 439%</t>
  </si>
  <si>
    <t>-40 026%</t>
  </si>
  <si>
    <t>-1 133%</t>
  </si>
  <si>
    <t>23/ 24 Jours Sont Ecoulées</t>
  </si>
  <si>
    <t>1 189%</t>
  </si>
  <si>
    <t>22 290 449%</t>
  </si>
  <si>
    <t>3 582 993%</t>
  </si>
  <si>
    <t>858 770%</t>
  </si>
  <si>
    <t>85 718%</t>
  </si>
  <si>
    <t>1 159 021%</t>
  </si>
  <si>
    <t>1 726 800%</t>
  </si>
  <si>
    <t>647 701%</t>
  </si>
  <si>
    <t>239 987%</t>
  </si>
  <si>
    <t>35 525%</t>
  </si>
  <si>
    <t>51 005%</t>
  </si>
  <si>
    <t>-12 170%</t>
  </si>
  <si>
    <t>632 914%</t>
  </si>
  <si>
    <t>222 852%</t>
  </si>
  <si>
    <t>362 506%</t>
  </si>
  <si>
    <t>48 692%</t>
  </si>
  <si>
    <t>608 751%</t>
  </si>
  <si>
    <t>133 055%</t>
  </si>
  <si>
    <t>1 547 137%</t>
  </si>
  <si>
    <t>49 987%</t>
  </si>
  <si>
    <t>824 827%</t>
  </si>
  <si>
    <t>992 174%</t>
  </si>
  <si>
    <t>52 492%</t>
  </si>
  <si>
    <t>243 729%</t>
  </si>
  <si>
    <t>353 510%</t>
  </si>
  <si>
    <t>6 943%</t>
  </si>
  <si>
    <t>219 065%</t>
  </si>
  <si>
    <t>1 854 762%</t>
  </si>
  <si>
    <t>345 213%</t>
  </si>
  <si>
    <t>1 040%</t>
  </si>
  <si>
    <t>2 658%</t>
  </si>
  <si>
    <t>1 696%</t>
  </si>
  <si>
    <t>2 246%</t>
  </si>
  <si>
    <t>Péride Du : 01/08/2023 Au :27/08/2023</t>
  </si>
  <si>
    <t>46 004%</t>
  </si>
  <si>
    <t>3 945 697%</t>
  </si>
  <si>
    <t xml:space="preserve">Période Du : 01  AOUT  AU :27  AOUT </t>
  </si>
  <si>
    <t>-2 590%</t>
  </si>
  <si>
    <t>3 489%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</si>
</sst>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[$-F800]dddd\,\ mmmm\ dd\,\ yyyy"/>
    <numFmt numFmtId="167" formatCode="[$-F800]dddd\,&quot; &quot;mmmm&quot; &quot;dd\,&quot; &quot;yyyy"/>
    <numFmt numFmtId="168" formatCode="0.000000"/>
    <numFmt numFmtId="169" formatCode="0.%"/>
    <numFmt numFmtId="170" formatCode="#,###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Baltic"/>
    </font>
    <font>
      <sz val="8"/>
      <name val="Arial Baltic"/>
      <family val="2"/>
      <charset val="186"/>
    </font>
    <font>
      <b/>
      <sz val="8"/>
      <name val="Arial Baltic"/>
      <family val="2"/>
      <charset val="186"/>
    </font>
    <font>
      <b/>
      <sz val="10"/>
      <name val="Arial"/>
      <family val="2"/>
    </font>
    <font>
      <sz val="10"/>
      <name val="MS Sans Serif"/>
      <family val="2"/>
      <charset val="178"/>
    </font>
    <font>
      <sz val="10"/>
      <name val="Garamond"/>
      <family val="1"/>
    </font>
    <font>
      <b/>
      <sz val="10"/>
      <name val="Garamond"/>
      <family val="1"/>
    </font>
    <font>
      <b/>
      <u/>
      <sz val="14"/>
      <color indexed="18"/>
      <name val="Garamond"/>
      <family val="1"/>
    </font>
    <font>
      <b/>
      <sz val="8"/>
      <color indexed="18"/>
      <name val="Arial Baltic"/>
    </font>
    <font>
      <b/>
      <u/>
      <sz val="10"/>
      <color indexed="18"/>
      <name val="Arial"/>
      <family val="2"/>
    </font>
    <font>
      <sz val="9"/>
      <name val="Garamond"/>
      <family val="1"/>
    </font>
    <font>
      <sz val="8"/>
      <color indexed="18"/>
      <name val="Arial Baltic"/>
      <family val="2"/>
      <charset val="186"/>
    </font>
    <font>
      <sz val="10"/>
      <color indexed="18"/>
      <name val="MS Sans Serif"/>
      <family val="2"/>
      <charset val="178"/>
    </font>
    <font>
      <sz val="10"/>
      <color indexed="18"/>
      <name val="Arial"/>
      <family val="2"/>
    </font>
    <font>
      <b/>
      <sz val="12"/>
      <color indexed="18"/>
      <name val="High Tower Text"/>
      <family val="1"/>
    </font>
    <font>
      <sz val="10"/>
      <name val="Arial"/>
      <family val="2"/>
    </font>
    <font>
      <b/>
      <sz val="8"/>
      <color indexed="8"/>
      <name val="Arial Baltic"/>
      <family val="2"/>
      <charset val="186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56"/>
      <name val="Garamond"/>
      <family val="1"/>
    </font>
    <font>
      <b/>
      <sz val="9"/>
      <name val="Garamond"/>
      <family val="1"/>
    </font>
    <font>
      <sz val="8"/>
      <name val="Garamond"/>
      <family val="1"/>
    </font>
    <font>
      <sz val="10"/>
      <name val="MS Sans Serif"/>
      <family val="2"/>
    </font>
    <font>
      <sz val="10"/>
      <color indexed="8"/>
      <name val="Arial"/>
      <family val="2"/>
    </font>
    <font>
      <b/>
      <sz val="10"/>
      <color indexed="56"/>
      <name val="Garamond"/>
      <family val="1"/>
    </font>
    <font>
      <u/>
      <sz val="9"/>
      <color theme="3"/>
      <name val="Garamond"/>
      <family val="1"/>
    </font>
    <font>
      <b/>
      <sz val="9"/>
      <color theme="0"/>
      <name val="Garamond"/>
      <family val="1"/>
    </font>
    <font>
      <sz val="9"/>
      <color theme="0"/>
      <name val="Garamond"/>
      <family val="1"/>
    </font>
    <font>
      <b/>
      <sz val="10"/>
      <color rgb="FF7030A0"/>
      <name val="Garamond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0"/>
      <color theme="3" tint="0.39997558519241921"/>
      <name val="Garamond"/>
      <family val="1"/>
    </font>
    <font>
      <b/>
      <sz val="10"/>
      <color rgb="FF0070C0"/>
      <name val="Garamond"/>
      <family val="1"/>
    </font>
    <font>
      <b/>
      <sz val="11"/>
      <color rgb="FF0070C0"/>
      <name val="Garamond"/>
      <family val="1"/>
    </font>
    <font>
      <b/>
      <sz val="18"/>
      <color theme="0"/>
      <name val="Garamond"/>
      <family val="1"/>
    </font>
    <font>
      <sz val="8"/>
      <color theme="0"/>
      <name val="Garamond"/>
      <family val="1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4" fontId="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8" fillId="0" borderId="0"/>
    <xf numFmtId="0" fontId="28" fillId="0" borderId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2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0">
    <xf numFmtId="0" fontId="0" fillId="0" borderId="0" xfId="0"/>
    <xf numFmtId="49" fontId="4" fillId="0" borderId="0" xfId="0" applyNumberFormat="1" applyFont="1" applyAlignment="1">
      <alignment horizontal="center"/>
    </xf>
    <xf numFmtId="0" fontId="12" fillId="0" borderId="0" xfId="33" applyFont="1" applyAlignment="1">
      <alignment horizontal="center"/>
    </xf>
    <xf numFmtId="0" fontId="17" fillId="0" borderId="0" xfId="0" applyFont="1"/>
    <xf numFmtId="0" fontId="4" fillId="0" borderId="0" xfId="33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center"/>
    </xf>
    <xf numFmtId="0" fontId="14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/>
    </xf>
    <xf numFmtId="0" fontId="14" fillId="0" borderId="7" xfId="0" applyFont="1" applyBorder="1" applyAlignment="1">
      <alignment horizontal="left" vertical="center"/>
    </xf>
    <xf numFmtId="9" fontId="10" fillId="0" borderId="8" xfId="0" applyNumberFormat="1" applyFont="1" applyBorder="1" applyAlignment="1">
      <alignment horizontal="center"/>
    </xf>
    <xf numFmtId="0" fontId="12" fillId="0" borderId="0" xfId="33" applyFont="1" applyAlignment="1">
      <alignment horizontal="left"/>
    </xf>
    <xf numFmtId="0" fontId="15" fillId="0" borderId="0" xfId="33" applyFont="1"/>
    <xf numFmtId="0" fontId="16" fillId="0" borderId="0" xfId="33" applyFont="1" applyAlignment="1">
      <alignment horizontal="center"/>
    </xf>
    <xf numFmtId="0" fontId="12" fillId="0" borderId="0" xfId="33" applyFont="1" applyAlignment="1">
      <alignment horizontal="left" vertical="top"/>
    </xf>
    <xf numFmtId="0" fontId="11" fillId="0" borderId="0" xfId="33" applyFont="1" applyAlignment="1">
      <alignment horizontal="center"/>
    </xf>
    <xf numFmtId="0" fontId="15" fillId="0" borderId="0" xfId="33" applyFont="1" applyAlignment="1">
      <alignment horizontal="center"/>
    </xf>
    <xf numFmtId="0" fontId="13" fillId="0" borderId="0" xfId="33" applyFont="1" applyAlignment="1">
      <alignment horizontal="center"/>
    </xf>
    <xf numFmtId="0" fontId="16" fillId="0" borderId="0" xfId="33" applyFont="1"/>
    <xf numFmtId="0" fontId="5" fillId="0" borderId="0" xfId="33" applyFont="1" applyAlignment="1">
      <alignment horizontal="center"/>
    </xf>
    <xf numFmtId="0" fontId="5" fillId="0" borderId="0" xfId="33" applyFont="1"/>
    <xf numFmtId="0" fontId="8" fillId="0" borderId="0" xfId="33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3" borderId="12" xfId="33" applyFont="1" applyFill="1" applyBorder="1" applyAlignment="1">
      <alignment horizontal="center"/>
    </xf>
    <xf numFmtId="0" fontId="6" fillId="3" borderId="13" xfId="33" applyFont="1" applyFill="1" applyBorder="1" applyAlignment="1">
      <alignment horizontal="center"/>
    </xf>
    <xf numFmtId="0" fontId="6" fillId="3" borderId="14" xfId="33" applyFont="1" applyFill="1" applyBorder="1" applyAlignment="1">
      <alignment horizontal="center"/>
    </xf>
    <xf numFmtId="0" fontId="6" fillId="3" borderId="15" xfId="33" applyFont="1" applyFill="1" applyBorder="1" applyAlignment="1">
      <alignment horizontal="center"/>
    </xf>
    <xf numFmtId="0" fontId="6" fillId="3" borderId="16" xfId="33" applyFont="1" applyFill="1" applyBorder="1" applyAlignment="1">
      <alignment horizontal="center"/>
    </xf>
    <xf numFmtId="0" fontId="6" fillId="3" borderId="17" xfId="33" applyFont="1" applyFill="1" applyBorder="1" applyAlignment="1">
      <alignment horizontal="center"/>
    </xf>
    <xf numFmtId="0" fontId="6" fillId="3" borderId="6" xfId="33" applyFont="1" applyFill="1" applyBorder="1" applyAlignment="1">
      <alignment horizontal="center"/>
    </xf>
    <xf numFmtId="0" fontId="6" fillId="3" borderId="18" xfId="33" applyFont="1" applyFill="1" applyBorder="1" applyAlignment="1">
      <alignment horizontal="center"/>
    </xf>
    <xf numFmtId="0" fontId="6" fillId="3" borderId="19" xfId="33" applyFont="1" applyFill="1" applyBorder="1" applyAlignment="1">
      <alignment horizontal="center"/>
    </xf>
    <xf numFmtId="0" fontId="6" fillId="3" borderId="20" xfId="33" applyFont="1" applyFill="1" applyBorder="1" applyAlignment="1">
      <alignment horizontal="center"/>
    </xf>
    <xf numFmtId="0" fontId="6" fillId="3" borderId="8" xfId="33" applyFont="1" applyFill="1" applyBorder="1" applyAlignment="1">
      <alignment horizontal="center"/>
    </xf>
    <xf numFmtId="0" fontId="6" fillId="3" borderId="7" xfId="33" applyFont="1" applyFill="1" applyBorder="1" applyAlignment="1">
      <alignment horizontal="center"/>
    </xf>
    <xf numFmtId="0" fontId="6" fillId="3" borderId="21" xfId="33" applyFont="1" applyFill="1" applyBorder="1" applyAlignment="1">
      <alignment horizontal="center"/>
    </xf>
    <xf numFmtId="0" fontId="6" fillId="3" borderId="22" xfId="33" applyFont="1" applyFill="1" applyBorder="1" applyAlignment="1">
      <alignment horizontal="center"/>
    </xf>
    <xf numFmtId="0" fontId="6" fillId="3" borderId="23" xfId="33" applyFont="1" applyFill="1" applyBorder="1" applyAlignment="1">
      <alignment horizontal="center"/>
    </xf>
    <xf numFmtId="0" fontId="6" fillId="3" borderId="24" xfId="33" applyFont="1" applyFill="1" applyBorder="1" applyAlignment="1">
      <alignment horizontal="center"/>
    </xf>
    <xf numFmtId="0" fontId="6" fillId="3" borderId="25" xfId="33" applyFont="1" applyFill="1" applyBorder="1" applyAlignment="1">
      <alignment horizontal="center"/>
    </xf>
    <xf numFmtId="0" fontId="6" fillId="3" borderId="26" xfId="0" applyFont="1" applyFill="1" applyBorder="1" applyAlignment="1">
      <alignment horizontal="left"/>
    </xf>
    <xf numFmtId="0" fontId="6" fillId="3" borderId="27" xfId="0" applyFont="1" applyFill="1" applyBorder="1" applyAlignment="1">
      <alignment horizont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0" fontId="19" fillId="0" borderId="0" xfId="10"/>
    <xf numFmtId="9" fontId="19" fillId="0" borderId="0" xfId="10" applyNumberFormat="1"/>
    <xf numFmtId="9" fontId="10" fillId="0" borderId="8" xfId="10" applyNumberFormat="1" applyFont="1" applyBorder="1" applyAlignment="1">
      <alignment horizontal="center"/>
    </xf>
    <xf numFmtId="49" fontId="4" fillId="0" borderId="8" xfId="10" applyNumberFormat="1" applyFont="1" applyBorder="1" applyAlignment="1">
      <alignment horizontal="center"/>
    </xf>
    <xf numFmtId="49" fontId="4" fillId="0" borderId="8" xfId="10" applyNumberFormat="1" applyFont="1" applyBorder="1" applyAlignment="1">
      <alignment horizontal="left"/>
    </xf>
    <xf numFmtId="0" fontId="14" fillId="0" borderId="7" xfId="10" applyFont="1" applyBorder="1" applyAlignment="1">
      <alignment horizontal="left" vertical="center"/>
    </xf>
    <xf numFmtId="0" fontId="14" fillId="0" borderId="22" xfId="10" applyFont="1" applyBorder="1" applyAlignment="1">
      <alignment horizontal="left" vertical="center"/>
    </xf>
    <xf numFmtId="0" fontId="9" fillId="0" borderId="6" xfId="10" applyFont="1" applyBorder="1" applyAlignment="1">
      <alignment horizontal="center"/>
    </xf>
    <xf numFmtId="49" fontId="4" fillId="0" borderId="6" xfId="10" applyNumberFormat="1" applyFont="1" applyBorder="1" applyAlignment="1">
      <alignment horizontal="center"/>
    </xf>
    <xf numFmtId="49" fontId="4" fillId="0" borderId="6" xfId="10" applyNumberFormat="1" applyFont="1" applyBorder="1" applyAlignment="1">
      <alignment horizontal="left"/>
    </xf>
    <xf numFmtId="0" fontId="14" fillId="0" borderId="5" xfId="10" applyFont="1" applyBorder="1" applyAlignment="1">
      <alignment horizontal="left" vertical="center"/>
    </xf>
    <xf numFmtId="0" fontId="14" fillId="0" borderId="29" xfId="10" applyFont="1" applyBorder="1" applyAlignment="1">
      <alignment horizontal="left" vertical="center"/>
    </xf>
    <xf numFmtId="3" fontId="9" fillId="0" borderId="4" xfId="10" applyNumberFormat="1" applyFont="1" applyBorder="1" applyAlignment="1">
      <alignment horizontal="center"/>
    </xf>
    <xf numFmtId="49" fontId="4" fillId="0" borderId="4" xfId="10" applyNumberFormat="1" applyFont="1" applyBorder="1" applyAlignment="1">
      <alignment horizontal="center"/>
    </xf>
    <xf numFmtId="49" fontId="4" fillId="0" borderId="4" xfId="10" applyNumberFormat="1" applyFont="1" applyBorder="1" applyAlignment="1">
      <alignment horizontal="left"/>
    </xf>
    <xf numFmtId="0" fontId="14" fillId="0" borderId="3" xfId="10" applyFont="1" applyBorder="1" applyAlignment="1">
      <alignment horizontal="left" vertical="center"/>
    </xf>
    <xf numFmtId="0" fontId="14" fillId="0" borderId="28" xfId="10" applyFont="1" applyBorder="1" applyAlignment="1">
      <alignment horizontal="left" vertical="center"/>
    </xf>
    <xf numFmtId="0" fontId="19" fillId="3" borderId="11" xfId="10" applyFill="1" applyBorder="1"/>
    <xf numFmtId="0" fontId="6" fillId="3" borderId="19" xfId="10" applyFont="1" applyFill="1" applyBorder="1" applyAlignment="1">
      <alignment horizontal="center"/>
    </xf>
    <xf numFmtId="0" fontId="6" fillId="3" borderId="8" xfId="10" applyFont="1" applyFill="1" applyBorder="1" applyAlignment="1">
      <alignment horizontal="center"/>
    </xf>
    <xf numFmtId="0" fontId="6" fillId="3" borderId="20" xfId="10" applyFont="1" applyFill="1" applyBorder="1" applyAlignment="1">
      <alignment horizontal="center"/>
    </xf>
    <xf numFmtId="0" fontId="6" fillId="3" borderId="7" xfId="10" applyFont="1" applyFill="1" applyBorder="1" applyAlignment="1">
      <alignment horizontal="center"/>
    </xf>
    <xf numFmtId="0" fontId="6" fillId="3" borderId="30" xfId="10" applyFont="1" applyFill="1" applyBorder="1" applyAlignment="1">
      <alignment horizontal="center"/>
    </xf>
    <xf numFmtId="0" fontId="20" fillId="3" borderId="20" xfId="10" applyFont="1" applyFill="1" applyBorder="1" applyAlignment="1">
      <alignment horizontal="center"/>
    </xf>
    <xf numFmtId="0" fontId="20" fillId="3" borderId="8" xfId="10" applyFont="1" applyFill="1" applyBorder="1" applyAlignment="1">
      <alignment horizontal="center"/>
    </xf>
    <xf numFmtId="0" fontId="20" fillId="3" borderId="19" xfId="10" applyFont="1" applyFill="1" applyBorder="1" applyAlignment="1">
      <alignment horizontal="center"/>
    </xf>
    <xf numFmtId="0" fontId="4" fillId="3" borderId="31" xfId="10" applyFont="1" applyFill="1" applyBorder="1" applyAlignment="1">
      <alignment horizontal="center"/>
    </xf>
    <xf numFmtId="0" fontId="6" fillId="3" borderId="27" xfId="10" applyFont="1" applyFill="1" applyBorder="1" applyAlignment="1">
      <alignment horizontal="center"/>
    </xf>
    <xf numFmtId="0" fontId="6" fillId="3" borderId="26" xfId="10" applyFont="1" applyFill="1" applyBorder="1" applyAlignment="1">
      <alignment horizontal="left"/>
    </xf>
    <xf numFmtId="0" fontId="6" fillId="3" borderId="13" xfId="10" applyFont="1" applyFill="1" applyBorder="1" applyAlignment="1">
      <alignment horizontal="center"/>
    </xf>
    <xf numFmtId="12" fontId="6" fillId="3" borderId="6" xfId="10" applyNumberFormat="1" applyFont="1" applyFill="1" applyBorder="1" applyAlignment="1">
      <alignment horizontal="center"/>
    </xf>
    <xf numFmtId="0" fontId="6" fillId="3" borderId="14" xfId="10" applyFont="1" applyFill="1" applyBorder="1" applyAlignment="1">
      <alignment horizontal="center"/>
    </xf>
    <xf numFmtId="0" fontId="6" fillId="3" borderId="5" xfId="10" applyFont="1" applyFill="1" applyBorder="1" applyAlignment="1">
      <alignment horizontal="center"/>
    </xf>
    <xf numFmtId="0" fontId="6" fillId="3" borderId="32" xfId="10" applyFont="1" applyFill="1" applyBorder="1" applyAlignment="1">
      <alignment horizontal="center"/>
    </xf>
    <xf numFmtId="0" fontId="6" fillId="3" borderId="6" xfId="10" applyFont="1" applyFill="1" applyBorder="1" applyAlignment="1">
      <alignment horizontal="center"/>
    </xf>
    <xf numFmtId="0" fontId="20" fillId="3" borderId="14" xfId="10" applyFont="1" applyFill="1" applyBorder="1" applyAlignment="1">
      <alignment horizontal="center"/>
    </xf>
    <xf numFmtId="0" fontId="20" fillId="3" borderId="6" xfId="10" applyFont="1" applyFill="1" applyBorder="1" applyAlignment="1">
      <alignment horizontal="center"/>
    </xf>
    <xf numFmtId="0" fontId="20" fillId="3" borderId="13" xfId="10" applyFont="1" applyFill="1" applyBorder="1" applyAlignment="1">
      <alignment horizontal="center"/>
    </xf>
    <xf numFmtId="0" fontId="4" fillId="0" borderId="0" xfId="10" applyFont="1" applyAlignment="1">
      <alignment horizontal="center"/>
    </xf>
    <xf numFmtId="0" fontId="5" fillId="0" borderId="0" xfId="10" applyFont="1"/>
    <xf numFmtId="0" fontId="5" fillId="0" borderId="0" xfId="10" applyFont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21" fillId="0" borderId="0" xfId="10" applyFont="1"/>
    <xf numFmtId="0" fontId="13" fillId="0" borderId="0" xfId="10" applyFont="1"/>
    <xf numFmtId="0" fontId="13" fillId="0" borderId="0" xfId="10" applyFont="1" applyAlignment="1">
      <alignment horizontal="left"/>
    </xf>
    <xf numFmtId="166" fontId="19" fillId="0" borderId="0" xfId="10" applyNumberFormat="1"/>
    <xf numFmtId="0" fontId="11" fillId="0" borderId="0" xfId="10" applyFont="1" applyAlignment="1">
      <alignment horizontal="center"/>
    </xf>
    <xf numFmtId="0" fontId="12" fillId="0" borderId="0" xfId="10" applyFont="1" applyAlignment="1">
      <alignment horizontal="left" vertical="top"/>
    </xf>
    <xf numFmtId="0" fontId="12" fillId="0" borderId="0" xfId="10" applyFont="1" applyAlignment="1">
      <alignment horizontal="left"/>
    </xf>
    <xf numFmtId="0" fontId="14" fillId="4" borderId="0" xfId="22" applyFont="1" applyFill="1" applyAlignment="1"/>
    <xf numFmtId="3" fontId="14" fillId="4" borderId="0" xfId="22" applyNumberFormat="1" applyFont="1" applyFill="1" applyAlignment="1"/>
    <xf numFmtId="9" fontId="14" fillId="4" borderId="0" xfId="35" applyFont="1" applyFill="1" applyAlignment="1">
      <alignment horizontal="right"/>
    </xf>
    <xf numFmtId="3" fontId="9" fillId="0" borderId="8" xfId="22" applyNumberFormat="1" applyFont="1" applyBorder="1" applyAlignment="1"/>
    <xf numFmtId="0" fontId="24" fillId="4" borderId="8" xfId="22" applyFont="1" applyFill="1" applyBorder="1" applyAlignment="1"/>
    <xf numFmtId="9" fontId="9" fillId="0" borderId="6" xfId="35" applyFont="1" applyBorder="1" applyAlignment="1">
      <alignment horizontal="right"/>
    </xf>
    <xf numFmtId="3" fontId="9" fillId="0" borderId="6" xfId="22" applyNumberFormat="1" applyFont="1" applyBorder="1" applyAlignment="1"/>
    <xf numFmtId="0" fontId="24" fillId="4" borderId="6" xfId="22" applyFont="1" applyFill="1" applyBorder="1" applyAlignment="1"/>
    <xf numFmtId="3" fontId="9" fillId="0" borderId="4" xfId="22" applyNumberFormat="1" applyFont="1" applyBorder="1" applyAlignment="1"/>
    <xf numFmtId="0" fontId="24" fillId="4" borderId="4" xfId="22" applyFont="1" applyFill="1" applyBorder="1" applyAlignment="1"/>
    <xf numFmtId="0" fontId="25" fillId="4" borderId="0" xfId="22" applyFont="1" applyFill="1" applyAlignment="1"/>
    <xf numFmtId="9" fontId="14" fillId="4" borderId="36" xfId="35" applyFont="1" applyFill="1" applyBorder="1" applyAlignment="1">
      <alignment horizontal="right"/>
    </xf>
    <xf numFmtId="0" fontId="25" fillId="4" borderId="6" xfId="22" applyFont="1" applyFill="1" applyBorder="1" applyAlignment="1">
      <alignment horizontal="right"/>
    </xf>
    <xf numFmtId="9" fontId="25" fillId="4" borderId="0" xfId="35" applyFont="1" applyFill="1" applyAlignment="1">
      <alignment horizontal="left"/>
    </xf>
    <xf numFmtId="0" fontId="26" fillId="4" borderId="0" xfId="22" applyFont="1" applyFill="1" applyAlignment="1"/>
    <xf numFmtId="0" fontId="23" fillId="0" borderId="0" xfId="13"/>
    <xf numFmtId="0" fontId="7" fillId="0" borderId="0" xfId="13" applyFont="1"/>
    <xf numFmtId="9" fontId="23" fillId="0" borderId="0" xfId="13" applyNumberFormat="1"/>
    <xf numFmtId="9" fontId="7" fillId="0" borderId="0" xfId="13" applyNumberFormat="1" applyFont="1"/>
    <xf numFmtId="0" fontId="25" fillId="0" borderId="0" xfId="13" applyFont="1" applyAlignment="1">
      <alignment horizontal="center"/>
    </xf>
    <xf numFmtId="3" fontId="25" fillId="0" borderId="0" xfId="13" applyNumberFormat="1" applyFont="1" applyAlignment="1">
      <alignment horizontal="center"/>
    </xf>
    <xf numFmtId="0" fontId="23" fillId="5" borderId="20" xfId="13" applyFill="1" applyBorder="1" applyAlignment="1">
      <alignment horizontal="center"/>
    </xf>
    <xf numFmtId="0" fontId="22" fillId="6" borderId="8" xfId="34" applyFont="1" applyFill="1" applyBorder="1" applyAlignment="1">
      <alignment horizontal="center" wrapText="1"/>
    </xf>
    <xf numFmtId="0" fontId="22" fillId="6" borderId="19" xfId="34" applyFont="1" applyFill="1" applyBorder="1" applyAlignment="1">
      <alignment horizontal="center" wrapText="1"/>
    </xf>
    <xf numFmtId="0" fontId="22" fillId="6" borderId="20" xfId="34" applyFont="1" applyFill="1" applyBorder="1" applyAlignment="1">
      <alignment horizontal="center" wrapText="1"/>
    </xf>
    <xf numFmtId="0" fontId="22" fillId="6" borderId="37" xfId="34" applyFont="1" applyFill="1" applyBorder="1" applyAlignment="1">
      <alignment horizontal="center" wrapText="1"/>
    </xf>
    <xf numFmtId="0" fontId="22" fillId="2" borderId="5" xfId="34" applyFont="1" applyFill="1" applyBorder="1" applyAlignment="1">
      <alignment horizontal="center"/>
    </xf>
    <xf numFmtId="0" fontId="22" fillId="2" borderId="6" xfId="34" applyFont="1" applyFill="1" applyBorder="1" applyAlignment="1">
      <alignment horizontal="center"/>
    </xf>
    <xf numFmtId="0" fontId="23" fillId="5" borderId="12" xfId="13" applyFill="1" applyBorder="1"/>
    <xf numFmtId="0" fontId="19" fillId="0" borderId="0" xfId="13" applyFont="1"/>
    <xf numFmtId="0" fontId="14" fillId="0" borderId="0" xfId="13" applyFont="1"/>
    <xf numFmtId="0" fontId="25" fillId="0" borderId="0" xfId="13" applyFont="1"/>
    <xf numFmtId="0" fontId="31" fillId="7" borderId="34" xfId="32" applyFont="1" applyFill="1" applyBorder="1" applyAlignment="1">
      <alignment horizontal="center"/>
    </xf>
    <xf numFmtId="3" fontId="32" fillId="7" borderId="34" xfId="22" applyNumberFormat="1" applyFont="1" applyFill="1" applyBorder="1" applyAlignment="1">
      <alignment horizontal="center"/>
    </xf>
    <xf numFmtId="1" fontId="31" fillId="7" borderId="34" xfId="22" applyNumberFormat="1" applyFont="1" applyFill="1" applyBorder="1" applyAlignment="1">
      <alignment horizontal="center"/>
    </xf>
    <xf numFmtId="3" fontId="31" fillId="7" borderId="34" xfId="22" applyNumberFormat="1" applyFont="1" applyFill="1" applyBorder="1" applyAlignment="1"/>
    <xf numFmtId="9" fontId="31" fillId="7" borderId="34" xfId="35" applyFont="1" applyFill="1" applyBorder="1" applyAlignment="1">
      <alignment horizontal="right"/>
    </xf>
    <xf numFmtId="1" fontId="31" fillId="7" borderId="34" xfId="22" applyNumberFormat="1" applyFont="1" applyFill="1" applyBorder="1" applyAlignment="1"/>
    <xf numFmtId="9" fontId="31" fillId="7" borderId="38" xfId="35" applyFont="1" applyFill="1" applyBorder="1" applyAlignment="1">
      <alignment horizontal="right"/>
    </xf>
    <xf numFmtId="3" fontId="31" fillId="7" borderId="39" xfId="22" applyNumberFormat="1" applyFont="1" applyFill="1" applyBorder="1" applyAlignment="1"/>
    <xf numFmtId="0" fontId="31" fillId="7" borderId="0" xfId="22" applyFont="1" applyFill="1" applyAlignment="1"/>
    <xf numFmtId="9" fontId="31" fillId="7" borderId="0" xfId="35" applyFont="1" applyFill="1" applyBorder="1" applyAlignment="1">
      <alignment horizontal="left"/>
    </xf>
    <xf numFmtId="9" fontId="31" fillId="7" borderId="0" xfId="35" applyFont="1" applyFill="1" applyBorder="1" applyAlignment="1">
      <alignment horizontal="right"/>
    </xf>
    <xf numFmtId="9" fontId="31" fillId="7" borderId="0" xfId="22" applyNumberFormat="1" applyFont="1" applyFill="1" applyAlignment="1"/>
    <xf numFmtId="17" fontId="31" fillId="7" borderId="0" xfId="22" applyNumberFormat="1" applyFont="1" applyFill="1" applyAlignment="1">
      <alignment horizontal="left"/>
    </xf>
    <xf numFmtId="3" fontId="32" fillId="7" borderId="0" xfId="22" applyNumberFormat="1" applyFont="1" applyFill="1" applyAlignment="1"/>
    <xf numFmtId="0" fontId="32" fillId="7" borderId="0" xfId="22" applyFont="1" applyFill="1" applyAlignment="1"/>
    <xf numFmtId="3" fontId="29" fillId="4" borderId="4" xfId="22" applyNumberFormat="1" applyFont="1" applyFill="1" applyBorder="1" applyAlignment="1"/>
    <xf numFmtId="3" fontId="29" fillId="4" borderId="6" xfId="22" applyNumberFormat="1" applyFont="1" applyFill="1" applyBorder="1" applyAlignment="1"/>
    <xf numFmtId="3" fontId="29" fillId="4" borderId="8" xfId="22" applyNumberFormat="1" applyFont="1" applyFill="1" applyBorder="1" applyAlignment="1"/>
    <xf numFmtId="9" fontId="0" fillId="0" borderId="0" xfId="0" applyNumberFormat="1"/>
    <xf numFmtId="4" fontId="23" fillId="0" borderId="0" xfId="13" applyNumberFormat="1"/>
    <xf numFmtId="1" fontId="31" fillId="7" borderId="34" xfId="44" applyNumberFormat="1" applyFont="1" applyFill="1" applyBorder="1" applyAlignment="1">
      <alignment horizontal="center"/>
    </xf>
    <xf numFmtId="10" fontId="7" fillId="0" borderId="0" xfId="13" applyNumberFormat="1" applyFont="1"/>
    <xf numFmtId="0" fontId="34" fillId="7" borderId="6" xfId="0" applyFont="1" applyFill="1" applyBorder="1"/>
    <xf numFmtId="0" fontId="34" fillId="7" borderId="0" xfId="0" applyFont="1" applyFill="1"/>
    <xf numFmtId="11" fontId="9" fillId="0" borderId="6" xfId="10" applyNumberFormat="1" applyFont="1" applyBorder="1" applyAlignment="1">
      <alignment horizontal="center"/>
    </xf>
    <xf numFmtId="0" fontId="31" fillId="7" borderId="44" xfId="22" applyFont="1" applyFill="1" applyBorder="1" applyAlignment="1">
      <alignment horizontal="center"/>
    </xf>
    <xf numFmtId="0" fontId="31" fillId="7" borderId="45" xfId="22" applyFont="1" applyFill="1" applyBorder="1" applyAlignment="1">
      <alignment horizontal="center"/>
    </xf>
    <xf numFmtId="0" fontId="33" fillId="8" borderId="42" xfId="22" applyFont="1" applyFill="1" applyBorder="1" applyAlignment="1"/>
    <xf numFmtId="0" fontId="33" fillId="8" borderId="0" xfId="22" applyFont="1" applyFill="1" applyAlignment="1"/>
    <xf numFmtId="11" fontId="9" fillId="0" borderId="6" xfId="0" applyNumberFormat="1" applyFont="1" applyBorder="1" applyAlignment="1">
      <alignment horizontal="center"/>
    </xf>
    <xf numFmtId="11" fontId="19" fillId="0" borderId="0" xfId="10" applyNumberFormat="1"/>
    <xf numFmtId="0" fontId="14" fillId="4" borderId="0" xfId="47" applyFont="1" applyFill="1" applyAlignment="1"/>
    <xf numFmtId="9" fontId="14" fillId="4" borderId="0" xfId="53" applyFont="1" applyFill="1" applyAlignment="1"/>
    <xf numFmtId="165" fontId="14" fillId="4" borderId="0" xfId="47" applyNumberFormat="1" applyFont="1" applyFill="1" applyAlignment="1"/>
    <xf numFmtId="165" fontId="14" fillId="4" borderId="0" xfId="60" applyFont="1" applyFill="1" applyAlignment="1"/>
    <xf numFmtId="1" fontId="14" fillId="4" borderId="0" xfId="47" applyNumberFormat="1" applyFont="1" applyFill="1" applyAlignment="1"/>
    <xf numFmtId="3" fontId="14" fillId="4" borderId="0" xfId="47" applyNumberFormat="1" applyFont="1" applyFill="1" applyAlignment="1"/>
    <xf numFmtId="9" fontId="14" fillId="4" borderId="0" xfId="53" applyFont="1" applyFill="1" applyAlignment="1">
      <alignment horizontal="right"/>
    </xf>
    <xf numFmtId="9" fontId="14" fillId="4" borderId="0" xfId="55" applyFont="1" applyFill="1" applyAlignment="1">
      <alignment horizontal="right"/>
    </xf>
    <xf numFmtId="168" fontId="14" fillId="4" borderId="0" xfId="55" applyNumberFormat="1" applyFont="1" applyFill="1" applyAlignment="1">
      <alignment horizontal="right"/>
    </xf>
    <xf numFmtId="169" fontId="14" fillId="4" borderId="0" xfId="47" applyNumberFormat="1" applyFont="1" applyFill="1" applyAlignment="1"/>
    <xf numFmtId="169" fontId="14" fillId="4" borderId="0" xfId="53" applyNumberFormat="1" applyFont="1" applyFill="1" applyAlignment="1"/>
    <xf numFmtId="2" fontId="14" fillId="4" borderId="0" xfId="47" applyNumberFormat="1" applyFont="1" applyFill="1" applyAlignment="1"/>
    <xf numFmtId="2" fontId="14" fillId="4" borderId="0" xfId="60" applyNumberFormat="1" applyFont="1" applyFill="1" applyAlignment="1"/>
    <xf numFmtId="170" fontId="14" fillId="4" borderId="0" xfId="47" applyNumberFormat="1" applyFont="1" applyFill="1" applyAlignment="1"/>
    <xf numFmtId="169" fontId="14" fillId="4" borderId="0" xfId="53" applyNumberFormat="1" applyFont="1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69" fontId="0" fillId="9" borderId="0" xfId="0" applyNumberFormat="1" applyFill="1"/>
    <xf numFmtId="0" fontId="3" fillId="4" borderId="0" xfId="61" applyFill="1" applyAlignment="1">
      <alignment vertical="center"/>
    </xf>
    <xf numFmtId="0" fontId="35" fillId="7" borderId="51" xfId="61" applyFont="1" applyFill="1" applyBorder="1" applyAlignment="1">
      <alignment horizontal="center" vertical="center"/>
    </xf>
    <xf numFmtId="0" fontId="36" fillId="10" borderId="34" xfId="34" applyFont="1" applyFill="1" applyBorder="1" applyAlignment="1">
      <alignment horizontal="center" vertical="center" wrapText="1"/>
    </xf>
    <xf numFmtId="0" fontId="36" fillId="10" borderId="52" xfId="34" applyFont="1" applyFill="1" applyBorder="1" applyAlignment="1">
      <alignment horizontal="center" vertical="center" wrapText="1"/>
    </xf>
    <xf numFmtId="0" fontId="35" fillId="7" borderId="53" xfId="61" applyFont="1" applyFill="1" applyBorder="1" applyAlignment="1">
      <alignment horizontal="center" vertical="center" wrapText="1"/>
    </xf>
    <xf numFmtId="0" fontId="35" fillId="7" borderId="54" xfId="61" applyFont="1" applyFill="1" applyBorder="1" applyAlignment="1">
      <alignment horizontal="center" vertical="center"/>
    </xf>
    <xf numFmtId="0" fontId="36" fillId="10" borderId="55" xfId="34" applyFont="1" applyFill="1" applyBorder="1" applyAlignment="1">
      <alignment horizontal="center" vertical="center" wrapText="1"/>
    </xf>
    <xf numFmtId="0" fontId="36" fillId="10" borderId="51" xfId="34" applyFont="1" applyFill="1" applyBorder="1" applyAlignment="1">
      <alignment horizontal="center" vertical="center" wrapText="1"/>
    </xf>
    <xf numFmtId="165" fontId="35" fillId="11" borderId="1" xfId="60" applyFont="1" applyFill="1" applyBorder="1" applyAlignment="1">
      <alignment horizontal="center" wrapText="1"/>
    </xf>
    <xf numFmtId="9" fontId="36" fillId="12" borderId="51" xfId="53" applyFont="1" applyFill="1" applyBorder="1" applyAlignment="1">
      <alignment horizontal="center" vertical="center" wrapText="1"/>
    </xf>
    <xf numFmtId="0" fontId="36" fillId="10" borderId="56" xfId="34" applyFont="1" applyFill="1" applyBorder="1" applyAlignment="1">
      <alignment horizontal="center" vertical="center" wrapText="1"/>
    </xf>
    <xf numFmtId="0" fontId="37" fillId="10" borderId="48" xfId="34" applyFont="1" applyFill="1" applyBorder="1" applyAlignment="1">
      <alignment horizontal="center" vertical="center" wrapText="1"/>
    </xf>
    <xf numFmtId="0" fontId="37" fillId="10" borderId="57" xfId="34" applyFont="1" applyFill="1" applyBorder="1" applyAlignment="1">
      <alignment horizontal="center" vertical="center"/>
    </xf>
    <xf numFmtId="0" fontId="37" fillId="10" borderId="28" xfId="34" applyFont="1" applyFill="1" applyBorder="1" applyAlignment="1">
      <alignment horizontal="center" vertical="center"/>
    </xf>
    <xf numFmtId="0" fontId="37" fillId="10" borderId="58" xfId="34" applyFont="1" applyFill="1" applyBorder="1" applyAlignment="1">
      <alignment horizontal="center" vertical="center"/>
    </xf>
    <xf numFmtId="0" fontId="14" fillId="13" borderId="0" xfId="62" applyFont="1" applyFill="1" applyAlignment="1"/>
    <xf numFmtId="3" fontId="14" fillId="13" borderId="0" xfId="62" applyNumberFormat="1" applyFont="1" applyFill="1" applyAlignment="1"/>
    <xf numFmtId="9" fontId="14" fillId="13" borderId="0" xfId="63" applyFont="1" applyFill="1" applyAlignment="1">
      <alignment horizontal="right"/>
    </xf>
    <xf numFmtId="0" fontId="38" fillId="13" borderId="32" xfId="62" applyFont="1" applyFill="1" applyBorder="1" applyAlignment="1"/>
    <xf numFmtId="0" fontId="38" fillId="13" borderId="18" xfId="62" applyFont="1" applyFill="1" applyBorder="1" applyAlignment="1"/>
    <xf numFmtId="0" fontId="38" fillId="13" borderId="5" xfId="62" applyFont="1" applyFill="1" applyBorder="1" applyAlignment="1"/>
    <xf numFmtId="0" fontId="25" fillId="13" borderId="6" xfId="62" applyFont="1" applyFill="1" applyBorder="1" applyAlignment="1">
      <alignment horizontal="right"/>
    </xf>
    <xf numFmtId="0" fontId="39" fillId="13" borderId="0" xfId="62" applyFont="1" applyFill="1" applyAlignment="1"/>
    <xf numFmtId="0" fontId="40" fillId="13" borderId="0" xfId="62" applyFont="1" applyFill="1" applyAlignment="1"/>
    <xf numFmtId="14" fontId="14" fillId="13" borderId="0" xfId="62" applyNumberFormat="1" applyFont="1" applyFill="1" applyAlignment="1"/>
    <xf numFmtId="17" fontId="14" fillId="13" borderId="0" xfId="62" applyNumberFormat="1" applyFont="1" applyFill="1" applyAlignment="1"/>
    <xf numFmtId="0" fontId="32" fillId="7" borderId="0" xfId="62" applyFont="1" applyFill="1" applyAlignment="1"/>
    <xf numFmtId="3" fontId="32" fillId="7" borderId="0" xfId="62" applyNumberFormat="1" applyFont="1" applyFill="1" applyAlignment="1"/>
    <xf numFmtId="9" fontId="32" fillId="7" borderId="0" xfId="55" applyFont="1" applyFill="1" applyAlignment="1">
      <alignment horizontal="right"/>
    </xf>
    <xf numFmtId="0" fontId="42" fillId="7" borderId="0" xfId="62" applyFont="1" applyFill="1" applyAlignment="1"/>
    <xf numFmtId="11" fontId="0" fillId="0" borderId="0" xfId="0" applyNumberFormat="1"/>
    <xf numFmtId="0" fontId="0" fillId="9" borderId="0" xfId="0" applyFill="1"/>
    <xf numFmtId="170" fontId="0" fillId="9" borderId="0" xfId="0" applyNumberFormat="1" applyFill="1"/>
    <xf numFmtId="2" fontId="0" fillId="9" borderId="0" xfId="0" applyNumberFormat="1" applyFill="1"/>
    <xf numFmtId="11" fontId="14" fillId="4" borderId="0" xfId="47" applyNumberFormat="1" applyFont="1" applyFill="1" applyAlignment="1"/>
    <xf numFmtId="11" fontId="9" fillId="0" borderId="4" xfId="0" applyNumberFormat="1" applyFont="1" applyBorder="1" applyAlignment="1">
      <alignment horizontal="center"/>
    </xf>
    <xf numFmtId="0" fontId="31" fillId="7" borderId="29" xfId="32" applyFont="1" applyFill="1" applyBorder="1" applyAlignment="1">
      <alignment horizontal="center"/>
    </xf>
    <xf numFmtId="1" fontId="31" fillId="7" borderId="29" xfId="22" applyNumberFormat="1" applyFont="1" applyFill="1" applyBorder="1" applyAlignment="1">
      <alignment horizontal="center"/>
    </xf>
    <xf numFmtId="1" fontId="31" fillId="7" borderId="29" xfId="44" applyNumberFormat="1" applyFont="1" applyFill="1" applyBorder="1" applyAlignment="1">
      <alignment horizontal="center"/>
    </xf>
    <xf numFmtId="0" fontId="30" fillId="4" borderId="6" xfId="22" applyFont="1" applyFill="1" applyBorder="1" applyAlignment="1">
      <alignment horizontal="left" vertical="top"/>
    </xf>
    <xf numFmtId="0" fontId="24" fillId="4" borderId="47" xfId="22" applyFont="1" applyFill="1" applyBorder="1" applyAlignment="1"/>
    <xf numFmtId="0" fontId="30" fillId="4" borderId="4" xfId="22" applyFont="1" applyFill="1" applyBorder="1" applyAlignment="1"/>
    <xf numFmtId="9" fontId="9" fillId="0" borderId="4" xfId="35" applyFont="1" applyBorder="1" applyAlignment="1">
      <alignment horizontal="right"/>
    </xf>
    <xf numFmtId="0" fontId="14" fillId="4" borderId="41" xfId="22" applyFont="1" applyFill="1" applyBorder="1" applyAlignment="1"/>
    <xf numFmtId="0" fontId="24" fillId="4" borderId="13" xfId="22" applyFont="1" applyFill="1" applyBorder="1" applyAlignment="1"/>
    <xf numFmtId="0" fontId="14" fillId="4" borderId="14" xfId="22" applyFont="1" applyFill="1" applyBorder="1" applyAlignment="1"/>
    <xf numFmtId="0" fontId="24" fillId="4" borderId="19" xfId="22" applyFont="1" applyFill="1" applyBorder="1" applyAlignment="1"/>
    <xf numFmtId="0" fontId="30" fillId="4" borderId="8" xfId="22" applyFont="1" applyFill="1" applyBorder="1" applyAlignment="1"/>
    <xf numFmtId="9" fontId="9" fillId="0" borderId="8" xfId="35" applyFont="1" applyBorder="1" applyAlignment="1">
      <alignment horizontal="right"/>
    </xf>
    <xf numFmtId="0" fontId="14" fillId="4" borderId="20" xfId="22" applyFont="1" applyFill="1" applyBorder="1" applyAlignment="1"/>
    <xf numFmtId="3" fontId="31" fillId="7" borderId="46" xfId="22" applyNumberFormat="1" applyFont="1" applyFill="1" applyBorder="1" applyAlignment="1">
      <alignment horizontal="center"/>
    </xf>
    <xf numFmtId="3" fontId="31" fillId="7" borderId="18" xfId="22" applyNumberFormat="1" applyFont="1" applyFill="1" applyBorder="1" applyAlignment="1">
      <alignment horizontal="center"/>
    </xf>
    <xf numFmtId="0" fontId="31" fillId="7" borderId="43" xfId="22" applyFont="1" applyFill="1" applyBorder="1" applyAlignment="1">
      <alignment horizontal="center"/>
    </xf>
    <xf numFmtId="0" fontId="31" fillId="7" borderId="29" xfId="22" applyFont="1" applyFill="1" applyBorder="1" applyAlignment="1">
      <alignment horizontal="center"/>
    </xf>
    <xf numFmtId="0" fontId="31" fillId="7" borderId="44" xfId="22" applyFont="1" applyFill="1" applyBorder="1" applyAlignment="1">
      <alignment horizontal="center"/>
    </xf>
    <xf numFmtId="0" fontId="31" fillId="7" borderId="45" xfId="22" applyFont="1" applyFill="1" applyBorder="1" applyAlignment="1">
      <alignment horizontal="center"/>
    </xf>
    <xf numFmtId="3" fontId="31" fillId="7" borderId="6" xfId="22" applyNumberFormat="1" applyFont="1" applyFill="1" applyBorder="1" applyAlignment="1">
      <alignment horizontal="center"/>
    </xf>
    <xf numFmtId="3" fontId="31" fillId="7" borderId="5" xfId="22" applyNumberFormat="1" applyFont="1" applyFill="1" applyBorder="1" applyAlignment="1">
      <alignment horizontal="center"/>
    </xf>
    <xf numFmtId="9" fontId="41" fillId="7" borderId="0" xfId="63" applyFont="1" applyFill="1" applyBorder="1" applyAlignment="1">
      <alignment horizontal="center" vertical="center"/>
    </xf>
    <xf numFmtId="0" fontId="23" fillId="5" borderId="47" xfId="13" applyFill="1" applyBorder="1" applyAlignment="1">
      <alignment horizontal="center"/>
    </xf>
    <xf numFmtId="0" fontId="23" fillId="5" borderId="41" xfId="13" applyFill="1" applyBorder="1" applyAlignment="1">
      <alignment horizontal="center"/>
    </xf>
    <xf numFmtId="0" fontId="23" fillId="5" borderId="4" xfId="13" applyFill="1" applyBorder="1" applyAlignment="1">
      <alignment horizontal="center"/>
    </xf>
    <xf numFmtId="2" fontId="6" fillId="3" borderId="48" xfId="33" applyNumberFormat="1" applyFont="1" applyFill="1" applyBorder="1" applyAlignment="1">
      <alignment horizontal="center" vertical="center"/>
    </xf>
    <xf numFmtId="2" fontId="6" fillId="3" borderId="11" xfId="33" applyNumberFormat="1" applyFont="1" applyFill="1" applyBorder="1" applyAlignment="1">
      <alignment horizontal="center" vertical="center"/>
    </xf>
    <xf numFmtId="167" fontId="16" fillId="0" borderId="0" xfId="33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6" fillId="3" borderId="40" xfId="33" applyFont="1" applyFill="1" applyBorder="1" applyAlignment="1">
      <alignment horizontal="center"/>
    </xf>
    <xf numFmtId="0" fontId="6" fillId="3" borderId="49" xfId="33" applyFont="1" applyFill="1" applyBorder="1" applyAlignment="1">
      <alignment horizontal="center"/>
    </xf>
    <xf numFmtId="0" fontId="6" fillId="3" borderId="50" xfId="33" applyFont="1" applyFill="1" applyBorder="1" applyAlignment="1">
      <alignment horizontal="center"/>
    </xf>
    <xf numFmtId="0" fontId="6" fillId="3" borderId="35" xfId="33" applyFont="1" applyFill="1" applyBorder="1" applyAlignment="1">
      <alignment horizontal="center"/>
    </xf>
    <xf numFmtId="0" fontId="6" fillId="3" borderId="1" xfId="33" applyFont="1" applyFill="1" applyBorder="1" applyAlignment="1">
      <alignment horizontal="center"/>
    </xf>
    <xf numFmtId="166" fontId="19" fillId="0" borderId="0" xfId="10" applyNumberFormat="1" applyAlignment="1">
      <alignment horizontal="center"/>
    </xf>
    <xf numFmtId="0" fontId="18" fillId="0" borderId="0" xfId="10" applyFont="1" applyAlignment="1">
      <alignment horizontal="center"/>
    </xf>
    <xf numFmtId="0" fontId="20" fillId="3" borderId="47" xfId="10" applyFont="1" applyFill="1" applyBorder="1" applyAlignment="1">
      <alignment horizontal="center"/>
    </xf>
    <xf numFmtId="0" fontId="20" fillId="3" borderId="4" xfId="10" applyFont="1" applyFill="1" applyBorder="1" applyAlignment="1">
      <alignment horizontal="center"/>
    </xf>
    <xf numFmtId="0" fontId="20" fillId="3" borderId="41" xfId="10" applyFont="1" applyFill="1" applyBorder="1" applyAlignment="1">
      <alignment horizontal="center"/>
    </xf>
    <xf numFmtId="0" fontId="6" fillId="3" borderId="47" xfId="10" applyFont="1" applyFill="1" applyBorder="1" applyAlignment="1">
      <alignment horizontal="center"/>
    </xf>
    <xf numFmtId="0" fontId="6" fillId="3" borderId="41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6" fillId="3" borderId="4" xfId="10" applyFont="1" applyFill="1" applyBorder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40" xfId="10" applyFont="1" applyFill="1" applyBorder="1" applyAlignment="1">
      <alignment horizontal="center"/>
    </xf>
    <xf numFmtId="0" fontId="6" fillId="3" borderId="50" xfId="10" applyFont="1" applyFill="1" applyBorder="1" applyAlignment="1">
      <alignment horizontal="center"/>
    </xf>
    <xf numFmtId="0" fontId="6" fillId="3" borderId="49" xfId="10" applyFont="1" applyFill="1" applyBorder="1" applyAlignment="1">
      <alignment horizontal="center"/>
    </xf>
    <xf numFmtId="0" fontId="6" fillId="3" borderId="10" xfId="10" applyFont="1" applyFill="1" applyBorder="1" applyAlignment="1">
      <alignment horizontal="center" vertical="center"/>
    </xf>
    <xf numFmtId="0" fontId="6" fillId="3" borderId="9" xfId="10" applyFont="1" applyFill="1" applyBorder="1" applyAlignment="1">
      <alignment horizontal="center" vertical="center"/>
    </xf>
    <xf numFmtId="0" fontId="0" fillId="0" borderId="0" xfId="0"/>
    <xf numFmtId="0" fontId="34" fillId="7" borderId="6" xfId="0" applyFont="1" applyFill="1" applyBorder="1"/>
    <xf numFmtId="14" fontId="34" fillId="7" borderId="0" xfId="0" applyNumberFormat="1" applyFont="1" applyFill="1" applyAlignment="1">
      <alignment horizontal="center"/>
    </xf>
    <xf numFmtId="0" fontId="34" fillId="7" borderId="0" xfId="0" applyFont="1" applyFill="1"/>
    <xf numFmtId="14" fontId="34" fillId="7" borderId="0" xfId="0" applyNumberFormat="1" applyFont="1" applyFill="1"/>
    <xf numFmtId="2" fontId="9" fillId="0" borderId="6" xfId="22" applyNumberFormat="1" applyFont="1" applyBorder="1" applyAlignment="1"/>
    <xf numFmtId="2" fontId="9" fillId="0" borderId="8" xfId="22" applyNumberFormat="1" applyFont="1" applyBorder="1" applyAlignment="1"/>
    <xf numFmtId="2" fontId="9" fillId="0" borderId="4" xfId="22" applyNumberFormat="1" applyFont="1" applyBorder="1" applyAlignment="1"/>
    <xf numFmtId="2" fontId="14" fillId="4" borderId="0" xfId="22" applyNumberFormat="1" applyFont="1" applyFill="1" applyAlignment="1"/>
  </cellXfs>
  <cellStyles count="101">
    <cellStyle name="Euro" xfId="1" xr:uid="{00000000-0005-0000-0000-000000000000}"/>
    <cellStyle name="Euro 2" xfId="45" xr:uid="{00000000-0005-0000-0000-000001000000}"/>
    <cellStyle name="Euro 2 2" xfId="64" xr:uid="{00000000-0005-0000-0000-000002000000}"/>
    <cellStyle name="Euro 3" xfId="65" xr:uid="{00000000-0005-0000-0000-000003000000}"/>
    <cellStyle name="Milliers 2" xfId="2" xr:uid="{00000000-0005-0000-0000-000004000000}"/>
    <cellStyle name="Milliers 2 2" xfId="3" xr:uid="{00000000-0005-0000-0000-000005000000}"/>
    <cellStyle name="Milliers 2 2 2" xfId="66" xr:uid="{00000000-0005-0000-0000-000006000000}"/>
    <cellStyle name="Milliers 2 3" xfId="4" xr:uid="{00000000-0005-0000-0000-000007000000}"/>
    <cellStyle name="Milliers 2 3 2" xfId="67" xr:uid="{00000000-0005-0000-0000-000008000000}"/>
    <cellStyle name="Milliers 2 4" xfId="5" xr:uid="{00000000-0005-0000-0000-000009000000}"/>
    <cellStyle name="Milliers 2 4 2" xfId="68" xr:uid="{00000000-0005-0000-0000-00000A000000}"/>
    <cellStyle name="Milliers 2 5" xfId="6" xr:uid="{00000000-0005-0000-0000-00000B000000}"/>
    <cellStyle name="Milliers 2 5 2" xfId="69" xr:uid="{00000000-0005-0000-0000-00000C000000}"/>
    <cellStyle name="Milliers 2 6" xfId="7" xr:uid="{00000000-0005-0000-0000-00000D000000}"/>
    <cellStyle name="Milliers 2 6 2" xfId="70" xr:uid="{00000000-0005-0000-0000-00000E000000}"/>
    <cellStyle name="Milliers 2 7" xfId="8" xr:uid="{00000000-0005-0000-0000-00000F000000}"/>
    <cellStyle name="Milliers 2 7 2" xfId="71" xr:uid="{00000000-0005-0000-0000-000010000000}"/>
    <cellStyle name="Milliers 2 8" xfId="9" xr:uid="{00000000-0005-0000-0000-000011000000}"/>
    <cellStyle name="Milliers 2 8 2" xfId="72" xr:uid="{00000000-0005-0000-0000-000012000000}"/>
    <cellStyle name="Milliers 2 9" xfId="73" xr:uid="{00000000-0005-0000-0000-000013000000}"/>
    <cellStyle name="Milliers 3" xfId="60" xr:uid="{00000000-0005-0000-0000-000014000000}"/>
    <cellStyle name="Milliers 3 2" xfId="74" xr:uid="{00000000-0005-0000-0000-000015000000}"/>
    <cellStyle name="Milliers 4" xfId="75" xr:uid="{00000000-0005-0000-0000-000016000000}"/>
    <cellStyle name="Normal" xfId="0" builtinId="0"/>
    <cellStyle name="Normal 2" xfId="10" xr:uid="{00000000-0005-0000-0000-000018000000}"/>
    <cellStyle name="Normal 2 10" xfId="11" xr:uid="{00000000-0005-0000-0000-000019000000}"/>
    <cellStyle name="Normal 2 11" xfId="12" xr:uid="{00000000-0005-0000-0000-00001A000000}"/>
    <cellStyle name="Normal 2 12" xfId="13" xr:uid="{00000000-0005-0000-0000-00001B000000}"/>
    <cellStyle name="Normal 2 12 2" xfId="76" xr:uid="{00000000-0005-0000-0000-00001C000000}"/>
    <cellStyle name="Normal 2 13" xfId="61" xr:uid="{00000000-0005-0000-0000-00001D000000}"/>
    <cellStyle name="Normal 2 2" xfId="14" xr:uid="{00000000-0005-0000-0000-00001E000000}"/>
    <cellStyle name="Normal 2 3" xfId="15" xr:uid="{00000000-0005-0000-0000-00001F000000}"/>
    <cellStyle name="Normal 2 4" xfId="16" xr:uid="{00000000-0005-0000-0000-000020000000}"/>
    <cellStyle name="Normal 2 5" xfId="17" xr:uid="{00000000-0005-0000-0000-000021000000}"/>
    <cellStyle name="Normal 2 6" xfId="18" xr:uid="{00000000-0005-0000-0000-000022000000}"/>
    <cellStyle name="Normal 2 7" xfId="19" xr:uid="{00000000-0005-0000-0000-000023000000}"/>
    <cellStyle name="Normal 2 8" xfId="20" xr:uid="{00000000-0005-0000-0000-000024000000}"/>
    <cellStyle name="Normal 2 9" xfId="21" xr:uid="{00000000-0005-0000-0000-000025000000}"/>
    <cellStyle name="Normal 3" xfId="22" xr:uid="{00000000-0005-0000-0000-000026000000}"/>
    <cellStyle name="Normal 3 10" xfId="23" xr:uid="{00000000-0005-0000-0000-000027000000}"/>
    <cellStyle name="Normal 3 10 2" xfId="77" xr:uid="{00000000-0005-0000-0000-000028000000}"/>
    <cellStyle name="Normal 3 11" xfId="46" xr:uid="{00000000-0005-0000-0000-000029000000}"/>
    <cellStyle name="Normal 3 11 2" xfId="78" xr:uid="{00000000-0005-0000-0000-00002A000000}"/>
    <cellStyle name="Normal 3 12" xfId="79" xr:uid="{00000000-0005-0000-0000-00002B000000}"/>
    <cellStyle name="Normal 3 2" xfId="24" xr:uid="{00000000-0005-0000-0000-00002C000000}"/>
    <cellStyle name="Normal 3 2 2" xfId="80" xr:uid="{00000000-0005-0000-0000-00002D000000}"/>
    <cellStyle name="Normal 3 3" xfId="25" xr:uid="{00000000-0005-0000-0000-00002E000000}"/>
    <cellStyle name="Normal 3 3 2" xfId="81" xr:uid="{00000000-0005-0000-0000-00002F000000}"/>
    <cellStyle name="Normal 3 4" xfId="26" xr:uid="{00000000-0005-0000-0000-000030000000}"/>
    <cellStyle name="Normal 3 4 2" xfId="82" xr:uid="{00000000-0005-0000-0000-000031000000}"/>
    <cellStyle name="Normal 3 5" xfId="27" xr:uid="{00000000-0005-0000-0000-000032000000}"/>
    <cellStyle name="Normal 3 5 2" xfId="83" xr:uid="{00000000-0005-0000-0000-000033000000}"/>
    <cellStyle name="Normal 3 6" xfId="28" xr:uid="{00000000-0005-0000-0000-000034000000}"/>
    <cellStyle name="Normal 3 6 2" xfId="84" xr:uid="{00000000-0005-0000-0000-000035000000}"/>
    <cellStyle name="Normal 3 7" xfId="29" xr:uid="{00000000-0005-0000-0000-000036000000}"/>
    <cellStyle name="Normal 3 7 2" xfId="85" xr:uid="{00000000-0005-0000-0000-000037000000}"/>
    <cellStyle name="Normal 3 8" xfId="30" xr:uid="{00000000-0005-0000-0000-000038000000}"/>
    <cellStyle name="Normal 3 8 2" xfId="86" xr:uid="{00000000-0005-0000-0000-000039000000}"/>
    <cellStyle name="Normal 3 9" xfId="31" xr:uid="{00000000-0005-0000-0000-00003A000000}"/>
    <cellStyle name="Normal 3 9 2" xfId="87" xr:uid="{00000000-0005-0000-0000-00003B000000}"/>
    <cellStyle name="Normal 4" xfId="32" xr:uid="{00000000-0005-0000-0000-00003C000000}"/>
    <cellStyle name="Normal 4 2" xfId="44" xr:uid="{00000000-0005-0000-0000-00003D000000}"/>
    <cellStyle name="Normal 4 2 2" xfId="47" xr:uid="{00000000-0005-0000-0000-00003E000000}"/>
    <cellStyle name="Normal 4 3" xfId="48" xr:uid="{00000000-0005-0000-0000-00003F000000}"/>
    <cellStyle name="Normal 4 3 2" xfId="62" xr:uid="{00000000-0005-0000-0000-000040000000}"/>
    <cellStyle name="Normal 4 4" xfId="49" xr:uid="{00000000-0005-0000-0000-000041000000}"/>
    <cellStyle name="Normal 5" xfId="50" xr:uid="{00000000-0005-0000-0000-000042000000}"/>
    <cellStyle name="Normal 5 2" xfId="51" xr:uid="{00000000-0005-0000-0000-000043000000}"/>
    <cellStyle name="Normal 5 2 2" xfId="88" xr:uid="{00000000-0005-0000-0000-000044000000}"/>
    <cellStyle name="Normal 5 3" xfId="89" xr:uid="{00000000-0005-0000-0000-000045000000}"/>
    <cellStyle name="Normal 6" xfId="52" xr:uid="{00000000-0005-0000-0000-000046000000}"/>
    <cellStyle name="Normal 7" xfId="90" xr:uid="{00000000-0005-0000-0000-000047000000}"/>
    <cellStyle name="Normal 7 2" xfId="91" xr:uid="{00000000-0005-0000-0000-000048000000}"/>
    <cellStyle name="Normal_Feuil1" xfId="33" xr:uid="{00000000-0005-0000-0000-000049000000}"/>
    <cellStyle name="Normal_Feuil1 2" xfId="34" xr:uid="{00000000-0005-0000-0000-00004A000000}"/>
    <cellStyle name="Pourcentage 2" xfId="35" xr:uid="{00000000-0005-0000-0000-00004B000000}"/>
    <cellStyle name="Pourcentage 2 2" xfId="36" xr:uid="{00000000-0005-0000-0000-00004C000000}"/>
    <cellStyle name="Pourcentage 2 2 2" xfId="92" xr:uid="{00000000-0005-0000-0000-00004D000000}"/>
    <cellStyle name="Pourcentage 2 3" xfId="37" xr:uid="{00000000-0005-0000-0000-00004E000000}"/>
    <cellStyle name="Pourcentage 2 3 2" xfId="93" xr:uid="{00000000-0005-0000-0000-00004F000000}"/>
    <cellStyle name="Pourcentage 2 4" xfId="38" xr:uid="{00000000-0005-0000-0000-000050000000}"/>
    <cellStyle name="Pourcentage 2 4 2" xfId="94" xr:uid="{00000000-0005-0000-0000-000051000000}"/>
    <cellStyle name="Pourcentage 2 5" xfId="39" xr:uid="{00000000-0005-0000-0000-000052000000}"/>
    <cellStyle name="Pourcentage 2 5 2" xfId="95" xr:uid="{00000000-0005-0000-0000-000053000000}"/>
    <cellStyle name="Pourcentage 2 6" xfId="40" xr:uid="{00000000-0005-0000-0000-000054000000}"/>
    <cellStyle name="Pourcentage 2 6 2" xfId="96" xr:uid="{00000000-0005-0000-0000-000055000000}"/>
    <cellStyle name="Pourcentage 2 7" xfId="41" xr:uid="{00000000-0005-0000-0000-000056000000}"/>
    <cellStyle name="Pourcentage 2 7 2" xfId="97" xr:uid="{00000000-0005-0000-0000-000057000000}"/>
    <cellStyle name="Pourcentage 2 8" xfId="42" xr:uid="{00000000-0005-0000-0000-000058000000}"/>
    <cellStyle name="Pourcentage 2 8 2" xfId="98" xr:uid="{00000000-0005-0000-0000-000059000000}"/>
    <cellStyle name="Pourcentage 2 9" xfId="53" xr:uid="{00000000-0005-0000-0000-00005A000000}"/>
    <cellStyle name="Pourcentage 3" xfId="43" xr:uid="{00000000-0005-0000-0000-00005B000000}"/>
    <cellStyle name="Pourcentage 3 2" xfId="54" xr:uid="{00000000-0005-0000-0000-00005C000000}"/>
    <cellStyle name="Pourcentage 3 2 2" xfId="55" xr:uid="{00000000-0005-0000-0000-00005D000000}"/>
    <cellStyle name="Pourcentage 3 3" xfId="56" xr:uid="{00000000-0005-0000-0000-00005E000000}"/>
    <cellStyle name="Pourcentage 4" xfId="57" xr:uid="{00000000-0005-0000-0000-00005F000000}"/>
    <cellStyle name="Pourcentage 4 2" xfId="58" xr:uid="{00000000-0005-0000-0000-000060000000}"/>
    <cellStyle name="Pourcentage 4 2 2" xfId="63" xr:uid="{00000000-0005-0000-0000-000061000000}"/>
    <cellStyle name="Pourcentage 4 3" xfId="59" xr:uid="{00000000-0005-0000-0000-000062000000}"/>
    <cellStyle name="Pourcentage 5" xfId="99" xr:uid="{00000000-0005-0000-0000-000063000000}"/>
    <cellStyle name="Pourcentage 5 2" xfId="100" xr:uid="{00000000-0005-0000-0000-000064000000}"/>
  </cellStyles>
  <dxfs count="7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1</xdr:row>
      <xdr:rowOff>285750</xdr:rowOff>
    </xdr:to>
    <xdr:pic>
      <xdr:nvPicPr>
        <xdr:cNvPr id="2" name="Image 1" descr="image00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123825</xdr:colOff>
      <xdr:row>1</xdr:row>
      <xdr:rowOff>257175</xdr:rowOff>
    </xdr:to>
    <xdr:pic>
      <xdr:nvPicPr>
        <xdr:cNvPr id="2" name="Image 1" descr="image00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23"/>
  <sheetViews>
    <sheetView tabSelected="1" zoomScale="130" zoomScaleNormal="130" workbookViewId="0">
      <pane ySplit="9" topLeftCell="A96" activePane="bottomLeft" state="frozenSplit"/>
      <selection activeCell="E230" sqref="E230"/>
      <selection pane="bottomLeft" activeCell="L118" sqref="L118"/>
    </sheetView>
  </sheetViews>
  <sheetFormatPr baseColWidth="10" defaultColWidth="11.5" defaultRowHeight="12"/>
  <cols>
    <col min="1" max="1" width="11.5" style="103"/>
    <col min="2" max="3" width="34" style="103" customWidth="1"/>
    <col min="4" max="4" width="13.1640625" style="103" bestFit="1" customWidth="1"/>
    <col min="5" max="5" width="13.1640625" style="103" customWidth="1"/>
    <col min="6" max="6" width="11.6640625" style="103" customWidth="1"/>
    <col min="7" max="7" width="13" style="103" customWidth="1"/>
    <col min="8" max="8" width="8" style="105" customWidth="1"/>
    <col min="9" max="9" width="11.5" style="103" customWidth="1"/>
    <col min="10" max="10" width="7.5" style="105" customWidth="1"/>
    <col min="11" max="11" width="13.1640625" style="103" customWidth="1"/>
    <col min="12" max="12" width="11.5" style="103" customWidth="1"/>
    <col min="13" max="13" width="7.6640625" style="105" customWidth="1"/>
    <col min="14" max="14" width="12.1640625" style="103" customWidth="1"/>
    <col min="15" max="15" width="8.5" style="105" customWidth="1"/>
    <col min="16" max="16" width="12.5" style="104" customWidth="1"/>
    <col min="17" max="17" width="11.5" style="103"/>
    <col min="18" max="18" width="13" style="103" customWidth="1"/>
    <col min="19" max="16384" width="11.5" style="103"/>
  </cols>
  <sheetData>
    <row r="1" spans="1:213">
      <c r="A1" s="117" t="s">
        <v>76</v>
      </c>
    </row>
    <row r="2" spans="1:213">
      <c r="A2" s="117" t="s">
        <v>4</v>
      </c>
    </row>
    <row r="4" spans="1:213" ht="13.5" customHeight="1">
      <c r="A4" s="143"/>
      <c r="B4" s="143"/>
      <c r="C4" s="143"/>
      <c r="D4" s="143"/>
      <c r="E4" s="143"/>
      <c r="F4" s="143"/>
      <c r="G4" s="144" t="s">
        <v>75</v>
      </c>
      <c r="H4" s="144"/>
      <c r="I4" s="143"/>
      <c r="J4" s="145"/>
      <c r="K4" s="146" t="s">
        <v>202</v>
      </c>
      <c r="L4" s="147"/>
      <c r="M4" s="145"/>
      <c r="N4" s="143"/>
      <c r="O4" s="145"/>
      <c r="P4" s="148"/>
      <c r="Q4" s="149"/>
      <c r="R4" s="149"/>
    </row>
    <row r="5" spans="1:213">
      <c r="H5" s="105" t="s">
        <v>271</v>
      </c>
      <c r="I5" s="113"/>
      <c r="J5" s="116"/>
    </row>
    <row r="6" spans="1:213" ht="14">
      <c r="B6" s="115" t="s">
        <v>74</v>
      </c>
      <c r="C6" s="162" t="s">
        <v>237</v>
      </c>
      <c r="D6" s="163"/>
      <c r="E6" s="163"/>
      <c r="F6" s="163"/>
      <c r="G6" s="163"/>
      <c r="HE6" s="103" t="s">
        <v>73</v>
      </c>
    </row>
    <row r="7" spans="1:213">
      <c r="H7" s="114"/>
      <c r="J7" s="114"/>
      <c r="M7" s="114"/>
      <c r="O7" s="114"/>
    </row>
    <row r="8" spans="1:213">
      <c r="A8" s="237" t="s">
        <v>72</v>
      </c>
      <c r="B8" s="237" t="s">
        <v>71</v>
      </c>
      <c r="C8" s="160"/>
      <c r="D8" s="239" t="s">
        <v>133</v>
      </c>
      <c r="E8" s="135" t="s">
        <v>201</v>
      </c>
      <c r="F8" s="241" t="str">
        <f>E8</f>
        <v xml:space="preserve">  AOUT </v>
      </c>
      <c r="G8" s="241"/>
      <c r="H8" s="241"/>
      <c r="I8" s="241"/>
      <c r="J8" s="242"/>
      <c r="K8" s="235" t="s">
        <v>70</v>
      </c>
      <c r="L8" s="236"/>
      <c r="M8" s="236"/>
      <c r="N8" s="236"/>
      <c r="O8" s="236"/>
      <c r="P8" s="136" t="s">
        <v>69</v>
      </c>
      <c r="Q8" s="137" t="s">
        <v>68</v>
      </c>
      <c r="R8" s="155" t="s">
        <v>118</v>
      </c>
    </row>
    <row r="9" spans="1:213" s="113" customFormat="1" ht="13" thickBot="1">
      <c r="A9" s="238"/>
      <c r="B9" s="238"/>
      <c r="C9" s="161" t="s">
        <v>132</v>
      </c>
      <c r="D9" s="240"/>
      <c r="E9" s="221" t="s">
        <v>102</v>
      </c>
      <c r="F9" s="138" t="s">
        <v>67</v>
      </c>
      <c r="G9" s="138" t="s">
        <v>66</v>
      </c>
      <c r="H9" s="139" t="s">
        <v>15</v>
      </c>
      <c r="I9" s="140">
        <v>2022</v>
      </c>
      <c r="J9" s="141" t="s">
        <v>15</v>
      </c>
      <c r="K9" s="142" t="s">
        <v>67</v>
      </c>
      <c r="L9" s="138" t="s">
        <v>66</v>
      </c>
      <c r="M9" s="139" t="s">
        <v>15</v>
      </c>
      <c r="N9" s="140">
        <v>2022</v>
      </c>
      <c r="O9" s="141" t="s">
        <v>15</v>
      </c>
      <c r="P9" s="222" t="s">
        <v>65</v>
      </c>
      <c r="Q9" s="222" t="s">
        <v>64</v>
      </c>
      <c r="R9" s="223" t="s">
        <v>119</v>
      </c>
    </row>
    <row r="10" spans="1:213" ht="14.25" customHeight="1">
      <c r="A10" s="225" t="s">
        <v>51</v>
      </c>
      <c r="B10" s="226" t="s">
        <v>52</v>
      </c>
      <c r="C10" s="226" t="s">
        <v>57</v>
      </c>
      <c r="D10" s="112" t="s">
        <v>50</v>
      </c>
      <c r="E10" s="150">
        <v>0</v>
      </c>
      <c r="F10" s="111">
        <v>956.25</v>
      </c>
      <c r="G10" s="278">
        <v>172500</v>
      </c>
      <c r="H10" s="227">
        <v>-0.99</v>
      </c>
      <c r="I10" s="111">
        <v>160015.82275390599</v>
      </c>
      <c r="J10" s="227">
        <v>-0.99</v>
      </c>
      <c r="K10" s="111">
        <v>329810.556274414</v>
      </c>
      <c r="L10" s="278">
        <v>172500</v>
      </c>
      <c r="M10" s="227">
        <v>0.91</v>
      </c>
      <c r="N10" s="111">
        <v>722122.94433593797</v>
      </c>
      <c r="O10" s="227">
        <v>-0.54</v>
      </c>
      <c r="P10" s="111">
        <v>179043.75</v>
      </c>
      <c r="Q10" s="111">
        <v>0</v>
      </c>
      <c r="R10" s="228">
        <v>0</v>
      </c>
    </row>
    <row r="11" spans="1:213" ht="14.25" customHeight="1">
      <c r="A11" s="229" t="s">
        <v>51</v>
      </c>
      <c r="B11" s="224" t="s">
        <v>52</v>
      </c>
      <c r="C11" s="224" t="s">
        <v>57</v>
      </c>
      <c r="D11" s="110" t="s">
        <v>45</v>
      </c>
      <c r="E11" s="151">
        <v>0</v>
      </c>
      <c r="F11" s="109">
        <v>0</v>
      </c>
      <c r="G11" s="276">
        <v>6708.3333333333303</v>
      </c>
      <c r="H11" s="108">
        <v>-1</v>
      </c>
      <c r="I11" s="109">
        <v>6245.3300170898401</v>
      </c>
      <c r="J11" s="108">
        <v>-1</v>
      </c>
      <c r="K11" s="109">
        <v>38652.509643554702</v>
      </c>
      <c r="L11" s="276">
        <v>6708.3333333333303</v>
      </c>
      <c r="M11" s="108">
        <v>4.76</v>
      </c>
      <c r="N11" s="109">
        <v>29603.3300170898</v>
      </c>
      <c r="O11" s="108">
        <v>0.31</v>
      </c>
      <c r="P11" s="109">
        <v>7000</v>
      </c>
      <c r="Q11" s="109">
        <v>0</v>
      </c>
      <c r="R11" s="230">
        <v>0</v>
      </c>
    </row>
    <row r="12" spans="1:213" ht="14.25" customHeight="1">
      <c r="A12" s="229" t="s">
        <v>51</v>
      </c>
      <c r="B12" s="224" t="s">
        <v>52</v>
      </c>
      <c r="C12" s="224" t="s">
        <v>57</v>
      </c>
      <c r="D12" s="110" t="s">
        <v>48</v>
      </c>
      <c r="E12" s="151">
        <v>0</v>
      </c>
      <c r="F12" s="109">
        <v>4520</v>
      </c>
      <c r="G12" s="276">
        <v>16291.666666666701</v>
      </c>
      <c r="H12" s="108">
        <v>-0.72</v>
      </c>
      <c r="I12" s="109">
        <v>15112.0399169922</v>
      </c>
      <c r="J12" s="108">
        <v>-0.7</v>
      </c>
      <c r="K12" s="109">
        <v>209947.12917804701</v>
      </c>
      <c r="L12" s="276">
        <v>16291.666666666701</v>
      </c>
      <c r="M12" s="108" t="s">
        <v>238</v>
      </c>
      <c r="N12" s="109">
        <v>181047.46923828099</v>
      </c>
      <c r="O12" s="108">
        <v>0.16</v>
      </c>
      <c r="P12" s="109">
        <v>12480</v>
      </c>
      <c r="Q12" s="109">
        <v>0</v>
      </c>
      <c r="R12" s="230">
        <v>0</v>
      </c>
    </row>
    <row r="13" spans="1:213" ht="14.25" customHeight="1">
      <c r="A13" s="229" t="s">
        <v>51</v>
      </c>
      <c r="B13" s="224" t="s">
        <v>52</v>
      </c>
      <c r="C13" s="224" t="s">
        <v>57</v>
      </c>
      <c r="D13" s="110" t="s">
        <v>63</v>
      </c>
      <c r="E13" s="151">
        <v>0</v>
      </c>
      <c r="F13" s="109">
        <v>996811.10467529297</v>
      </c>
      <c r="G13" s="276">
        <v>1150000</v>
      </c>
      <c r="H13" s="108">
        <v>-0.13</v>
      </c>
      <c r="I13" s="109">
        <v>1030058.33789063</v>
      </c>
      <c r="J13" s="108">
        <v>-0.03</v>
      </c>
      <c r="K13" s="109">
        <v>8061820.4120426197</v>
      </c>
      <c r="L13" s="276">
        <v>6450000</v>
      </c>
      <c r="M13" s="108">
        <v>0.25</v>
      </c>
      <c r="N13" s="109">
        <v>5818033.1545019196</v>
      </c>
      <c r="O13" s="108">
        <v>0.39</v>
      </c>
      <c r="P13" s="109">
        <v>203188.895324707</v>
      </c>
      <c r="Q13" s="109">
        <v>370630.17499999999</v>
      </c>
      <c r="R13" s="230">
        <v>0</v>
      </c>
    </row>
    <row r="14" spans="1:213" ht="14.25" customHeight="1">
      <c r="A14" s="229" t="s">
        <v>51</v>
      </c>
      <c r="B14" s="224" t="s">
        <v>52</v>
      </c>
      <c r="C14" s="224" t="s">
        <v>57</v>
      </c>
      <c r="D14" s="110" t="s">
        <v>6</v>
      </c>
      <c r="E14" s="151">
        <v>0</v>
      </c>
      <c r="F14" s="109">
        <v>76958.2099609375</v>
      </c>
      <c r="G14" s="276">
        <v>62291.666666666701</v>
      </c>
      <c r="H14" s="108">
        <v>0.24</v>
      </c>
      <c r="I14" s="109">
        <v>55611.960025787397</v>
      </c>
      <c r="J14" s="108">
        <v>0.38</v>
      </c>
      <c r="K14" s="109">
        <v>589714.16001319897</v>
      </c>
      <c r="L14" s="276">
        <v>462291.66666666698</v>
      </c>
      <c r="M14" s="108">
        <v>0.28000000000000003</v>
      </c>
      <c r="N14" s="109">
        <v>301461.55065441102</v>
      </c>
      <c r="O14" s="108">
        <v>0.96</v>
      </c>
      <c r="P14" s="109">
        <v>-11958.2099609375</v>
      </c>
      <c r="Q14" s="109">
        <v>33447.800000000003</v>
      </c>
      <c r="R14" s="230">
        <v>0</v>
      </c>
    </row>
    <row r="15" spans="1:213" ht="14.25" customHeight="1">
      <c r="A15" s="229" t="s">
        <v>51</v>
      </c>
      <c r="B15" s="224" t="s">
        <v>52</v>
      </c>
      <c r="C15" s="224" t="s">
        <v>57</v>
      </c>
      <c r="D15" s="110" t="s">
        <v>62</v>
      </c>
      <c r="E15" s="151">
        <v>0</v>
      </c>
      <c r="F15" s="109">
        <v>31313.560058593801</v>
      </c>
      <c r="G15" s="276">
        <v>38333.333333333299</v>
      </c>
      <c r="H15" s="108">
        <v>-0.18</v>
      </c>
      <c r="I15" s="109">
        <v>33312.489746093801</v>
      </c>
      <c r="J15" s="108">
        <v>-0.06</v>
      </c>
      <c r="K15" s="109">
        <v>382829.41171264602</v>
      </c>
      <c r="L15" s="276">
        <v>448333.33333333302</v>
      </c>
      <c r="M15" s="108">
        <v>-0.15</v>
      </c>
      <c r="N15" s="109">
        <v>284318.54165649402</v>
      </c>
      <c r="O15" s="108">
        <v>0.35</v>
      </c>
      <c r="P15" s="109">
        <v>8686.4399414062009</v>
      </c>
      <c r="Q15" s="109">
        <v>17100.2166666667</v>
      </c>
      <c r="R15" s="230">
        <v>0</v>
      </c>
    </row>
    <row r="16" spans="1:213" ht="14.25" customHeight="1">
      <c r="A16" s="229" t="s">
        <v>51</v>
      </c>
      <c r="B16" s="224" t="s">
        <v>52</v>
      </c>
      <c r="C16" s="224" t="s">
        <v>57</v>
      </c>
      <c r="D16" s="110" t="s">
        <v>190</v>
      </c>
      <c r="E16" s="151">
        <v>0</v>
      </c>
      <c r="F16" s="109">
        <v>0</v>
      </c>
      <c r="G16" s="276">
        <v>0</v>
      </c>
      <c r="H16" s="108" t="s">
        <v>15</v>
      </c>
      <c r="I16" s="109">
        <v>0</v>
      </c>
      <c r="J16" s="108" t="s">
        <v>15</v>
      </c>
      <c r="K16" s="109">
        <v>0</v>
      </c>
      <c r="L16" s="276">
        <v>0</v>
      </c>
      <c r="M16" s="108" t="s">
        <v>15</v>
      </c>
      <c r="N16" s="109">
        <v>0</v>
      </c>
      <c r="O16" s="108" t="s">
        <v>15</v>
      </c>
      <c r="P16" s="109">
        <v>0</v>
      </c>
      <c r="Q16" s="109">
        <v>0</v>
      </c>
      <c r="R16" s="230">
        <v>0</v>
      </c>
    </row>
    <row r="17" spans="1:18" ht="14.25" customHeight="1" thickBot="1">
      <c r="A17" s="231" t="s">
        <v>51</v>
      </c>
      <c r="B17" s="232" t="s">
        <v>52</v>
      </c>
      <c r="C17" s="232" t="s">
        <v>57</v>
      </c>
      <c r="D17" s="107" t="s">
        <v>61</v>
      </c>
      <c r="E17" s="152">
        <v>0</v>
      </c>
      <c r="F17" s="106">
        <v>1877970.69</v>
      </c>
      <c r="G17" s="277">
        <v>2300000</v>
      </c>
      <c r="H17" s="233">
        <v>-0.18</v>
      </c>
      <c r="I17" s="106">
        <v>2261218.96</v>
      </c>
      <c r="J17" s="233">
        <v>-0.17</v>
      </c>
      <c r="K17" s="106">
        <v>15250540.550000001</v>
      </c>
      <c r="L17" s="277">
        <v>14100000</v>
      </c>
      <c r="M17" s="233">
        <v>0.08</v>
      </c>
      <c r="N17" s="106">
        <v>12884343.279999999</v>
      </c>
      <c r="O17" s="233">
        <v>0.18</v>
      </c>
      <c r="P17" s="106">
        <v>522029.31</v>
      </c>
      <c r="Q17" s="106">
        <v>525409.29166666698</v>
      </c>
      <c r="R17" s="234">
        <v>0</v>
      </c>
    </row>
    <row r="18" spans="1:18" ht="14.25" customHeight="1">
      <c r="A18" s="225" t="s">
        <v>51</v>
      </c>
      <c r="B18" s="226" t="s">
        <v>53</v>
      </c>
      <c r="C18" s="226" t="s">
        <v>54</v>
      </c>
      <c r="D18" s="112" t="s">
        <v>50</v>
      </c>
      <c r="E18" s="150">
        <v>0</v>
      </c>
      <c r="F18" s="111">
        <v>474951.06088256801</v>
      </c>
      <c r="G18" s="278">
        <v>1245833.33333333</v>
      </c>
      <c r="H18" s="227">
        <v>-0.62</v>
      </c>
      <c r="I18" s="111">
        <v>2638768.0174865699</v>
      </c>
      <c r="J18" s="227">
        <v>-0.82</v>
      </c>
      <c r="K18" s="111">
        <v>8647718.1062927209</v>
      </c>
      <c r="L18" s="278">
        <v>12445833.3333333</v>
      </c>
      <c r="M18" s="227">
        <v>-0.31</v>
      </c>
      <c r="N18" s="111">
        <v>11259051.8287964</v>
      </c>
      <c r="O18" s="227">
        <v>-0.23</v>
      </c>
      <c r="P18" s="111">
        <v>825048.93911743199</v>
      </c>
      <c r="Q18" s="111">
        <v>161751.36874999999</v>
      </c>
      <c r="R18" s="228">
        <v>0</v>
      </c>
    </row>
    <row r="19" spans="1:18" ht="14.25" customHeight="1">
      <c r="A19" s="229" t="s">
        <v>51</v>
      </c>
      <c r="B19" s="224" t="s">
        <v>53</v>
      </c>
      <c r="C19" s="224" t="s">
        <v>54</v>
      </c>
      <c r="D19" s="110" t="s">
        <v>45</v>
      </c>
      <c r="E19" s="151">
        <v>0</v>
      </c>
      <c r="F19" s="109">
        <v>70469.1796875</v>
      </c>
      <c r="G19" s="276">
        <v>76666.666666666701</v>
      </c>
      <c r="H19" s="108">
        <v>-0.08</v>
      </c>
      <c r="I19" s="109">
        <v>78758.330200195298</v>
      </c>
      <c r="J19" s="108">
        <v>-0.11</v>
      </c>
      <c r="K19" s="109">
        <v>926304.42980956996</v>
      </c>
      <c r="L19" s="276">
        <v>116666.66666666701</v>
      </c>
      <c r="M19" s="108">
        <v>6.94</v>
      </c>
      <c r="N19" s="109">
        <v>768280.48886108398</v>
      </c>
      <c r="O19" s="108">
        <v>0.21</v>
      </c>
      <c r="P19" s="109">
        <v>9530.8203125</v>
      </c>
      <c r="Q19" s="109">
        <v>76953.333333333299</v>
      </c>
      <c r="R19" s="230">
        <v>0</v>
      </c>
    </row>
    <row r="20" spans="1:18" ht="14.25" customHeight="1">
      <c r="A20" s="229" t="s">
        <v>51</v>
      </c>
      <c r="B20" s="224" t="s">
        <v>53</v>
      </c>
      <c r="C20" s="224" t="s">
        <v>54</v>
      </c>
      <c r="D20" s="110" t="s">
        <v>48</v>
      </c>
      <c r="E20" s="151">
        <v>0</v>
      </c>
      <c r="F20" s="109">
        <v>64019.180364608801</v>
      </c>
      <c r="G20" s="276">
        <v>57500</v>
      </c>
      <c r="H20" s="108">
        <v>0.11</v>
      </c>
      <c r="I20" s="109">
        <v>56149.850387573199</v>
      </c>
      <c r="J20" s="108">
        <v>0.14000000000000001</v>
      </c>
      <c r="K20" s="109">
        <v>4171771.5681819902</v>
      </c>
      <c r="L20" s="276">
        <v>3707500</v>
      </c>
      <c r="M20" s="108">
        <v>0.13</v>
      </c>
      <c r="N20" s="109">
        <v>3008274.6770324698</v>
      </c>
      <c r="O20" s="108">
        <v>0.39</v>
      </c>
      <c r="P20" s="109">
        <v>-4019.1803646088001</v>
      </c>
      <c r="Q20" s="109">
        <v>12075.3688083333</v>
      </c>
      <c r="R20" s="230">
        <v>0</v>
      </c>
    </row>
    <row r="21" spans="1:18" ht="14.25" customHeight="1">
      <c r="A21" s="229" t="s">
        <v>51</v>
      </c>
      <c r="B21" s="224" t="s">
        <v>53</v>
      </c>
      <c r="C21" s="224" t="s">
        <v>54</v>
      </c>
      <c r="D21" s="110" t="s">
        <v>63</v>
      </c>
      <c r="E21" s="151">
        <v>0</v>
      </c>
      <c r="F21" s="109">
        <v>0</v>
      </c>
      <c r="G21" s="276">
        <v>0.95833333333333304</v>
      </c>
      <c r="H21" s="108">
        <v>-1</v>
      </c>
      <c r="I21" s="109">
        <v>76511.208984375</v>
      </c>
      <c r="J21" s="108">
        <v>-1</v>
      </c>
      <c r="K21" s="109">
        <v>213617.760717392</v>
      </c>
      <c r="L21" s="276">
        <v>0.95833333333333304</v>
      </c>
      <c r="M21" s="108" t="s">
        <v>239</v>
      </c>
      <c r="N21" s="109">
        <v>82977.8789672852</v>
      </c>
      <c r="O21" s="108">
        <v>1.57</v>
      </c>
      <c r="P21" s="109">
        <v>1</v>
      </c>
      <c r="Q21" s="109">
        <v>0</v>
      </c>
      <c r="R21" s="230">
        <v>0</v>
      </c>
    </row>
    <row r="22" spans="1:18" ht="14.25" customHeight="1">
      <c r="A22" s="229" t="s">
        <v>51</v>
      </c>
      <c r="B22" s="224" t="s">
        <v>53</v>
      </c>
      <c r="C22" s="224" t="s">
        <v>54</v>
      </c>
      <c r="D22" s="110" t="s">
        <v>6</v>
      </c>
      <c r="E22" s="151">
        <v>0</v>
      </c>
      <c r="F22" s="109">
        <v>0</v>
      </c>
      <c r="G22" s="276">
        <v>0.95833333333333304</v>
      </c>
      <c r="H22" s="108">
        <v>-1</v>
      </c>
      <c r="I22" s="109">
        <v>15515</v>
      </c>
      <c r="J22" s="108">
        <v>-1</v>
      </c>
      <c r="K22" s="109">
        <v>34337.970001220703</v>
      </c>
      <c r="L22" s="276">
        <v>0.95833333333333304</v>
      </c>
      <c r="M22" s="108" t="s">
        <v>240</v>
      </c>
      <c r="N22" s="109">
        <v>15613</v>
      </c>
      <c r="O22" s="108">
        <v>1.2</v>
      </c>
      <c r="P22" s="109">
        <v>1</v>
      </c>
      <c r="Q22" s="109">
        <v>0</v>
      </c>
      <c r="R22" s="230">
        <v>0</v>
      </c>
    </row>
    <row r="23" spans="1:18" ht="14.25" customHeight="1">
      <c r="A23" s="229" t="s">
        <v>51</v>
      </c>
      <c r="B23" s="224" t="s">
        <v>53</v>
      </c>
      <c r="C23" s="224" t="s">
        <v>54</v>
      </c>
      <c r="D23" s="110" t="s">
        <v>62</v>
      </c>
      <c r="E23" s="151">
        <v>0</v>
      </c>
      <c r="F23" s="109">
        <v>0</v>
      </c>
      <c r="G23" s="276">
        <v>0.95833333333333304</v>
      </c>
      <c r="H23" s="108">
        <v>-1</v>
      </c>
      <c r="I23" s="109">
        <v>0</v>
      </c>
      <c r="J23" s="108" t="s">
        <v>15</v>
      </c>
      <c r="K23" s="109">
        <v>0</v>
      </c>
      <c r="L23" s="276">
        <v>0.95833333333333304</v>
      </c>
      <c r="M23" s="108">
        <v>-1</v>
      </c>
      <c r="N23" s="109">
        <v>0</v>
      </c>
      <c r="O23" s="108" t="s">
        <v>15</v>
      </c>
      <c r="P23" s="109">
        <v>1</v>
      </c>
      <c r="Q23" s="109">
        <v>0</v>
      </c>
      <c r="R23" s="230">
        <v>0</v>
      </c>
    </row>
    <row r="24" spans="1:18" ht="14.25" customHeight="1">
      <c r="A24" s="229" t="s">
        <v>51</v>
      </c>
      <c r="B24" s="224" t="s">
        <v>53</v>
      </c>
      <c r="C24" s="224" t="s">
        <v>54</v>
      </c>
      <c r="D24" s="110" t="s">
        <v>190</v>
      </c>
      <c r="E24" s="151">
        <v>0</v>
      </c>
      <c r="F24" s="109">
        <v>0</v>
      </c>
      <c r="G24" s="276">
        <v>0</v>
      </c>
      <c r="H24" s="108" t="s">
        <v>15</v>
      </c>
      <c r="I24" s="109">
        <v>0</v>
      </c>
      <c r="J24" s="108" t="s">
        <v>15</v>
      </c>
      <c r="K24" s="109">
        <v>0</v>
      </c>
      <c r="L24" s="276">
        <v>0</v>
      </c>
      <c r="M24" s="108" t="s">
        <v>15</v>
      </c>
      <c r="N24" s="109">
        <v>0</v>
      </c>
      <c r="O24" s="108" t="s">
        <v>15</v>
      </c>
      <c r="P24" s="109">
        <v>0</v>
      </c>
      <c r="Q24" s="109">
        <v>0</v>
      </c>
      <c r="R24" s="230">
        <v>0</v>
      </c>
    </row>
    <row r="25" spans="1:18" ht="14.25" customHeight="1" thickBot="1">
      <c r="A25" s="231" t="s">
        <v>51</v>
      </c>
      <c r="B25" s="232" t="s">
        <v>53</v>
      </c>
      <c r="C25" s="232" t="s">
        <v>54</v>
      </c>
      <c r="D25" s="107" t="s">
        <v>61</v>
      </c>
      <c r="E25" s="152">
        <v>0</v>
      </c>
      <c r="F25" s="106">
        <v>926840.31999999995</v>
      </c>
      <c r="G25" s="277">
        <v>1437500</v>
      </c>
      <c r="H25" s="233">
        <v>-0.36</v>
      </c>
      <c r="I25" s="106">
        <v>3345292.56</v>
      </c>
      <c r="J25" s="233">
        <v>-0.72</v>
      </c>
      <c r="K25" s="106">
        <v>19189394.899999999</v>
      </c>
      <c r="L25" s="277">
        <v>19337500</v>
      </c>
      <c r="M25" s="233">
        <v>-0.01</v>
      </c>
      <c r="N25" s="106">
        <v>19266255.600000001</v>
      </c>
      <c r="O25" s="233">
        <v>0</v>
      </c>
      <c r="P25" s="106">
        <v>573159.68000000005</v>
      </c>
      <c r="Q25" s="106">
        <v>418894.92922500003</v>
      </c>
      <c r="R25" s="234">
        <v>0</v>
      </c>
    </row>
    <row r="26" spans="1:18" ht="14.25" customHeight="1">
      <c r="A26" s="225" t="s">
        <v>51</v>
      </c>
      <c r="B26" s="226" t="s">
        <v>149</v>
      </c>
      <c r="C26" s="226" t="s">
        <v>55</v>
      </c>
      <c r="D26" s="112" t="s">
        <v>50</v>
      </c>
      <c r="E26" s="150">
        <v>0</v>
      </c>
      <c r="F26" s="111">
        <v>0</v>
      </c>
      <c r="G26" s="278">
        <v>575000</v>
      </c>
      <c r="H26" s="227">
        <v>-1</v>
      </c>
      <c r="I26" s="111">
        <v>513329.83032226597</v>
      </c>
      <c r="J26" s="227">
        <v>-1</v>
      </c>
      <c r="K26" s="111">
        <v>4596378.7930908203</v>
      </c>
      <c r="L26" s="278">
        <v>6125000</v>
      </c>
      <c r="M26" s="227">
        <v>-0.25</v>
      </c>
      <c r="N26" s="111">
        <v>4881539.2409667997</v>
      </c>
      <c r="O26" s="227">
        <v>-0.06</v>
      </c>
      <c r="P26" s="111">
        <v>600000</v>
      </c>
      <c r="Q26" s="111">
        <v>41921.5</v>
      </c>
      <c r="R26" s="228">
        <v>0</v>
      </c>
    </row>
    <row r="27" spans="1:18" ht="14.25" customHeight="1">
      <c r="A27" s="229" t="s">
        <v>51</v>
      </c>
      <c r="B27" s="224" t="s">
        <v>149</v>
      </c>
      <c r="C27" s="224" t="s">
        <v>55</v>
      </c>
      <c r="D27" s="110" t="s">
        <v>45</v>
      </c>
      <c r="E27" s="151">
        <v>0</v>
      </c>
      <c r="F27" s="109">
        <v>0</v>
      </c>
      <c r="G27" s="276">
        <v>57500</v>
      </c>
      <c r="H27" s="108">
        <v>-1</v>
      </c>
      <c r="I27" s="109">
        <v>52388.681640625</v>
      </c>
      <c r="J27" s="108">
        <v>-1</v>
      </c>
      <c r="K27" s="109">
        <v>506946.54858398403</v>
      </c>
      <c r="L27" s="276">
        <v>69500</v>
      </c>
      <c r="M27" s="108">
        <v>6.29</v>
      </c>
      <c r="N27" s="109">
        <v>540887.93174743699</v>
      </c>
      <c r="O27" s="108">
        <v>-0.06</v>
      </c>
      <c r="P27" s="109">
        <v>60000</v>
      </c>
      <c r="Q27" s="109">
        <v>45595.583333333299</v>
      </c>
      <c r="R27" s="230">
        <v>0</v>
      </c>
    </row>
    <row r="28" spans="1:18" ht="14.25" customHeight="1">
      <c r="A28" s="229" t="s">
        <v>51</v>
      </c>
      <c r="B28" s="224" t="s">
        <v>149</v>
      </c>
      <c r="C28" s="224" t="s">
        <v>55</v>
      </c>
      <c r="D28" s="110" t="s">
        <v>48</v>
      </c>
      <c r="E28" s="151">
        <v>0</v>
      </c>
      <c r="F28" s="109">
        <v>-12080.9601278305</v>
      </c>
      <c r="G28" s="276">
        <v>19166.666666666701</v>
      </c>
      <c r="H28" s="108">
        <v>-1.63</v>
      </c>
      <c r="I28" s="109">
        <v>3884.4299926757799</v>
      </c>
      <c r="J28" s="108">
        <v>-4.1100000000000003</v>
      </c>
      <c r="K28" s="109">
        <v>1930477.4838247299</v>
      </c>
      <c r="L28" s="276">
        <v>1890166.66666667</v>
      </c>
      <c r="M28" s="108">
        <v>0.02</v>
      </c>
      <c r="N28" s="109">
        <v>1425933.43401718</v>
      </c>
      <c r="O28" s="108">
        <v>0.35</v>
      </c>
      <c r="P28" s="109">
        <v>32080.960127830502</v>
      </c>
      <c r="Q28" s="109">
        <v>12796.075000000001</v>
      </c>
      <c r="R28" s="230">
        <v>0</v>
      </c>
    </row>
    <row r="29" spans="1:18" ht="14.25" customHeight="1">
      <c r="A29" s="229" t="s">
        <v>51</v>
      </c>
      <c r="B29" s="224" t="s">
        <v>149</v>
      </c>
      <c r="C29" s="224" t="s">
        <v>55</v>
      </c>
      <c r="D29" s="110" t="s">
        <v>63</v>
      </c>
      <c r="E29" s="151">
        <v>0</v>
      </c>
      <c r="F29" s="109">
        <v>-1254.3600139617899</v>
      </c>
      <c r="G29" s="276">
        <v>766666.66666666698</v>
      </c>
      <c r="H29" s="108">
        <v>-1</v>
      </c>
      <c r="I29" s="109">
        <v>673889.55673217797</v>
      </c>
      <c r="J29" s="108">
        <v>-1</v>
      </c>
      <c r="K29" s="109">
        <v>3680494.0410614</v>
      </c>
      <c r="L29" s="276">
        <v>5346666.6666666698</v>
      </c>
      <c r="M29" s="108">
        <v>-0.31</v>
      </c>
      <c r="N29" s="109">
        <v>4687821.8064794503</v>
      </c>
      <c r="O29" s="108">
        <v>-0.21</v>
      </c>
      <c r="P29" s="109">
        <v>801254.36001396202</v>
      </c>
      <c r="Q29" s="109">
        <v>390240.316666667</v>
      </c>
      <c r="R29" s="230">
        <v>0</v>
      </c>
    </row>
    <row r="30" spans="1:18" ht="14.25" customHeight="1">
      <c r="A30" s="229" t="s">
        <v>51</v>
      </c>
      <c r="B30" s="224" t="s">
        <v>149</v>
      </c>
      <c r="C30" s="224" t="s">
        <v>55</v>
      </c>
      <c r="D30" s="110" t="s">
        <v>6</v>
      </c>
      <c r="E30" s="151">
        <v>0</v>
      </c>
      <c r="F30" s="109">
        <v>-198</v>
      </c>
      <c r="G30" s="276">
        <v>43125</v>
      </c>
      <c r="H30" s="108">
        <v>-1</v>
      </c>
      <c r="I30" s="109">
        <v>40920.759979248003</v>
      </c>
      <c r="J30" s="108">
        <v>-1</v>
      </c>
      <c r="K30" s="109">
        <v>257734.84002542499</v>
      </c>
      <c r="L30" s="276">
        <v>298125</v>
      </c>
      <c r="M30" s="108">
        <v>-0.14000000000000001</v>
      </c>
      <c r="N30" s="109">
        <v>164737.59991836501</v>
      </c>
      <c r="O30" s="108">
        <v>0.56000000000000005</v>
      </c>
      <c r="P30" s="109">
        <v>45198</v>
      </c>
      <c r="Q30" s="109">
        <v>16918.0916666667</v>
      </c>
      <c r="R30" s="230">
        <v>0</v>
      </c>
    </row>
    <row r="31" spans="1:18" ht="14.25" customHeight="1">
      <c r="A31" s="229" t="s">
        <v>51</v>
      </c>
      <c r="B31" s="224" t="s">
        <v>149</v>
      </c>
      <c r="C31" s="224" t="s">
        <v>55</v>
      </c>
      <c r="D31" s="110" t="s">
        <v>62</v>
      </c>
      <c r="E31" s="151">
        <v>0</v>
      </c>
      <c r="F31" s="109">
        <v>0</v>
      </c>
      <c r="G31" s="276">
        <v>47916.666666666701</v>
      </c>
      <c r="H31" s="108">
        <v>-1</v>
      </c>
      <c r="I31" s="109">
        <v>10055.3801269531</v>
      </c>
      <c r="J31" s="108">
        <v>-1</v>
      </c>
      <c r="K31" s="109">
        <v>162117.52838134801</v>
      </c>
      <c r="L31" s="276">
        <v>593916.66666666698</v>
      </c>
      <c r="M31" s="108">
        <v>-0.73</v>
      </c>
      <c r="N31" s="109">
        <v>320632.15924072301</v>
      </c>
      <c r="O31" s="108">
        <v>-0.49</v>
      </c>
      <c r="P31" s="109">
        <v>50000</v>
      </c>
      <c r="Q31" s="109">
        <v>2855.3083333333302</v>
      </c>
      <c r="R31" s="230">
        <v>0</v>
      </c>
    </row>
    <row r="32" spans="1:18" ht="14.25" customHeight="1">
      <c r="A32" s="229" t="s">
        <v>51</v>
      </c>
      <c r="B32" s="224" t="s">
        <v>149</v>
      </c>
      <c r="C32" s="224" t="s">
        <v>55</v>
      </c>
      <c r="D32" s="110" t="s">
        <v>190</v>
      </c>
      <c r="E32" s="151">
        <v>0</v>
      </c>
      <c r="F32" s="109">
        <v>0</v>
      </c>
      <c r="G32" s="276">
        <v>0</v>
      </c>
      <c r="H32" s="108" t="s">
        <v>15</v>
      </c>
      <c r="I32" s="109">
        <v>0</v>
      </c>
      <c r="J32" s="108" t="s">
        <v>15</v>
      </c>
      <c r="K32" s="109">
        <v>0</v>
      </c>
      <c r="L32" s="276">
        <v>0</v>
      </c>
      <c r="M32" s="108" t="s">
        <v>15</v>
      </c>
      <c r="N32" s="109">
        <v>0</v>
      </c>
      <c r="O32" s="108" t="s">
        <v>15</v>
      </c>
      <c r="P32" s="109">
        <v>0</v>
      </c>
      <c r="Q32" s="109">
        <v>0</v>
      </c>
      <c r="R32" s="230">
        <v>0</v>
      </c>
    </row>
    <row r="33" spans="1:18" ht="14.25" customHeight="1" thickBot="1">
      <c r="A33" s="231" t="s">
        <v>51</v>
      </c>
      <c r="B33" s="232" t="s">
        <v>149</v>
      </c>
      <c r="C33" s="232" t="s">
        <v>55</v>
      </c>
      <c r="D33" s="107" t="s">
        <v>61</v>
      </c>
      <c r="E33" s="152">
        <v>0</v>
      </c>
      <c r="F33" s="106">
        <v>-17786.28</v>
      </c>
      <c r="G33" s="277">
        <v>2108333.3333333302</v>
      </c>
      <c r="H33" s="233">
        <v>-1.01</v>
      </c>
      <c r="I33" s="106">
        <v>2077087.65</v>
      </c>
      <c r="J33" s="233">
        <v>-1.01</v>
      </c>
      <c r="K33" s="106">
        <v>18419532.059999999</v>
      </c>
      <c r="L33" s="277">
        <v>21158333.333333299</v>
      </c>
      <c r="M33" s="233">
        <v>-0.13</v>
      </c>
      <c r="N33" s="106">
        <v>18912474.100000001</v>
      </c>
      <c r="O33" s="233">
        <v>-0.03</v>
      </c>
      <c r="P33" s="106">
        <v>2217786.2799999998</v>
      </c>
      <c r="Q33" s="106">
        <v>805557.941666667</v>
      </c>
      <c r="R33" s="234">
        <v>0</v>
      </c>
    </row>
    <row r="34" spans="1:18" ht="14.25" customHeight="1">
      <c r="A34" s="225" t="s">
        <v>51</v>
      </c>
      <c r="B34" s="226" t="s">
        <v>135</v>
      </c>
      <c r="C34" s="226" t="s">
        <v>135</v>
      </c>
      <c r="D34" s="112" t="s">
        <v>50</v>
      </c>
      <c r="E34" s="150">
        <v>0</v>
      </c>
      <c r="F34" s="111">
        <v>148416.68820762599</v>
      </c>
      <c r="G34" s="278">
        <v>0</v>
      </c>
      <c r="H34" s="227" t="s">
        <v>15</v>
      </c>
      <c r="I34" s="111">
        <v>74206.620271682696</v>
      </c>
      <c r="J34" s="227">
        <v>1</v>
      </c>
      <c r="K34" s="111">
        <v>508657.31193900103</v>
      </c>
      <c r="L34" s="278">
        <v>0</v>
      </c>
      <c r="M34" s="227" t="s">
        <v>15</v>
      </c>
      <c r="N34" s="111">
        <v>322069.79057788802</v>
      </c>
      <c r="O34" s="227">
        <v>0.57999999999999996</v>
      </c>
      <c r="P34" s="111">
        <v>-148416.68820762599</v>
      </c>
      <c r="Q34" s="111">
        <v>0</v>
      </c>
      <c r="R34" s="228">
        <v>0</v>
      </c>
    </row>
    <row r="35" spans="1:18" ht="14.25" customHeight="1">
      <c r="A35" s="229" t="s">
        <v>51</v>
      </c>
      <c r="B35" s="224" t="s">
        <v>135</v>
      </c>
      <c r="C35" s="224" t="s">
        <v>135</v>
      </c>
      <c r="D35" s="110" t="s">
        <v>45</v>
      </c>
      <c r="E35" s="151">
        <v>0</v>
      </c>
      <c r="F35" s="109">
        <v>75263.1600952148</v>
      </c>
      <c r="G35" s="276">
        <v>0</v>
      </c>
      <c r="H35" s="108" t="s">
        <v>15</v>
      </c>
      <c r="I35" s="109">
        <v>17606.6600952148</v>
      </c>
      <c r="J35" s="108">
        <v>3.27</v>
      </c>
      <c r="K35" s="109">
        <v>234097.089660645</v>
      </c>
      <c r="L35" s="276">
        <v>0</v>
      </c>
      <c r="M35" s="108" t="s">
        <v>15</v>
      </c>
      <c r="N35" s="109">
        <v>82153.360062837601</v>
      </c>
      <c r="O35" s="108">
        <v>1.85</v>
      </c>
      <c r="P35" s="109">
        <v>-75263.1600952148</v>
      </c>
      <c r="Q35" s="109">
        <v>0</v>
      </c>
      <c r="R35" s="230">
        <v>0</v>
      </c>
    </row>
    <row r="36" spans="1:18" ht="14.25" customHeight="1">
      <c r="A36" s="229" t="s">
        <v>51</v>
      </c>
      <c r="B36" s="224" t="s">
        <v>135</v>
      </c>
      <c r="C36" s="224" t="s">
        <v>135</v>
      </c>
      <c r="D36" s="110" t="s">
        <v>48</v>
      </c>
      <c r="E36" s="151">
        <v>0</v>
      </c>
      <c r="F36" s="109">
        <v>73821.419669151306</v>
      </c>
      <c r="G36" s="276">
        <v>0</v>
      </c>
      <c r="H36" s="108" t="s">
        <v>15</v>
      </c>
      <c r="I36" s="109">
        <v>2645.8499145507799</v>
      </c>
      <c r="J36" s="108" t="s">
        <v>226</v>
      </c>
      <c r="K36" s="109">
        <v>205481.32894754401</v>
      </c>
      <c r="L36" s="276">
        <v>0</v>
      </c>
      <c r="M36" s="108" t="s">
        <v>15</v>
      </c>
      <c r="N36" s="109">
        <v>237941.87280988699</v>
      </c>
      <c r="O36" s="108">
        <v>-0.14000000000000001</v>
      </c>
      <c r="P36" s="109">
        <v>-73821.419669151306</v>
      </c>
      <c r="Q36" s="109">
        <v>0</v>
      </c>
      <c r="R36" s="230">
        <v>0</v>
      </c>
    </row>
    <row r="37" spans="1:18" ht="14.25" customHeight="1">
      <c r="A37" s="229" t="s">
        <v>51</v>
      </c>
      <c r="B37" s="224" t="s">
        <v>135</v>
      </c>
      <c r="C37" s="224" t="s">
        <v>135</v>
      </c>
      <c r="D37" s="110" t="s">
        <v>63</v>
      </c>
      <c r="E37" s="151">
        <v>0</v>
      </c>
      <c r="F37" s="109">
        <v>589354.34019804001</v>
      </c>
      <c r="G37" s="276">
        <v>0</v>
      </c>
      <c r="H37" s="108" t="s">
        <v>15</v>
      </c>
      <c r="I37" s="109">
        <v>70563.5904545784</v>
      </c>
      <c r="J37" s="108">
        <v>7.35</v>
      </c>
      <c r="K37" s="109">
        <v>1202374.64857578</v>
      </c>
      <c r="L37" s="276">
        <v>0</v>
      </c>
      <c r="M37" s="108" t="s">
        <v>15</v>
      </c>
      <c r="N37" s="109">
        <v>498908.42079400999</v>
      </c>
      <c r="O37" s="108">
        <v>1.41</v>
      </c>
      <c r="P37" s="109">
        <v>-589354.34019804001</v>
      </c>
      <c r="Q37" s="109">
        <v>-120.4</v>
      </c>
      <c r="R37" s="230">
        <v>0</v>
      </c>
    </row>
    <row r="38" spans="1:18" ht="14.25" customHeight="1">
      <c r="A38" s="229" t="s">
        <v>51</v>
      </c>
      <c r="B38" s="224" t="s">
        <v>135</v>
      </c>
      <c r="C38" s="224" t="s">
        <v>135</v>
      </c>
      <c r="D38" s="110" t="s">
        <v>6</v>
      </c>
      <c r="E38" s="151">
        <v>0</v>
      </c>
      <c r="F38" s="109">
        <v>28130.880048751798</v>
      </c>
      <c r="G38" s="276">
        <v>0</v>
      </c>
      <c r="H38" s="108" t="s">
        <v>15</v>
      </c>
      <c r="I38" s="109">
        <v>74138.960158348098</v>
      </c>
      <c r="J38" s="108">
        <v>-0.62</v>
      </c>
      <c r="K38" s="109">
        <v>478756.06406045001</v>
      </c>
      <c r="L38" s="276">
        <v>0</v>
      </c>
      <c r="M38" s="108" t="s">
        <v>15</v>
      </c>
      <c r="N38" s="109">
        <v>161467.84973025299</v>
      </c>
      <c r="O38" s="108">
        <v>1.97</v>
      </c>
      <c r="P38" s="109">
        <v>-28130.880048751798</v>
      </c>
      <c r="Q38" s="109">
        <v>23652.208333333299</v>
      </c>
      <c r="R38" s="230">
        <v>0</v>
      </c>
    </row>
    <row r="39" spans="1:18" ht="14.25" customHeight="1">
      <c r="A39" s="229" t="s">
        <v>51</v>
      </c>
      <c r="B39" s="224" t="s">
        <v>135</v>
      </c>
      <c r="C39" s="224" t="s">
        <v>135</v>
      </c>
      <c r="D39" s="110" t="s">
        <v>62</v>
      </c>
      <c r="E39" s="151">
        <v>0</v>
      </c>
      <c r="F39" s="109">
        <v>12120.029876709001</v>
      </c>
      <c r="G39" s="276">
        <v>0</v>
      </c>
      <c r="H39" s="108" t="s">
        <v>15</v>
      </c>
      <c r="I39" s="109">
        <v>857.60002136230503</v>
      </c>
      <c r="J39" s="108" t="s">
        <v>220</v>
      </c>
      <c r="K39" s="109">
        <v>47823.019850730903</v>
      </c>
      <c r="L39" s="276">
        <v>0</v>
      </c>
      <c r="M39" s="108" t="s">
        <v>15</v>
      </c>
      <c r="N39" s="109">
        <v>13074.2601222992</v>
      </c>
      <c r="O39" s="108">
        <v>2.66</v>
      </c>
      <c r="P39" s="109">
        <v>-12120.029876709001</v>
      </c>
      <c r="Q39" s="109">
        <v>0</v>
      </c>
      <c r="R39" s="230">
        <v>0</v>
      </c>
    </row>
    <row r="40" spans="1:18" ht="14.25" customHeight="1">
      <c r="A40" s="229" t="s">
        <v>51</v>
      </c>
      <c r="B40" s="224" t="s">
        <v>135</v>
      </c>
      <c r="C40" s="224" t="s">
        <v>135</v>
      </c>
      <c r="D40" s="110" t="s">
        <v>190</v>
      </c>
      <c r="E40" s="151">
        <v>0</v>
      </c>
      <c r="F40" s="109">
        <v>0</v>
      </c>
      <c r="G40" s="276">
        <v>0</v>
      </c>
      <c r="H40" s="108" t="s">
        <v>15</v>
      </c>
      <c r="I40" s="109">
        <v>0</v>
      </c>
      <c r="J40" s="108" t="s">
        <v>15</v>
      </c>
      <c r="K40" s="109">
        <v>0</v>
      </c>
      <c r="L40" s="276">
        <v>0</v>
      </c>
      <c r="M40" s="108" t="s">
        <v>15</v>
      </c>
      <c r="N40" s="109">
        <v>0</v>
      </c>
      <c r="O40" s="108" t="s">
        <v>15</v>
      </c>
      <c r="P40" s="109">
        <v>0</v>
      </c>
      <c r="Q40" s="109">
        <v>0</v>
      </c>
      <c r="R40" s="230">
        <v>0</v>
      </c>
    </row>
    <row r="41" spans="1:18" ht="14.25" customHeight="1" thickBot="1">
      <c r="A41" s="231" t="s">
        <v>51</v>
      </c>
      <c r="B41" s="232" t="s">
        <v>135</v>
      </c>
      <c r="C41" s="232" t="s">
        <v>135</v>
      </c>
      <c r="D41" s="107" t="s">
        <v>61</v>
      </c>
      <c r="E41" s="152">
        <v>0</v>
      </c>
      <c r="F41" s="106">
        <v>1596081.09</v>
      </c>
      <c r="G41" s="277">
        <v>0</v>
      </c>
      <c r="H41" s="233" t="s">
        <v>15</v>
      </c>
      <c r="I41" s="106">
        <v>989144.84</v>
      </c>
      <c r="J41" s="233">
        <v>0.61</v>
      </c>
      <c r="K41" s="106">
        <v>6893421.9499999899</v>
      </c>
      <c r="L41" s="277">
        <v>0</v>
      </c>
      <c r="M41" s="233" t="s">
        <v>15</v>
      </c>
      <c r="N41" s="106">
        <v>4189394.62</v>
      </c>
      <c r="O41" s="233">
        <v>0.65</v>
      </c>
      <c r="P41" s="106">
        <v>-1596081.09</v>
      </c>
      <c r="Q41" s="106">
        <v>93484.593333333294</v>
      </c>
      <c r="R41" s="234">
        <v>0</v>
      </c>
    </row>
    <row r="42" spans="1:18" ht="14.25" customHeight="1">
      <c r="A42" s="225" t="s">
        <v>51</v>
      </c>
      <c r="B42" s="226" t="s">
        <v>121</v>
      </c>
      <c r="C42" s="226" t="s">
        <v>189</v>
      </c>
      <c r="D42" s="112" t="s">
        <v>50</v>
      </c>
      <c r="E42" s="150">
        <v>0</v>
      </c>
      <c r="F42" s="111">
        <v>33093.769775390603</v>
      </c>
      <c r="G42" s="278">
        <v>47916.666666666701</v>
      </c>
      <c r="H42" s="227">
        <v>-0.31</v>
      </c>
      <c r="I42" s="111">
        <v>76579.871276855498</v>
      </c>
      <c r="J42" s="227">
        <v>-0.56999999999999995</v>
      </c>
      <c r="K42" s="111">
        <v>361784.10108375503</v>
      </c>
      <c r="L42" s="278">
        <v>330916.66666666698</v>
      </c>
      <c r="M42" s="227">
        <v>0.09</v>
      </c>
      <c r="N42" s="111">
        <v>316011.20283508301</v>
      </c>
      <c r="O42" s="227">
        <v>0.14000000000000001</v>
      </c>
      <c r="P42" s="111">
        <v>16906.2302246094</v>
      </c>
      <c r="Q42" s="111">
        <v>365.65833333333302</v>
      </c>
      <c r="R42" s="228">
        <v>0</v>
      </c>
    </row>
    <row r="43" spans="1:18" ht="14.25" customHeight="1">
      <c r="A43" s="229" t="s">
        <v>51</v>
      </c>
      <c r="B43" s="224" t="s">
        <v>121</v>
      </c>
      <c r="C43" s="224" t="s">
        <v>189</v>
      </c>
      <c r="D43" s="110" t="s">
        <v>45</v>
      </c>
      <c r="E43" s="151">
        <v>0</v>
      </c>
      <c r="F43" s="109">
        <v>7468.1100158691397</v>
      </c>
      <c r="G43" s="276">
        <v>4791.6666666666697</v>
      </c>
      <c r="H43" s="108">
        <v>0.56000000000000005</v>
      </c>
      <c r="I43" s="109">
        <v>3839.5100708007799</v>
      </c>
      <c r="J43" s="108">
        <v>0.95</v>
      </c>
      <c r="K43" s="109">
        <v>76375.679840087905</v>
      </c>
      <c r="L43" s="276">
        <v>14791.666666666701</v>
      </c>
      <c r="M43" s="108">
        <v>4.16</v>
      </c>
      <c r="N43" s="109">
        <v>42250.900001525901</v>
      </c>
      <c r="O43" s="108">
        <v>0.81</v>
      </c>
      <c r="P43" s="109">
        <v>-2468.1100158691402</v>
      </c>
      <c r="Q43" s="109">
        <v>22.9166666666667</v>
      </c>
      <c r="R43" s="230">
        <v>0</v>
      </c>
    </row>
    <row r="44" spans="1:18" ht="14.25" customHeight="1">
      <c r="A44" s="229" t="s">
        <v>51</v>
      </c>
      <c r="B44" s="224" t="s">
        <v>121</v>
      </c>
      <c r="C44" s="224" t="s">
        <v>189</v>
      </c>
      <c r="D44" s="110" t="s">
        <v>48</v>
      </c>
      <c r="E44" s="151">
        <v>0</v>
      </c>
      <c r="F44" s="109">
        <v>22858.1202011108</v>
      </c>
      <c r="G44" s="276">
        <v>24916.666666666701</v>
      </c>
      <c r="H44" s="108">
        <v>-0.08</v>
      </c>
      <c r="I44" s="109">
        <v>22179.479980468801</v>
      </c>
      <c r="J44" s="108">
        <v>0.03</v>
      </c>
      <c r="K44" s="109">
        <v>279190.99944591499</v>
      </c>
      <c r="L44" s="276">
        <v>259916.66666666701</v>
      </c>
      <c r="M44" s="108">
        <v>7.0000000000000007E-2</v>
      </c>
      <c r="N44" s="109">
        <v>208660.140830994</v>
      </c>
      <c r="O44" s="108">
        <v>0.34</v>
      </c>
      <c r="P44" s="109">
        <v>3141.8797988892002</v>
      </c>
      <c r="Q44" s="109">
        <v>1403.56666666667</v>
      </c>
      <c r="R44" s="230">
        <v>0</v>
      </c>
    </row>
    <row r="45" spans="1:18" ht="14.25" customHeight="1">
      <c r="A45" s="229" t="s">
        <v>51</v>
      </c>
      <c r="B45" s="224" t="s">
        <v>121</v>
      </c>
      <c r="C45" s="224" t="s">
        <v>189</v>
      </c>
      <c r="D45" s="110" t="s">
        <v>63</v>
      </c>
      <c r="E45" s="151">
        <v>0</v>
      </c>
      <c r="F45" s="109">
        <v>0</v>
      </c>
      <c r="G45" s="276">
        <v>0.95833333333333304</v>
      </c>
      <c r="H45" s="108">
        <v>-1</v>
      </c>
      <c r="I45" s="109">
        <v>0</v>
      </c>
      <c r="J45" s="108" t="s">
        <v>15</v>
      </c>
      <c r="K45" s="109">
        <v>0</v>
      </c>
      <c r="L45" s="276">
        <v>0.95833333333333304</v>
      </c>
      <c r="M45" s="108">
        <v>-1</v>
      </c>
      <c r="N45" s="109">
        <v>0</v>
      </c>
      <c r="O45" s="108" t="s">
        <v>15</v>
      </c>
      <c r="P45" s="109">
        <v>1</v>
      </c>
      <c r="Q45" s="109">
        <v>0</v>
      </c>
      <c r="R45" s="230">
        <v>0</v>
      </c>
    </row>
    <row r="46" spans="1:18" ht="14.25" customHeight="1">
      <c r="A46" s="229" t="s">
        <v>51</v>
      </c>
      <c r="B46" s="224" t="s">
        <v>121</v>
      </c>
      <c r="C46" s="224" t="s">
        <v>189</v>
      </c>
      <c r="D46" s="110" t="s">
        <v>6</v>
      </c>
      <c r="E46" s="151">
        <v>0</v>
      </c>
      <c r="F46" s="109">
        <v>0</v>
      </c>
      <c r="G46" s="276">
        <v>0.95833333333333304</v>
      </c>
      <c r="H46" s="108">
        <v>-1</v>
      </c>
      <c r="I46" s="109">
        <v>0</v>
      </c>
      <c r="J46" s="108" t="s">
        <v>15</v>
      </c>
      <c r="K46" s="109">
        <v>0</v>
      </c>
      <c r="L46" s="276">
        <v>0.95833333333333304</v>
      </c>
      <c r="M46" s="108">
        <v>-1</v>
      </c>
      <c r="N46" s="109">
        <v>0</v>
      </c>
      <c r="O46" s="108" t="s">
        <v>15</v>
      </c>
      <c r="P46" s="109">
        <v>1</v>
      </c>
      <c r="Q46" s="109">
        <v>0</v>
      </c>
      <c r="R46" s="230">
        <v>0</v>
      </c>
    </row>
    <row r="47" spans="1:18" ht="14.25" customHeight="1">
      <c r="A47" s="229" t="s">
        <v>51</v>
      </c>
      <c r="B47" s="224" t="s">
        <v>121</v>
      </c>
      <c r="C47" s="224" t="s">
        <v>189</v>
      </c>
      <c r="D47" s="110" t="s">
        <v>62</v>
      </c>
      <c r="E47" s="151">
        <v>0</v>
      </c>
      <c r="F47" s="109">
        <v>0</v>
      </c>
      <c r="G47" s="276">
        <v>0.95833333333333304</v>
      </c>
      <c r="H47" s="108">
        <v>-1</v>
      </c>
      <c r="I47" s="109">
        <v>0</v>
      </c>
      <c r="J47" s="108" t="s">
        <v>15</v>
      </c>
      <c r="K47" s="109">
        <v>0</v>
      </c>
      <c r="L47" s="276">
        <v>0.95833333333333304</v>
      </c>
      <c r="M47" s="108">
        <v>-1</v>
      </c>
      <c r="N47" s="109">
        <v>0</v>
      </c>
      <c r="O47" s="108" t="s">
        <v>15</v>
      </c>
      <c r="P47" s="109">
        <v>1</v>
      </c>
      <c r="Q47" s="109">
        <v>0</v>
      </c>
      <c r="R47" s="230">
        <v>0</v>
      </c>
    </row>
    <row r="48" spans="1:18" ht="14.25" customHeight="1">
      <c r="A48" s="229" t="s">
        <v>51</v>
      </c>
      <c r="B48" s="224" t="s">
        <v>121</v>
      </c>
      <c r="C48" s="224" t="s">
        <v>189</v>
      </c>
      <c r="D48" s="110" t="s">
        <v>190</v>
      </c>
      <c r="E48" s="151">
        <v>0</v>
      </c>
      <c r="F48" s="109">
        <v>0</v>
      </c>
      <c r="G48" s="276">
        <v>0</v>
      </c>
      <c r="H48" s="108" t="s">
        <v>15</v>
      </c>
      <c r="I48" s="109">
        <v>0</v>
      </c>
      <c r="J48" s="108" t="s">
        <v>15</v>
      </c>
      <c r="K48" s="109">
        <v>0</v>
      </c>
      <c r="L48" s="276">
        <v>0</v>
      </c>
      <c r="M48" s="108" t="s">
        <v>15</v>
      </c>
      <c r="N48" s="109">
        <v>0</v>
      </c>
      <c r="O48" s="108" t="s">
        <v>15</v>
      </c>
      <c r="P48" s="109">
        <v>0</v>
      </c>
      <c r="Q48" s="109">
        <v>0</v>
      </c>
      <c r="R48" s="230">
        <v>0</v>
      </c>
    </row>
    <row r="49" spans="1:18" ht="14.25" customHeight="1" thickBot="1">
      <c r="A49" s="231" t="s">
        <v>51</v>
      </c>
      <c r="B49" s="232" t="s">
        <v>121</v>
      </c>
      <c r="C49" s="232" t="s">
        <v>189</v>
      </c>
      <c r="D49" s="107" t="s">
        <v>61</v>
      </c>
      <c r="E49" s="152">
        <v>0</v>
      </c>
      <c r="F49" s="106">
        <v>113120.14</v>
      </c>
      <c r="G49" s="277">
        <v>115000</v>
      </c>
      <c r="H49" s="233">
        <v>-0.02</v>
      </c>
      <c r="I49" s="106">
        <v>136149.29999999999</v>
      </c>
      <c r="J49" s="233">
        <v>-0.17</v>
      </c>
      <c r="K49" s="106">
        <v>1060147.6499999999</v>
      </c>
      <c r="L49" s="277">
        <v>1050000</v>
      </c>
      <c r="M49" s="233">
        <v>0.01</v>
      </c>
      <c r="N49" s="106">
        <v>794311.89</v>
      </c>
      <c r="O49" s="233">
        <v>0.33</v>
      </c>
      <c r="P49" s="106">
        <v>6879.86</v>
      </c>
      <c r="Q49" s="106">
        <v>4081.9583333333298</v>
      </c>
      <c r="R49" s="234">
        <v>0</v>
      </c>
    </row>
    <row r="50" spans="1:18" ht="14.25" customHeight="1">
      <c r="A50" s="225" t="s">
        <v>51</v>
      </c>
      <c r="B50" s="226" t="s">
        <v>122</v>
      </c>
      <c r="C50" s="226" t="s">
        <v>167</v>
      </c>
      <c r="D50" s="112" t="s">
        <v>50</v>
      </c>
      <c r="E50" s="150">
        <v>0</v>
      </c>
      <c r="F50" s="111">
        <v>0</v>
      </c>
      <c r="G50" s="278">
        <v>0.95833333333333304</v>
      </c>
      <c r="H50" s="227">
        <v>-1</v>
      </c>
      <c r="I50" s="111">
        <v>11621.989852905301</v>
      </c>
      <c r="J50" s="227">
        <v>-1</v>
      </c>
      <c r="K50" s="111">
        <v>8230.8400440216101</v>
      </c>
      <c r="L50" s="278">
        <v>0.95833333333333304</v>
      </c>
      <c r="M50" s="227" t="s">
        <v>241</v>
      </c>
      <c r="N50" s="111">
        <v>17052.2298545837</v>
      </c>
      <c r="O50" s="227">
        <v>-0.52</v>
      </c>
      <c r="P50" s="111">
        <v>1</v>
      </c>
      <c r="Q50" s="111">
        <v>0</v>
      </c>
      <c r="R50" s="228">
        <v>0</v>
      </c>
    </row>
    <row r="51" spans="1:18" ht="14.25" customHeight="1">
      <c r="A51" s="229" t="s">
        <v>51</v>
      </c>
      <c r="B51" s="224" t="s">
        <v>122</v>
      </c>
      <c r="C51" s="224" t="s">
        <v>167</v>
      </c>
      <c r="D51" s="110" t="s">
        <v>45</v>
      </c>
      <c r="E51" s="151">
        <v>0</v>
      </c>
      <c r="F51" s="109">
        <v>0</v>
      </c>
      <c r="G51" s="276">
        <v>0.95833333333333304</v>
      </c>
      <c r="H51" s="108">
        <v>-1</v>
      </c>
      <c r="I51" s="109">
        <v>0</v>
      </c>
      <c r="J51" s="108" t="s">
        <v>15</v>
      </c>
      <c r="K51" s="109">
        <v>822.42000007629395</v>
      </c>
      <c r="L51" s="276">
        <v>0.95833333333333304</v>
      </c>
      <c r="M51" s="108" t="s">
        <v>242</v>
      </c>
      <c r="N51" s="109">
        <v>581.41000366210903</v>
      </c>
      <c r="O51" s="108">
        <v>0.41</v>
      </c>
      <c r="P51" s="109">
        <v>1</v>
      </c>
      <c r="Q51" s="109">
        <v>0</v>
      </c>
      <c r="R51" s="230">
        <v>0</v>
      </c>
    </row>
    <row r="52" spans="1:18" ht="14.25" customHeight="1">
      <c r="A52" s="229" t="s">
        <v>51</v>
      </c>
      <c r="B52" s="224" t="s">
        <v>122</v>
      </c>
      <c r="C52" s="224" t="s">
        <v>167</v>
      </c>
      <c r="D52" s="110" t="s">
        <v>48</v>
      </c>
      <c r="E52" s="151">
        <v>0</v>
      </c>
      <c r="F52" s="109">
        <v>0</v>
      </c>
      <c r="G52" s="276">
        <v>0.95833333333333304</v>
      </c>
      <c r="H52" s="108">
        <v>-1</v>
      </c>
      <c r="I52" s="109">
        <v>2470.01000976563</v>
      </c>
      <c r="J52" s="108">
        <v>-1</v>
      </c>
      <c r="K52" s="109">
        <v>11108.2401733398</v>
      </c>
      <c r="L52" s="276">
        <v>0.95833333333333304</v>
      </c>
      <c r="M52" s="108" t="s">
        <v>243</v>
      </c>
      <c r="N52" s="109">
        <v>5126.6800384521503</v>
      </c>
      <c r="O52" s="108">
        <v>1.17</v>
      </c>
      <c r="P52" s="109">
        <v>1</v>
      </c>
      <c r="Q52" s="109">
        <v>0</v>
      </c>
      <c r="R52" s="230">
        <v>0</v>
      </c>
    </row>
    <row r="53" spans="1:18" ht="14.25" customHeight="1">
      <c r="A53" s="229" t="s">
        <v>51</v>
      </c>
      <c r="B53" s="224" t="s">
        <v>122</v>
      </c>
      <c r="C53" s="224" t="s">
        <v>167</v>
      </c>
      <c r="D53" s="110" t="s">
        <v>63</v>
      </c>
      <c r="E53" s="151">
        <v>0</v>
      </c>
      <c r="F53" s="109">
        <v>52274.2194671631</v>
      </c>
      <c r="G53" s="276">
        <v>47916.666666666701</v>
      </c>
      <c r="H53" s="108">
        <v>0.09</v>
      </c>
      <c r="I53" s="109">
        <v>48602.529967308001</v>
      </c>
      <c r="J53" s="108">
        <v>0.08</v>
      </c>
      <c r="K53" s="109">
        <v>339607.61813736003</v>
      </c>
      <c r="L53" s="276">
        <v>330916.66666666698</v>
      </c>
      <c r="M53" s="108">
        <v>0.03</v>
      </c>
      <c r="N53" s="109">
        <v>276964.21063374501</v>
      </c>
      <c r="O53" s="108">
        <v>0.23</v>
      </c>
      <c r="P53" s="109">
        <v>-2274.2194671631</v>
      </c>
      <c r="Q53" s="109">
        <v>816.125</v>
      </c>
      <c r="R53" s="230">
        <v>0</v>
      </c>
    </row>
    <row r="54" spans="1:18" ht="14.25" customHeight="1">
      <c r="A54" s="229" t="s">
        <v>51</v>
      </c>
      <c r="B54" s="224" t="s">
        <v>122</v>
      </c>
      <c r="C54" s="224" t="s">
        <v>167</v>
      </c>
      <c r="D54" s="110" t="s">
        <v>6</v>
      </c>
      <c r="E54" s="151">
        <v>0</v>
      </c>
      <c r="F54" s="109">
        <v>38200.8303661346</v>
      </c>
      <c r="G54" s="276">
        <v>38333.333333333299</v>
      </c>
      <c r="H54" s="108">
        <v>0</v>
      </c>
      <c r="I54" s="109">
        <v>35483.9298782349</v>
      </c>
      <c r="J54" s="108">
        <v>0.08</v>
      </c>
      <c r="K54" s="109">
        <v>241540.76958084101</v>
      </c>
      <c r="L54" s="276">
        <v>233333.33333333299</v>
      </c>
      <c r="M54" s="108">
        <v>0.04</v>
      </c>
      <c r="N54" s="109">
        <v>172501.22926712001</v>
      </c>
      <c r="O54" s="108">
        <v>0.4</v>
      </c>
      <c r="P54" s="109">
        <v>1799.1696338654001</v>
      </c>
      <c r="Q54" s="109">
        <v>1665.5416666666699</v>
      </c>
      <c r="R54" s="230">
        <v>0</v>
      </c>
    </row>
    <row r="55" spans="1:18" ht="14.25" customHeight="1">
      <c r="A55" s="229" t="s">
        <v>51</v>
      </c>
      <c r="B55" s="224" t="s">
        <v>122</v>
      </c>
      <c r="C55" s="224" t="s">
        <v>167</v>
      </c>
      <c r="D55" s="110" t="s">
        <v>62</v>
      </c>
      <c r="E55" s="151">
        <v>0</v>
      </c>
      <c r="F55" s="109">
        <v>23166.469543456999</v>
      </c>
      <c r="G55" s="276">
        <v>26833.333333333299</v>
      </c>
      <c r="H55" s="108">
        <v>-0.14000000000000001</v>
      </c>
      <c r="I55" s="109">
        <v>25078.050109863299</v>
      </c>
      <c r="J55" s="108">
        <v>-0.08</v>
      </c>
      <c r="K55" s="109">
        <v>120579.36000061</v>
      </c>
      <c r="L55" s="276">
        <v>189833.33333333299</v>
      </c>
      <c r="M55" s="108">
        <v>-0.36</v>
      </c>
      <c r="N55" s="109">
        <v>118331.849784851</v>
      </c>
      <c r="O55" s="108">
        <v>0.02</v>
      </c>
      <c r="P55" s="109">
        <v>4833.5304565429997</v>
      </c>
      <c r="Q55" s="109">
        <v>3947.1416666666701</v>
      </c>
      <c r="R55" s="230">
        <v>0</v>
      </c>
    </row>
    <row r="56" spans="1:18" ht="14.25" customHeight="1">
      <c r="A56" s="229" t="s">
        <v>51</v>
      </c>
      <c r="B56" s="224" t="s">
        <v>122</v>
      </c>
      <c r="C56" s="224" t="s">
        <v>167</v>
      </c>
      <c r="D56" s="110" t="s">
        <v>190</v>
      </c>
      <c r="E56" s="151">
        <v>0</v>
      </c>
      <c r="F56" s="109">
        <v>0</v>
      </c>
      <c r="G56" s="276">
        <v>0</v>
      </c>
      <c r="H56" s="108" t="s">
        <v>15</v>
      </c>
      <c r="I56" s="109">
        <v>0</v>
      </c>
      <c r="J56" s="108" t="s">
        <v>15</v>
      </c>
      <c r="K56" s="109">
        <v>0</v>
      </c>
      <c r="L56" s="276">
        <v>0</v>
      </c>
      <c r="M56" s="108" t="s">
        <v>15</v>
      </c>
      <c r="N56" s="109">
        <v>0</v>
      </c>
      <c r="O56" s="108" t="s">
        <v>15</v>
      </c>
      <c r="P56" s="109">
        <v>0</v>
      </c>
      <c r="Q56" s="109">
        <v>0</v>
      </c>
      <c r="R56" s="230">
        <v>0</v>
      </c>
    </row>
    <row r="57" spans="1:18" ht="14.25" customHeight="1" thickBot="1">
      <c r="A57" s="231" t="s">
        <v>51</v>
      </c>
      <c r="B57" s="232" t="s">
        <v>122</v>
      </c>
      <c r="C57" s="232" t="s">
        <v>167</v>
      </c>
      <c r="D57" s="107" t="s">
        <v>61</v>
      </c>
      <c r="E57" s="152">
        <v>0</v>
      </c>
      <c r="F57" s="106">
        <v>144402.81</v>
      </c>
      <c r="G57" s="277">
        <v>134166.66666666701</v>
      </c>
      <c r="H57" s="233">
        <v>0.08</v>
      </c>
      <c r="I57" s="106">
        <v>149359.54999999999</v>
      </c>
      <c r="J57" s="233">
        <v>-0.03</v>
      </c>
      <c r="K57" s="106">
        <v>1007550.58</v>
      </c>
      <c r="L57" s="277">
        <v>989166.66666666698</v>
      </c>
      <c r="M57" s="233">
        <v>0.02</v>
      </c>
      <c r="N57" s="106">
        <v>792372.16</v>
      </c>
      <c r="O57" s="233">
        <v>0.27</v>
      </c>
      <c r="P57" s="106">
        <v>-4402.8100000000004</v>
      </c>
      <c r="Q57" s="106">
        <v>7721.4</v>
      </c>
      <c r="R57" s="234">
        <v>0</v>
      </c>
    </row>
    <row r="58" spans="1:18" ht="14.25" customHeight="1">
      <c r="A58" s="225" t="s">
        <v>51</v>
      </c>
      <c r="B58" s="226" t="s">
        <v>123</v>
      </c>
      <c r="C58" s="226" t="s">
        <v>128</v>
      </c>
      <c r="D58" s="112" t="s">
        <v>50</v>
      </c>
      <c r="E58" s="150">
        <v>0</v>
      </c>
      <c r="F58" s="111">
        <v>32580.1394042969</v>
      </c>
      <c r="G58" s="278">
        <v>57500</v>
      </c>
      <c r="H58" s="227">
        <v>-0.43</v>
      </c>
      <c r="I58" s="111">
        <v>71717.250885009795</v>
      </c>
      <c r="J58" s="227">
        <v>-0.55000000000000004</v>
      </c>
      <c r="K58" s="111">
        <v>435993.71051025402</v>
      </c>
      <c r="L58" s="278">
        <v>480500</v>
      </c>
      <c r="M58" s="227">
        <v>-0.09</v>
      </c>
      <c r="N58" s="111">
        <v>446138.49130249</v>
      </c>
      <c r="O58" s="227">
        <v>-0.02</v>
      </c>
      <c r="P58" s="111">
        <v>27419.8605957031</v>
      </c>
      <c r="Q58" s="111">
        <v>0</v>
      </c>
      <c r="R58" s="228">
        <v>0</v>
      </c>
    </row>
    <row r="59" spans="1:18" ht="14.25" customHeight="1">
      <c r="A59" s="229" t="s">
        <v>51</v>
      </c>
      <c r="B59" s="224" t="s">
        <v>123</v>
      </c>
      <c r="C59" s="224" t="s">
        <v>128</v>
      </c>
      <c r="D59" s="110" t="s">
        <v>45</v>
      </c>
      <c r="E59" s="151">
        <v>0</v>
      </c>
      <c r="F59" s="109">
        <v>4263.2899780273401</v>
      </c>
      <c r="G59" s="276">
        <v>38333.333333333299</v>
      </c>
      <c r="H59" s="108">
        <v>-0.89</v>
      </c>
      <c r="I59" s="109">
        <v>2409.6799926757799</v>
      </c>
      <c r="J59" s="108">
        <v>0.77</v>
      </c>
      <c r="K59" s="109">
        <v>61629.560073852503</v>
      </c>
      <c r="L59" s="276">
        <v>50333.333333333299</v>
      </c>
      <c r="M59" s="108">
        <v>0.22</v>
      </c>
      <c r="N59" s="109">
        <v>66885.880111694307</v>
      </c>
      <c r="O59" s="108">
        <v>-0.08</v>
      </c>
      <c r="P59" s="109">
        <v>35736.7100219727</v>
      </c>
      <c r="Q59" s="109">
        <v>0</v>
      </c>
      <c r="R59" s="230">
        <v>0</v>
      </c>
    </row>
    <row r="60" spans="1:18" ht="14.25" customHeight="1">
      <c r="A60" s="229" t="s">
        <v>51</v>
      </c>
      <c r="B60" s="224" t="s">
        <v>123</v>
      </c>
      <c r="C60" s="224" t="s">
        <v>128</v>
      </c>
      <c r="D60" s="110" t="s">
        <v>48</v>
      </c>
      <c r="E60" s="151">
        <v>0</v>
      </c>
      <c r="F60" s="109">
        <v>23133.0399093628</v>
      </c>
      <c r="G60" s="276">
        <v>19166.666666666701</v>
      </c>
      <c r="H60" s="108">
        <v>0.21</v>
      </c>
      <c r="I60" s="109">
        <v>15722.4502086639</v>
      </c>
      <c r="J60" s="108">
        <v>0.47</v>
      </c>
      <c r="K60" s="109">
        <v>432869.37912583398</v>
      </c>
      <c r="L60" s="276">
        <v>427166.66666666698</v>
      </c>
      <c r="M60" s="108">
        <v>0.01</v>
      </c>
      <c r="N60" s="109">
        <v>371564.49935483898</v>
      </c>
      <c r="O60" s="108">
        <v>0.16</v>
      </c>
      <c r="P60" s="109">
        <v>-3133.0399093627998</v>
      </c>
      <c r="Q60" s="109">
        <v>0</v>
      </c>
      <c r="R60" s="230">
        <v>0</v>
      </c>
    </row>
    <row r="61" spans="1:18" ht="14.25" customHeight="1">
      <c r="A61" s="229" t="s">
        <v>51</v>
      </c>
      <c r="B61" s="224" t="s">
        <v>123</v>
      </c>
      <c r="C61" s="224" t="s">
        <v>128</v>
      </c>
      <c r="D61" s="110" t="s">
        <v>63</v>
      </c>
      <c r="E61" s="151">
        <v>0</v>
      </c>
      <c r="F61" s="109">
        <v>16549.460128784202</v>
      </c>
      <c r="G61" s="276">
        <v>0.95833333333333304</v>
      </c>
      <c r="H61" s="108" t="s">
        <v>244</v>
      </c>
      <c r="I61" s="109">
        <v>3037.97996520996</v>
      </c>
      <c r="J61" s="108">
        <v>4.45</v>
      </c>
      <c r="K61" s="109">
        <v>109209.979881287</v>
      </c>
      <c r="L61" s="276">
        <v>115000.95833333299</v>
      </c>
      <c r="M61" s="108">
        <v>-0.05</v>
      </c>
      <c r="N61" s="109">
        <v>7046.1099460124997</v>
      </c>
      <c r="O61" s="108" t="s">
        <v>210</v>
      </c>
      <c r="P61" s="109">
        <v>-16548.460128784202</v>
      </c>
      <c r="Q61" s="109">
        <v>0</v>
      </c>
      <c r="R61" s="230">
        <v>0</v>
      </c>
    </row>
    <row r="62" spans="1:18" ht="14.25" customHeight="1">
      <c r="A62" s="229" t="s">
        <v>51</v>
      </c>
      <c r="B62" s="224" t="s">
        <v>123</v>
      </c>
      <c r="C62" s="224" t="s">
        <v>128</v>
      </c>
      <c r="D62" s="110" t="s">
        <v>6</v>
      </c>
      <c r="E62" s="151">
        <v>0</v>
      </c>
      <c r="F62" s="109">
        <v>6208.0900878906295</v>
      </c>
      <c r="G62" s="276">
        <v>0.95833333333333304</v>
      </c>
      <c r="H62" s="108" t="s">
        <v>245</v>
      </c>
      <c r="I62" s="109">
        <v>5377.02001953125</v>
      </c>
      <c r="J62" s="108">
        <v>0.15</v>
      </c>
      <c r="K62" s="109">
        <v>38525.860113143899</v>
      </c>
      <c r="L62" s="276">
        <v>35000.958333333299</v>
      </c>
      <c r="M62" s="108">
        <v>0.1</v>
      </c>
      <c r="N62" s="109">
        <v>7606.0400085449201</v>
      </c>
      <c r="O62" s="108">
        <v>4.07</v>
      </c>
      <c r="P62" s="109">
        <v>-6207.0900878906295</v>
      </c>
      <c r="Q62" s="109">
        <v>0</v>
      </c>
      <c r="R62" s="230">
        <v>0</v>
      </c>
    </row>
    <row r="63" spans="1:18" ht="14.25" customHeight="1">
      <c r="A63" s="229" t="s">
        <v>51</v>
      </c>
      <c r="B63" s="224" t="s">
        <v>123</v>
      </c>
      <c r="C63" s="224" t="s">
        <v>128</v>
      </c>
      <c r="D63" s="110" t="s">
        <v>62</v>
      </c>
      <c r="E63" s="151">
        <v>0</v>
      </c>
      <c r="F63" s="109">
        <v>2300.8300018310501</v>
      </c>
      <c r="G63" s="276">
        <v>0.95833333333333304</v>
      </c>
      <c r="H63" s="108" t="s">
        <v>246</v>
      </c>
      <c r="I63" s="109">
        <v>307.13000488281301</v>
      </c>
      <c r="J63" s="108">
        <v>6.49</v>
      </c>
      <c r="K63" s="109">
        <v>20186.019927978501</v>
      </c>
      <c r="L63" s="276">
        <v>35000.958333333299</v>
      </c>
      <c r="M63" s="108">
        <v>-0.42</v>
      </c>
      <c r="N63" s="109">
        <v>1160.0700073242199</v>
      </c>
      <c r="O63" s="108" t="s">
        <v>211</v>
      </c>
      <c r="P63" s="109">
        <v>-2299.8300018310501</v>
      </c>
      <c r="Q63" s="109">
        <v>0</v>
      </c>
      <c r="R63" s="230">
        <v>0</v>
      </c>
    </row>
    <row r="64" spans="1:18" ht="14.25" customHeight="1">
      <c r="A64" s="229" t="s">
        <v>51</v>
      </c>
      <c r="B64" s="224" t="s">
        <v>123</v>
      </c>
      <c r="C64" s="224" t="s">
        <v>128</v>
      </c>
      <c r="D64" s="110" t="s">
        <v>190</v>
      </c>
      <c r="E64" s="151">
        <v>0</v>
      </c>
      <c r="F64" s="109">
        <v>0</v>
      </c>
      <c r="G64" s="276">
        <v>0</v>
      </c>
      <c r="H64" s="108" t="s">
        <v>15</v>
      </c>
      <c r="I64" s="109">
        <v>0</v>
      </c>
      <c r="J64" s="108" t="s">
        <v>15</v>
      </c>
      <c r="K64" s="109">
        <v>0</v>
      </c>
      <c r="L64" s="276">
        <v>0</v>
      </c>
      <c r="M64" s="108" t="s">
        <v>15</v>
      </c>
      <c r="N64" s="109">
        <v>0</v>
      </c>
      <c r="O64" s="108" t="s">
        <v>15</v>
      </c>
      <c r="P64" s="109">
        <v>0</v>
      </c>
      <c r="Q64" s="109">
        <v>0</v>
      </c>
      <c r="R64" s="230">
        <v>0</v>
      </c>
    </row>
    <row r="65" spans="1:18" ht="14.25" customHeight="1" thickBot="1">
      <c r="A65" s="231" t="s">
        <v>51</v>
      </c>
      <c r="B65" s="232" t="s">
        <v>123</v>
      </c>
      <c r="C65" s="232" t="s">
        <v>128</v>
      </c>
      <c r="D65" s="107" t="s">
        <v>61</v>
      </c>
      <c r="E65" s="152">
        <v>0</v>
      </c>
      <c r="F65" s="106">
        <v>145896.51</v>
      </c>
      <c r="G65" s="277">
        <v>124583.33333333299</v>
      </c>
      <c r="H65" s="233">
        <v>0.17</v>
      </c>
      <c r="I65" s="106">
        <v>134242.32</v>
      </c>
      <c r="J65" s="233">
        <v>0.09</v>
      </c>
      <c r="K65" s="106">
        <v>1582482.61</v>
      </c>
      <c r="L65" s="277">
        <v>1545583.33333333</v>
      </c>
      <c r="M65" s="233">
        <v>0.02</v>
      </c>
      <c r="N65" s="106">
        <v>1269810.55</v>
      </c>
      <c r="O65" s="233">
        <v>0.25</v>
      </c>
      <c r="P65" s="106">
        <v>-15896.51</v>
      </c>
      <c r="Q65" s="106">
        <v>0</v>
      </c>
      <c r="R65" s="234">
        <v>1</v>
      </c>
    </row>
    <row r="66" spans="1:18" ht="14.25" customHeight="1">
      <c r="A66" s="225" t="s">
        <v>51</v>
      </c>
      <c r="B66" s="226" t="s">
        <v>124</v>
      </c>
      <c r="C66" s="226" t="s">
        <v>198</v>
      </c>
      <c r="D66" s="112" t="s">
        <v>50</v>
      </c>
      <c r="E66" s="150">
        <v>0</v>
      </c>
      <c r="F66" s="111">
        <v>0</v>
      </c>
      <c r="G66" s="278">
        <v>0.95833333333333304</v>
      </c>
      <c r="H66" s="227">
        <v>-1</v>
      </c>
      <c r="I66" s="111">
        <v>9060.8899841308594</v>
      </c>
      <c r="J66" s="227">
        <v>-1</v>
      </c>
      <c r="K66" s="111">
        <v>341.40999460220303</v>
      </c>
      <c r="L66" s="278">
        <v>0.95833333333333304</v>
      </c>
      <c r="M66" s="227" t="s">
        <v>247</v>
      </c>
      <c r="N66" s="111">
        <v>11323.0799179077</v>
      </c>
      <c r="O66" s="227">
        <v>-0.97</v>
      </c>
      <c r="P66" s="111">
        <v>1</v>
      </c>
      <c r="Q66" s="111">
        <v>659.77499999999998</v>
      </c>
      <c r="R66" s="228">
        <v>0</v>
      </c>
    </row>
    <row r="67" spans="1:18" ht="14.25" customHeight="1">
      <c r="A67" s="229" t="s">
        <v>51</v>
      </c>
      <c r="B67" s="224" t="s">
        <v>124</v>
      </c>
      <c r="C67" s="224" t="s">
        <v>198</v>
      </c>
      <c r="D67" s="110" t="s">
        <v>45</v>
      </c>
      <c r="E67" s="151">
        <v>0</v>
      </c>
      <c r="F67" s="109">
        <v>0</v>
      </c>
      <c r="G67" s="276">
        <v>0.95833333333333304</v>
      </c>
      <c r="H67" s="108">
        <v>-1</v>
      </c>
      <c r="I67" s="109">
        <v>743.66999816894497</v>
      </c>
      <c r="J67" s="108">
        <v>-1</v>
      </c>
      <c r="K67" s="109">
        <v>489.76000404357899</v>
      </c>
      <c r="L67" s="276">
        <v>0.95833333333333304</v>
      </c>
      <c r="M67" s="108" t="s">
        <v>248</v>
      </c>
      <c r="N67" s="109">
        <v>1209.1699981689501</v>
      </c>
      <c r="O67" s="108">
        <v>-0.59</v>
      </c>
      <c r="P67" s="109">
        <v>1</v>
      </c>
      <c r="Q67" s="109">
        <v>0</v>
      </c>
      <c r="R67" s="230">
        <v>0</v>
      </c>
    </row>
    <row r="68" spans="1:18" ht="14.25" customHeight="1">
      <c r="A68" s="229" t="s">
        <v>51</v>
      </c>
      <c r="B68" s="224" t="s">
        <v>124</v>
      </c>
      <c r="C68" s="224" t="s">
        <v>198</v>
      </c>
      <c r="D68" s="110" t="s">
        <v>48</v>
      </c>
      <c r="E68" s="151">
        <v>0</v>
      </c>
      <c r="F68" s="109">
        <v>0</v>
      </c>
      <c r="G68" s="276">
        <v>0.95833333333333304</v>
      </c>
      <c r="H68" s="108">
        <v>-1</v>
      </c>
      <c r="I68" s="109">
        <v>754.00000762939499</v>
      </c>
      <c r="J68" s="108">
        <v>-1</v>
      </c>
      <c r="K68" s="109">
        <v>-115.669998168945</v>
      </c>
      <c r="L68" s="276">
        <v>0.95833333333333304</v>
      </c>
      <c r="M68" s="108" t="s">
        <v>249</v>
      </c>
      <c r="N68" s="109">
        <v>3890.8900051116898</v>
      </c>
      <c r="O68" s="108">
        <v>-1.03</v>
      </c>
      <c r="P68" s="109">
        <v>1</v>
      </c>
      <c r="Q68" s="109">
        <v>465.83333333333297</v>
      </c>
      <c r="R68" s="230">
        <v>0</v>
      </c>
    </row>
    <row r="69" spans="1:18" ht="14.25" customHeight="1">
      <c r="A69" s="229" t="s">
        <v>51</v>
      </c>
      <c r="B69" s="224" t="s">
        <v>124</v>
      </c>
      <c r="C69" s="224" t="s">
        <v>198</v>
      </c>
      <c r="D69" s="110" t="s">
        <v>63</v>
      </c>
      <c r="E69" s="151">
        <v>0</v>
      </c>
      <c r="F69" s="109">
        <v>48101.409910201997</v>
      </c>
      <c r="G69" s="276">
        <v>57500</v>
      </c>
      <c r="H69" s="108">
        <v>-0.16</v>
      </c>
      <c r="I69" s="109">
        <v>53621.8995742798</v>
      </c>
      <c r="J69" s="108">
        <v>-0.1</v>
      </c>
      <c r="K69" s="109">
        <v>323736.05118560803</v>
      </c>
      <c r="L69" s="276">
        <v>305500</v>
      </c>
      <c r="M69" s="108">
        <v>0.06</v>
      </c>
      <c r="N69" s="109">
        <v>383204.170540085</v>
      </c>
      <c r="O69" s="108">
        <v>-0.16</v>
      </c>
      <c r="P69" s="109">
        <v>11898.590089797999</v>
      </c>
      <c r="Q69" s="109">
        <v>2939.0833333333298</v>
      </c>
      <c r="R69" s="230">
        <v>0</v>
      </c>
    </row>
    <row r="70" spans="1:18" ht="14.25" customHeight="1">
      <c r="A70" s="229" t="s">
        <v>51</v>
      </c>
      <c r="B70" s="224" t="s">
        <v>124</v>
      </c>
      <c r="C70" s="224" t="s">
        <v>198</v>
      </c>
      <c r="D70" s="110" t="s">
        <v>6</v>
      </c>
      <c r="E70" s="151">
        <v>0</v>
      </c>
      <c r="F70" s="109">
        <v>28396.2899398804</v>
      </c>
      <c r="G70" s="276">
        <v>38333.333333333299</v>
      </c>
      <c r="H70" s="108">
        <v>-0.26</v>
      </c>
      <c r="I70" s="109">
        <v>35740.650236129797</v>
      </c>
      <c r="J70" s="108">
        <v>-0.21</v>
      </c>
      <c r="K70" s="109">
        <v>181315.92010879499</v>
      </c>
      <c r="L70" s="276">
        <v>180333.33333333299</v>
      </c>
      <c r="M70" s="108">
        <v>0.01</v>
      </c>
      <c r="N70" s="109">
        <v>180626.64015591101</v>
      </c>
      <c r="O70" s="108">
        <v>0</v>
      </c>
      <c r="P70" s="109">
        <v>11603.7100601196</v>
      </c>
      <c r="Q70" s="109">
        <v>1915.25</v>
      </c>
      <c r="R70" s="230">
        <v>0</v>
      </c>
    </row>
    <row r="71" spans="1:18" ht="14.25" customHeight="1">
      <c r="A71" s="229" t="s">
        <v>51</v>
      </c>
      <c r="B71" s="224" t="s">
        <v>124</v>
      </c>
      <c r="C71" s="224" t="s">
        <v>198</v>
      </c>
      <c r="D71" s="110" t="s">
        <v>62</v>
      </c>
      <c r="E71" s="151">
        <v>0</v>
      </c>
      <c r="F71" s="109">
        <v>10657.6698608398</v>
      </c>
      <c r="G71" s="276">
        <v>23958.333333333299</v>
      </c>
      <c r="H71" s="108">
        <v>-0.56000000000000005</v>
      </c>
      <c r="I71" s="109">
        <v>20470.199790954601</v>
      </c>
      <c r="J71" s="108">
        <v>-0.48</v>
      </c>
      <c r="K71" s="109">
        <v>75603.999542236299</v>
      </c>
      <c r="L71" s="276">
        <v>147958.33333333299</v>
      </c>
      <c r="M71" s="108">
        <v>-0.49</v>
      </c>
      <c r="N71" s="109">
        <v>125173.118804932</v>
      </c>
      <c r="O71" s="108">
        <v>-0.4</v>
      </c>
      <c r="P71" s="109">
        <v>14342.3301391602</v>
      </c>
      <c r="Q71" s="109">
        <v>240</v>
      </c>
      <c r="R71" s="230">
        <v>0</v>
      </c>
    </row>
    <row r="72" spans="1:18" ht="14.25" customHeight="1">
      <c r="A72" s="229" t="s">
        <v>51</v>
      </c>
      <c r="B72" s="224" t="s">
        <v>124</v>
      </c>
      <c r="C72" s="224" t="s">
        <v>198</v>
      </c>
      <c r="D72" s="110" t="s">
        <v>190</v>
      </c>
      <c r="E72" s="151">
        <v>0</v>
      </c>
      <c r="F72" s="109">
        <v>0</v>
      </c>
      <c r="G72" s="276">
        <v>0</v>
      </c>
      <c r="H72" s="108" t="s">
        <v>15</v>
      </c>
      <c r="I72" s="109">
        <v>0</v>
      </c>
      <c r="J72" s="108" t="s">
        <v>15</v>
      </c>
      <c r="K72" s="109">
        <v>0</v>
      </c>
      <c r="L72" s="276">
        <v>0</v>
      </c>
      <c r="M72" s="108" t="s">
        <v>15</v>
      </c>
      <c r="N72" s="109">
        <v>0</v>
      </c>
      <c r="O72" s="108" t="s">
        <v>15</v>
      </c>
      <c r="P72" s="109">
        <v>0</v>
      </c>
      <c r="Q72" s="109">
        <v>0</v>
      </c>
      <c r="R72" s="230">
        <v>0</v>
      </c>
    </row>
    <row r="73" spans="1:18" ht="14.25" customHeight="1" thickBot="1">
      <c r="A73" s="231" t="s">
        <v>51</v>
      </c>
      <c r="B73" s="232" t="s">
        <v>124</v>
      </c>
      <c r="C73" s="232" t="s">
        <v>198</v>
      </c>
      <c r="D73" s="107" t="s">
        <v>61</v>
      </c>
      <c r="E73" s="152">
        <v>0</v>
      </c>
      <c r="F73" s="106">
        <v>112042.6</v>
      </c>
      <c r="G73" s="277">
        <v>143750</v>
      </c>
      <c r="H73" s="233">
        <v>-0.22</v>
      </c>
      <c r="I73" s="106">
        <v>147307.59</v>
      </c>
      <c r="J73" s="233">
        <v>-0.24</v>
      </c>
      <c r="K73" s="106">
        <v>814114.83</v>
      </c>
      <c r="L73" s="277">
        <v>831750</v>
      </c>
      <c r="M73" s="233">
        <v>-0.02</v>
      </c>
      <c r="N73" s="106">
        <v>969355.33</v>
      </c>
      <c r="O73" s="233">
        <v>-0.16</v>
      </c>
      <c r="P73" s="106">
        <v>37957.4</v>
      </c>
      <c r="Q73" s="106">
        <v>9178.1333333333296</v>
      </c>
      <c r="R73" s="234">
        <v>0</v>
      </c>
    </row>
    <row r="74" spans="1:18" ht="14.25" customHeight="1">
      <c r="A74" s="225" t="s">
        <v>51</v>
      </c>
      <c r="B74" s="226" t="s">
        <v>154</v>
      </c>
      <c r="C74" s="226" t="s">
        <v>148</v>
      </c>
      <c r="D74" s="112" t="s">
        <v>50</v>
      </c>
      <c r="E74" s="150">
        <v>0</v>
      </c>
      <c r="F74" s="111">
        <v>22469.980194091801</v>
      </c>
      <c r="G74" s="278">
        <v>28750</v>
      </c>
      <c r="H74" s="227">
        <v>-0.22</v>
      </c>
      <c r="I74" s="111">
        <v>48211.598554611199</v>
      </c>
      <c r="J74" s="227">
        <v>-0.53</v>
      </c>
      <c r="K74" s="111">
        <v>236057.51922416699</v>
      </c>
      <c r="L74" s="278">
        <v>291750</v>
      </c>
      <c r="M74" s="227">
        <v>-0.19</v>
      </c>
      <c r="N74" s="111">
        <v>275238.80937004101</v>
      </c>
      <c r="O74" s="227">
        <v>-0.14000000000000001</v>
      </c>
      <c r="P74" s="111">
        <v>7530.0198059082004</v>
      </c>
      <c r="Q74" s="111">
        <v>0</v>
      </c>
      <c r="R74" s="228">
        <v>0</v>
      </c>
    </row>
    <row r="75" spans="1:18" ht="14.25" customHeight="1">
      <c r="A75" s="229" t="s">
        <v>51</v>
      </c>
      <c r="B75" s="224" t="s">
        <v>154</v>
      </c>
      <c r="C75" s="224" t="s">
        <v>148</v>
      </c>
      <c r="D75" s="110" t="s">
        <v>45</v>
      </c>
      <c r="E75" s="151">
        <v>0</v>
      </c>
      <c r="F75" s="109">
        <v>4406.8000793457004</v>
      </c>
      <c r="G75" s="276">
        <v>4791.6666666666697</v>
      </c>
      <c r="H75" s="108">
        <v>-0.08</v>
      </c>
      <c r="I75" s="109">
        <v>2288.6799850463899</v>
      </c>
      <c r="J75" s="108">
        <v>0.93</v>
      </c>
      <c r="K75" s="109">
        <v>15726.850082397499</v>
      </c>
      <c r="L75" s="276">
        <v>17991.666666666701</v>
      </c>
      <c r="M75" s="108">
        <v>-0.13</v>
      </c>
      <c r="N75" s="109">
        <v>20833.7398948669</v>
      </c>
      <c r="O75" s="108">
        <v>-0.25</v>
      </c>
      <c r="P75" s="109">
        <v>593.19992065429994</v>
      </c>
      <c r="Q75" s="109">
        <v>0</v>
      </c>
      <c r="R75" s="230">
        <v>0</v>
      </c>
    </row>
    <row r="76" spans="1:18" ht="14.25" customHeight="1">
      <c r="A76" s="229" t="s">
        <v>51</v>
      </c>
      <c r="B76" s="224" t="s">
        <v>154</v>
      </c>
      <c r="C76" s="224" t="s">
        <v>148</v>
      </c>
      <c r="D76" s="110" t="s">
        <v>48</v>
      </c>
      <c r="E76" s="151">
        <v>0</v>
      </c>
      <c r="F76" s="109">
        <v>16249.4700450897</v>
      </c>
      <c r="G76" s="276">
        <v>19166.666666666701</v>
      </c>
      <c r="H76" s="108">
        <v>-0.15</v>
      </c>
      <c r="I76" s="109">
        <v>15170.8199567795</v>
      </c>
      <c r="J76" s="108">
        <v>7.0000000000000007E-2</v>
      </c>
      <c r="K76" s="109">
        <v>258626.31121611601</v>
      </c>
      <c r="L76" s="276">
        <v>272166.66666666698</v>
      </c>
      <c r="M76" s="108">
        <v>-0.05</v>
      </c>
      <c r="N76" s="109">
        <v>221743.84885978699</v>
      </c>
      <c r="O76" s="108">
        <v>0.17</v>
      </c>
      <c r="P76" s="109">
        <v>3750.5299549103001</v>
      </c>
      <c r="Q76" s="109">
        <v>0</v>
      </c>
      <c r="R76" s="230">
        <v>0</v>
      </c>
    </row>
    <row r="77" spans="1:18" ht="14.25" customHeight="1">
      <c r="A77" s="229" t="s">
        <v>51</v>
      </c>
      <c r="B77" s="224" t="s">
        <v>154</v>
      </c>
      <c r="C77" s="224" t="s">
        <v>148</v>
      </c>
      <c r="D77" s="110" t="s">
        <v>63</v>
      </c>
      <c r="E77" s="151">
        <v>0</v>
      </c>
      <c r="F77" s="109">
        <v>35990.0898132324</v>
      </c>
      <c r="G77" s="276">
        <v>28750</v>
      </c>
      <c r="H77" s="108">
        <v>0.25</v>
      </c>
      <c r="I77" s="109">
        <v>27523.890335083001</v>
      </c>
      <c r="J77" s="108">
        <v>0.31</v>
      </c>
      <c r="K77" s="109">
        <v>200987.95968437201</v>
      </c>
      <c r="L77" s="276">
        <v>241750</v>
      </c>
      <c r="M77" s="108">
        <v>-0.17</v>
      </c>
      <c r="N77" s="109">
        <v>178935.05170154601</v>
      </c>
      <c r="O77" s="108">
        <v>0.12</v>
      </c>
      <c r="P77" s="109">
        <v>-5990.0898132324</v>
      </c>
      <c r="Q77" s="109">
        <v>0</v>
      </c>
      <c r="R77" s="230">
        <v>0</v>
      </c>
    </row>
    <row r="78" spans="1:18" ht="14.25" customHeight="1">
      <c r="A78" s="229" t="s">
        <v>51</v>
      </c>
      <c r="B78" s="224" t="s">
        <v>154</v>
      </c>
      <c r="C78" s="224" t="s">
        <v>148</v>
      </c>
      <c r="D78" s="110" t="s">
        <v>6</v>
      </c>
      <c r="E78" s="151">
        <v>0</v>
      </c>
      <c r="F78" s="109">
        <v>29572.699874877901</v>
      </c>
      <c r="G78" s="276">
        <v>28750</v>
      </c>
      <c r="H78" s="108">
        <v>0.03</v>
      </c>
      <c r="I78" s="109">
        <v>26541.170059204102</v>
      </c>
      <c r="J78" s="108">
        <v>0.11</v>
      </c>
      <c r="K78" s="109">
        <v>147483.84007453901</v>
      </c>
      <c r="L78" s="276">
        <v>154750</v>
      </c>
      <c r="M78" s="108">
        <v>-0.05</v>
      </c>
      <c r="N78" s="109">
        <v>120120.689770699</v>
      </c>
      <c r="O78" s="108">
        <v>0.23</v>
      </c>
      <c r="P78" s="109">
        <v>427.30012512209902</v>
      </c>
      <c r="Q78" s="109">
        <v>0</v>
      </c>
      <c r="R78" s="230">
        <v>0</v>
      </c>
    </row>
    <row r="79" spans="1:18" ht="14.25" customHeight="1">
      <c r="A79" s="229" t="s">
        <v>51</v>
      </c>
      <c r="B79" s="224" t="s">
        <v>154</v>
      </c>
      <c r="C79" s="224" t="s">
        <v>148</v>
      </c>
      <c r="D79" s="110" t="s">
        <v>62</v>
      </c>
      <c r="E79" s="151">
        <v>0</v>
      </c>
      <c r="F79" s="109">
        <v>8834.2200012206995</v>
      </c>
      <c r="G79" s="276">
        <v>14375</v>
      </c>
      <c r="H79" s="108">
        <v>-0.39</v>
      </c>
      <c r="I79" s="109">
        <v>10365.300079345699</v>
      </c>
      <c r="J79" s="108">
        <v>-0.15</v>
      </c>
      <c r="K79" s="109">
        <v>59737.539958953901</v>
      </c>
      <c r="L79" s="276">
        <v>86375</v>
      </c>
      <c r="M79" s="108">
        <v>-0.31</v>
      </c>
      <c r="N79" s="109">
        <v>52630.710105896003</v>
      </c>
      <c r="O79" s="108">
        <v>0.14000000000000001</v>
      </c>
      <c r="P79" s="109">
        <v>6165.7799987792996</v>
      </c>
      <c r="Q79" s="109">
        <v>0</v>
      </c>
      <c r="R79" s="230">
        <v>0</v>
      </c>
    </row>
    <row r="80" spans="1:18" ht="14.25" customHeight="1">
      <c r="A80" s="229" t="s">
        <v>51</v>
      </c>
      <c r="B80" s="224" t="s">
        <v>154</v>
      </c>
      <c r="C80" s="224" t="s">
        <v>148</v>
      </c>
      <c r="D80" s="110" t="s">
        <v>190</v>
      </c>
      <c r="E80" s="151">
        <v>0</v>
      </c>
      <c r="F80" s="109">
        <v>236.28999328613301</v>
      </c>
      <c r="G80" s="276">
        <v>0</v>
      </c>
      <c r="H80" s="108" t="s">
        <v>15</v>
      </c>
      <c r="I80" s="109">
        <v>0</v>
      </c>
      <c r="J80" s="108" t="s">
        <v>15</v>
      </c>
      <c r="K80" s="109">
        <v>1970.69996261597</v>
      </c>
      <c r="L80" s="276">
        <v>0</v>
      </c>
      <c r="M80" s="108" t="s">
        <v>15</v>
      </c>
      <c r="N80" s="109">
        <v>425.50000190734897</v>
      </c>
      <c r="O80" s="108">
        <v>3.63</v>
      </c>
      <c r="P80" s="109">
        <v>-236.28999328613301</v>
      </c>
      <c r="Q80" s="109">
        <v>0</v>
      </c>
      <c r="R80" s="230">
        <v>0</v>
      </c>
    </row>
    <row r="81" spans="1:18" ht="14.25" customHeight="1" thickBot="1">
      <c r="A81" s="231" t="s">
        <v>51</v>
      </c>
      <c r="B81" s="232" t="s">
        <v>154</v>
      </c>
      <c r="C81" s="232" t="s">
        <v>148</v>
      </c>
      <c r="D81" s="107" t="s">
        <v>61</v>
      </c>
      <c r="E81" s="152">
        <v>0</v>
      </c>
      <c r="F81" s="106">
        <v>161144.28</v>
      </c>
      <c r="G81" s="277">
        <v>153333.33333333299</v>
      </c>
      <c r="H81" s="233">
        <v>0.05</v>
      </c>
      <c r="I81" s="106">
        <v>174734.19</v>
      </c>
      <c r="J81" s="233">
        <v>-0.08</v>
      </c>
      <c r="K81" s="106">
        <v>1244549.6299999999</v>
      </c>
      <c r="L81" s="277">
        <v>1333333.33333333</v>
      </c>
      <c r="M81" s="233">
        <v>-7.0000000000000007E-2</v>
      </c>
      <c r="N81" s="106">
        <v>1210255</v>
      </c>
      <c r="O81" s="233">
        <v>0.03</v>
      </c>
      <c r="P81" s="106">
        <v>-1144.28</v>
      </c>
      <c r="Q81" s="106">
        <v>0</v>
      </c>
      <c r="R81" s="234">
        <v>0</v>
      </c>
    </row>
    <row r="82" spans="1:18" ht="14.25" customHeight="1">
      <c r="A82" s="225" t="s">
        <v>51</v>
      </c>
      <c r="B82" s="226" t="s">
        <v>150</v>
      </c>
      <c r="C82" s="226" t="s">
        <v>170</v>
      </c>
      <c r="D82" s="112" t="s">
        <v>50</v>
      </c>
      <c r="E82" s="150">
        <v>0</v>
      </c>
      <c r="F82" s="111">
        <v>40492.490234375</v>
      </c>
      <c r="G82" s="278">
        <v>38333.333333333299</v>
      </c>
      <c r="H82" s="227">
        <v>0.06</v>
      </c>
      <c r="I82" s="111">
        <v>45227.899871826201</v>
      </c>
      <c r="J82" s="227">
        <v>-0.1</v>
      </c>
      <c r="K82" s="111">
        <v>478810.16455078102</v>
      </c>
      <c r="L82" s="278">
        <v>468333.33333333302</v>
      </c>
      <c r="M82" s="227">
        <v>0.02</v>
      </c>
      <c r="N82" s="111">
        <v>426129.019897461</v>
      </c>
      <c r="O82" s="227">
        <v>0.12</v>
      </c>
      <c r="P82" s="111">
        <v>-492.490234375</v>
      </c>
      <c r="Q82" s="111">
        <v>0</v>
      </c>
      <c r="R82" s="228">
        <v>0</v>
      </c>
    </row>
    <row r="83" spans="1:18" ht="14.25" customHeight="1">
      <c r="A83" s="229" t="s">
        <v>51</v>
      </c>
      <c r="B83" s="224" t="s">
        <v>150</v>
      </c>
      <c r="C83" s="224" t="s">
        <v>170</v>
      </c>
      <c r="D83" s="110" t="s">
        <v>45</v>
      </c>
      <c r="E83" s="151">
        <v>0</v>
      </c>
      <c r="F83" s="109">
        <v>9755.0399398803693</v>
      </c>
      <c r="G83" s="276">
        <v>8625</v>
      </c>
      <c r="H83" s="108">
        <v>0.13</v>
      </c>
      <c r="I83" s="109">
        <v>7167.5900001525897</v>
      </c>
      <c r="J83" s="108">
        <v>0.36</v>
      </c>
      <c r="K83" s="109">
        <v>118828.35027503999</v>
      </c>
      <c r="L83" s="276">
        <v>27625</v>
      </c>
      <c r="M83" s="108">
        <v>3.3</v>
      </c>
      <c r="N83" s="109">
        <v>99019.119663238496</v>
      </c>
      <c r="O83" s="108">
        <v>0.2</v>
      </c>
      <c r="P83" s="109">
        <v>-755.03993988036905</v>
      </c>
      <c r="Q83" s="109">
        <v>0</v>
      </c>
      <c r="R83" s="230">
        <v>0</v>
      </c>
    </row>
    <row r="84" spans="1:18" ht="14.25" customHeight="1">
      <c r="A84" s="229" t="s">
        <v>51</v>
      </c>
      <c r="B84" s="224" t="s">
        <v>150</v>
      </c>
      <c r="C84" s="224" t="s">
        <v>170</v>
      </c>
      <c r="D84" s="110" t="s">
        <v>48</v>
      </c>
      <c r="E84" s="151">
        <v>0</v>
      </c>
      <c r="F84" s="109">
        <v>22016.6503314972</v>
      </c>
      <c r="G84" s="276">
        <v>14375</v>
      </c>
      <c r="H84" s="108">
        <v>0.53</v>
      </c>
      <c r="I84" s="109">
        <v>13870.8498153687</v>
      </c>
      <c r="J84" s="108">
        <v>0.59</v>
      </c>
      <c r="K84" s="109">
        <v>322707.48123359698</v>
      </c>
      <c r="L84" s="276">
        <v>339375</v>
      </c>
      <c r="M84" s="108">
        <v>-0.05</v>
      </c>
      <c r="N84" s="109">
        <v>281898.05953216599</v>
      </c>
      <c r="O84" s="108">
        <v>0.14000000000000001</v>
      </c>
      <c r="P84" s="109">
        <v>-7016.6503314971997</v>
      </c>
      <c r="Q84" s="109">
        <v>0</v>
      </c>
      <c r="R84" s="230">
        <v>0</v>
      </c>
    </row>
    <row r="85" spans="1:18" ht="14.25" customHeight="1">
      <c r="A85" s="229" t="s">
        <v>51</v>
      </c>
      <c r="B85" s="224" t="s">
        <v>150</v>
      </c>
      <c r="C85" s="224" t="s">
        <v>170</v>
      </c>
      <c r="D85" s="110" t="s">
        <v>63</v>
      </c>
      <c r="E85" s="151">
        <v>0</v>
      </c>
      <c r="F85" s="109">
        <v>55333.770582199097</v>
      </c>
      <c r="G85" s="276">
        <v>53666.666666666701</v>
      </c>
      <c r="H85" s="108">
        <v>0.03</v>
      </c>
      <c r="I85" s="109">
        <v>54865.559986114502</v>
      </c>
      <c r="J85" s="108">
        <v>0.01</v>
      </c>
      <c r="K85" s="109">
        <v>466305.898245811</v>
      </c>
      <c r="L85" s="276">
        <v>443666.66666666698</v>
      </c>
      <c r="M85" s="108">
        <v>0.05</v>
      </c>
      <c r="N85" s="109">
        <v>391236.30939674401</v>
      </c>
      <c r="O85" s="108">
        <v>0.19</v>
      </c>
      <c r="P85" s="109">
        <v>666.22941780090298</v>
      </c>
      <c r="Q85" s="109">
        <v>0</v>
      </c>
      <c r="R85" s="230">
        <v>0</v>
      </c>
    </row>
    <row r="86" spans="1:18" ht="14.25" customHeight="1">
      <c r="A86" s="229" t="s">
        <v>51</v>
      </c>
      <c r="B86" s="224" t="s">
        <v>150</v>
      </c>
      <c r="C86" s="224" t="s">
        <v>170</v>
      </c>
      <c r="D86" s="110" t="s">
        <v>6</v>
      </c>
      <c r="E86" s="151">
        <v>0</v>
      </c>
      <c r="F86" s="109">
        <v>38375.690116882302</v>
      </c>
      <c r="G86" s="276">
        <v>39291.666666666701</v>
      </c>
      <c r="H86" s="108">
        <v>-0.02</v>
      </c>
      <c r="I86" s="109">
        <v>40028.779785156301</v>
      </c>
      <c r="J86" s="108">
        <v>-0.04</v>
      </c>
      <c r="K86" s="109">
        <v>280518.71053123497</v>
      </c>
      <c r="L86" s="276">
        <v>233291.66666666701</v>
      </c>
      <c r="M86" s="108">
        <v>0.2</v>
      </c>
      <c r="N86" s="109">
        <v>183957.30980682399</v>
      </c>
      <c r="O86" s="108">
        <v>0.52</v>
      </c>
      <c r="P86" s="109">
        <v>2624.3098831176999</v>
      </c>
      <c r="Q86" s="109">
        <v>0</v>
      </c>
      <c r="R86" s="230">
        <v>0</v>
      </c>
    </row>
    <row r="87" spans="1:18" ht="14.25" customHeight="1">
      <c r="A87" s="229" t="s">
        <v>51</v>
      </c>
      <c r="B87" s="224" t="s">
        <v>150</v>
      </c>
      <c r="C87" s="224" t="s">
        <v>170</v>
      </c>
      <c r="D87" s="110" t="s">
        <v>62</v>
      </c>
      <c r="E87" s="151">
        <v>0</v>
      </c>
      <c r="F87" s="109">
        <v>14728.0900268555</v>
      </c>
      <c r="G87" s="276">
        <v>14375</v>
      </c>
      <c r="H87" s="108">
        <v>0.02</v>
      </c>
      <c r="I87" s="109">
        <v>12800.3399047852</v>
      </c>
      <c r="J87" s="108">
        <v>0.15</v>
      </c>
      <c r="K87" s="109">
        <v>86069.2597045898</v>
      </c>
      <c r="L87" s="276">
        <v>98275</v>
      </c>
      <c r="M87" s="108">
        <v>-0.12</v>
      </c>
      <c r="N87" s="109">
        <v>56500.549919128403</v>
      </c>
      <c r="O87" s="108">
        <v>0.52</v>
      </c>
      <c r="P87" s="109">
        <v>271.90997314449999</v>
      </c>
      <c r="Q87" s="109">
        <v>0</v>
      </c>
      <c r="R87" s="230">
        <v>0</v>
      </c>
    </row>
    <row r="88" spans="1:18" ht="14.25" customHeight="1">
      <c r="A88" s="229" t="s">
        <v>51</v>
      </c>
      <c r="B88" s="224" t="s">
        <v>150</v>
      </c>
      <c r="C88" s="224" t="s">
        <v>170</v>
      </c>
      <c r="D88" s="110" t="s">
        <v>190</v>
      </c>
      <c r="E88" s="151">
        <v>0</v>
      </c>
      <c r="F88" s="109">
        <v>1968.51000976563</v>
      </c>
      <c r="G88" s="276">
        <v>0</v>
      </c>
      <c r="H88" s="108" t="s">
        <v>15</v>
      </c>
      <c r="I88" s="109">
        <v>0</v>
      </c>
      <c r="J88" s="108" t="s">
        <v>15</v>
      </c>
      <c r="K88" s="109">
        <v>12088.730102539101</v>
      </c>
      <c r="L88" s="276">
        <v>0</v>
      </c>
      <c r="M88" s="108" t="s">
        <v>15</v>
      </c>
      <c r="N88" s="109">
        <v>5121.9000759124801</v>
      </c>
      <c r="O88" s="108">
        <v>1.36</v>
      </c>
      <c r="P88" s="109">
        <v>-1968.51000976563</v>
      </c>
      <c r="Q88" s="109">
        <v>0</v>
      </c>
      <c r="R88" s="230">
        <v>0</v>
      </c>
    </row>
    <row r="89" spans="1:18" ht="14.25" customHeight="1" thickBot="1">
      <c r="A89" s="231" t="s">
        <v>51</v>
      </c>
      <c r="B89" s="232" t="s">
        <v>150</v>
      </c>
      <c r="C89" s="232" t="s">
        <v>170</v>
      </c>
      <c r="D89" s="107" t="s">
        <v>61</v>
      </c>
      <c r="E89" s="152">
        <v>0</v>
      </c>
      <c r="F89" s="106">
        <v>263277.53000000003</v>
      </c>
      <c r="G89" s="277">
        <v>230000</v>
      </c>
      <c r="H89" s="233">
        <v>0.14000000000000001</v>
      </c>
      <c r="I89" s="106">
        <v>239244.28</v>
      </c>
      <c r="J89" s="233">
        <v>0.1</v>
      </c>
      <c r="K89" s="106">
        <v>2546808.36</v>
      </c>
      <c r="L89" s="277">
        <v>2161000</v>
      </c>
      <c r="M89" s="233">
        <v>0.18</v>
      </c>
      <c r="N89" s="106">
        <v>2063387.93</v>
      </c>
      <c r="O89" s="233">
        <v>0.23</v>
      </c>
      <c r="P89" s="106">
        <v>-23277.53</v>
      </c>
      <c r="Q89" s="106">
        <v>0</v>
      </c>
      <c r="R89" s="234">
        <v>3</v>
      </c>
    </row>
    <row r="90" spans="1:18" ht="14.25" customHeight="1">
      <c r="A90" s="225" t="s">
        <v>51</v>
      </c>
      <c r="B90" s="226" t="s">
        <v>151</v>
      </c>
      <c r="C90" s="226" t="s">
        <v>156</v>
      </c>
      <c r="D90" s="112" t="s">
        <v>50</v>
      </c>
      <c r="E90" s="150">
        <v>0</v>
      </c>
      <c r="F90" s="111">
        <v>37608.850158691399</v>
      </c>
      <c r="G90" s="278">
        <v>48875</v>
      </c>
      <c r="H90" s="227">
        <v>-0.23</v>
      </c>
      <c r="I90" s="111">
        <v>50540.869781494097</v>
      </c>
      <c r="J90" s="227">
        <v>-0.26</v>
      </c>
      <c r="K90" s="111">
        <v>360510.81797790498</v>
      </c>
      <c r="L90" s="278">
        <v>404875</v>
      </c>
      <c r="M90" s="227">
        <v>-0.11</v>
      </c>
      <c r="N90" s="111">
        <v>354009.40917968802</v>
      </c>
      <c r="O90" s="227">
        <v>0.02</v>
      </c>
      <c r="P90" s="111">
        <v>13391.149841308599</v>
      </c>
      <c r="Q90" s="111">
        <v>0</v>
      </c>
      <c r="R90" s="228">
        <v>0</v>
      </c>
    </row>
    <row r="91" spans="1:18" ht="14.25" customHeight="1">
      <c r="A91" s="229" t="s">
        <v>51</v>
      </c>
      <c r="B91" s="224" t="s">
        <v>151</v>
      </c>
      <c r="C91" s="224" t="s">
        <v>156</v>
      </c>
      <c r="D91" s="110" t="s">
        <v>45</v>
      </c>
      <c r="E91" s="151">
        <v>0</v>
      </c>
      <c r="F91" s="109">
        <v>9589.52001953125</v>
      </c>
      <c r="G91" s="276">
        <v>5750</v>
      </c>
      <c r="H91" s="108">
        <v>0.67</v>
      </c>
      <c r="I91" s="109">
        <v>5382.2900390625</v>
      </c>
      <c r="J91" s="108">
        <v>0.78</v>
      </c>
      <c r="K91" s="109">
        <v>68808.269805908203</v>
      </c>
      <c r="L91" s="276">
        <v>24749</v>
      </c>
      <c r="M91" s="108">
        <v>1.78</v>
      </c>
      <c r="N91" s="109">
        <v>61946.900054931597</v>
      </c>
      <c r="O91" s="108">
        <v>0.11</v>
      </c>
      <c r="P91" s="109">
        <v>-3589.52001953125</v>
      </c>
      <c r="Q91" s="109">
        <v>0</v>
      </c>
      <c r="R91" s="230">
        <v>0</v>
      </c>
    </row>
    <row r="92" spans="1:18" ht="14.25" customHeight="1">
      <c r="A92" s="229" t="s">
        <v>51</v>
      </c>
      <c r="B92" s="224" t="s">
        <v>151</v>
      </c>
      <c r="C92" s="224" t="s">
        <v>156</v>
      </c>
      <c r="D92" s="110" t="s">
        <v>48</v>
      </c>
      <c r="E92" s="151">
        <v>0</v>
      </c>
      <c r="F92" s="109">
        <v>25023.480154037501</v>
      </c>
      <c r="G92" s="276">
        <v>17250</v>
      </c>
      <c r="H92" s="108">
        <v>0.45</v>
      </c>
      <c r="I92" s="109">
        <v>16924.159992217999</v>
      </c>
      <c r="J92" s="108">
        <v>0.48</v>
      </c>
      <c r="K92" s="109">
        <v>396403.46808075899</v>
      </c>
      <c r="L92" s="276">
        <v>350250</v>
      </c>
      <c r="M92" s="108">
        <v>0.13</v>
      </c>
      <c r="N92" s="109">
        <v>314666.08050727798</v>
      </c>
      <c r="O92" s="108">
        <v>0.26</v>
      </c>
      <c r="P92" s="109">
        <v>-7023.4801540375001</v>
      </c>
      <c r="Q92" s="109">
        <v>0</v>
      </c>
      <c r="R92" s="230">
        <v>0</v>
      </c>
    </row>
    <row r="93" spans="1:18" ht="14.25" customHeight="1">
      <c r="A93" s="229" t="s">
        <v>51</v>
      </c>
      <c r="B93" s="224" t="s">
        <v>151</v>
      </c>
      <c r="C93" s="224" t="s">
        <v>156</v>
      </c>
      <c r="D93" s="110" t="s">
        <v>63</v>
      </c>
      <c r="E93" s="151">
        <v>0</v>
      </c>
      <c r="F93" s="109">
        <v>57668.731033325203</v>
      </c>
      <c r="G93" s="276">
        <v>47916.666666666701</v>
      </c>
      <c r="H93" s="108">
        <v>0.2</v>
      </c>
      <c r="I93" s="109">
        <v>47781.639129638701</v>
      </c>
      <c r="J93" s="108">
        <v>0.21</v>
      </c>
      <c r="K93" s="109">
        <v>384716.68032836902</v>
      </c>
      <c r="L93" s="276">
        <v>407916.66666666698</v>
      </c>
      <c r="M93" s="108">
        <v>-0.06</v>
      </c>
      <c r="N93" s="109">
        <v>331551.30020046199</v>
      </c>
      <c r="O93" s="108">
        <v>0.16</v>
      </c>
      <c r="P93" s="109">
        <v>-7668.7310333251999</v>
      </c>
      <c r="Q93" s="109">
        <v>0</v>
      </c>
      <c r="R93" s="230">
        <v>0</v>
      </c>
    </row>
    <row r="94" spans="1:18" ht="14.25" customHeight="1">
      <c r="A94" s="229" t="s">
        <v>51</v>
      </c>
      <c r="B94" s="224" t="s">
        <v>151</v>
      </c>
      <c r="C94" s="224" t="s">
        <v>156</v>
      </c>
      <c r="D94" s="110" t="s">
        <v>6</v>
      </c>
      <c r="E94" s="151">
        <v>0</v>
      </c>
      <c r="F94" s="109">
        <v>46006.2998046875</v>
      </c>
      <c r="G94" s="276">
        <v>47916.666666666701</v>
      </c>
      <c r="H94" s="108">
        <v>-0.04</v>
      </c>
      <c r="I94" s="109">
        <v>49038.630126953103</v>
      </c>
      <c r="J94" s="108">
        <v>-0.06</v>
      </c>
      <c r="K94" s="109">
        <v>300902.74043273902</v>
      </c>
      <c r="L94" s="276">
        <v>256516.66666666701</v>
      </c>
      <c r="M94" s="108">
        <v>0.17</v>
      </c>
      <c r="N94" s="109">
        <v>238211.95995426201</v>
      </c>
      <c r="O94" s="108">
        <v>0.26</v>
      </c>
      <c r="P94" s="109">
        <v>3993.7001953125</v>
      </c>
      <c r="Q94" s="109">
        <v>0</v>
      </c>
      <c r="R94" s="230">
        <v>0</v>
      </c>
    </row>
    <row r="95" spans="1:18" ht="14.25" customHeight="1">
      <c r="A95" s="229" t="s">
        <v>51</v>
      </c>
      <c r="B95" s="224" t="s">
        <v>151</v>
      </c>
      <c r="C95" s="224" t="s">
        <v>156</v>
      </c>
      <c r="D95" s="110" t="s">
        <v>62</v>
      </c>
      <c r="E95" s="151">
        <v>0</v>
      </c>
      <c r="F95" s="109">
        <v>20779.9602050781</v>
      </c>
      <c r="G95" s="276">
        <v>19166.666666666701</v>
      </c>
      <c r="H95" s="108">
        <v>0.08</v>
      </c>
      <c r="I95" s="109">
        <v>16576.41015625</v>
      </c>
      <c r="J95" s="108">
        <v>0.25</v>
      </c>
      <c r="K95" s="109">
        <v>129351.419555664</v>
      </c>
      <c r="L95" s="276">
        <v>117166.66666666701</v>
      </c>
      <c r="M95" s="108">
        <v>0.1</v>
      </c>
      <c r="N95" s="109">
        <v>83227.399963378906</v>
      </c>
      <c r="O95" s="108">
        <v>0.55000000000000004</v>
      </c>
      <c r="P95" s="109">
        <v>-779.96020507809999</v>
      </c>
      <c r="Q95" s="109">
        <v>0</v>
      </c>
      <c r="R95" s="230">
        <v>0</v>
      </c>
    </row>
    <row r="96" spans="1:18" ht="14.25" customHeight="1">
      <c r="A96" s="229" t="s">
        <v>51</v>
      </c>
      <c r="B96" s="224" t="s">
        <v>151</v>
      </c>
      <c r="C96" s="224" t="s">
        <v>156</v>
      </c>
      <c r="D96" s="110" t="s">
        <v>190</v>
      </c>
      <c r="E96" s="151">
        <v>0</v>
      </c>
      <c r="F96" s="109">
        <v>468.25</v>
      </c>
      <c r="G96" s="276">
        <v>0</v>
      </c>
      <c r="H96" s="108" t="s">
        <v>15</v>
      </c>
      <c r="I96" s="109">
        <v>0</v>
      </c>
      <c r="J96" s="108" t="s">
        <v>15</v>
      </c>
      <c r="K96" s="109">
        <v>6315.6699829101599</v>
      </c>
      <c r="L96" s="276">
        <v>0</v>
      </c>
      <c r="M96" s="108" t="s">
        <v>15</v>
      </c>
      <c r="N96" s="109">
        <v>1459.8399810791</v>
      </c>
      <c r="O96" s="108">
        <v>3.33</v>
      </c>
      <c r="P96" s="109">
        <v>-468.25</v>
      </c>
      <c r="Q96" s="109">
        <v>0</v>
      </c>
      <c r="R96" s="230">
        <v>0</v>
      </c>
    </row>
    <row r="97" spans="1:18" ht="14.25" customHeight="1" thickBot="1">
      <c r="A97" s="231" t="s">
        <v>51</v>
      </c>
      <c r="B97" s="232" t="s">
        <v>151</v>
      </c>
      <c r="C97" s="232" t="s">
        <v>156</v>
      </c>
      <c r="D97" s="107" t="s">
        <v>61</v>
      </c>
      <c r="E97" s="152">
        <v>0</v>
      </c>
      <c r="F97" s="106">
        <v>273566.34000000003</v>
      </c>
      <c r="G97" s="277">
        <v>239583.33333333299</v>
      </c>
      <c r="H97" s="233">
        <v>0.14000000000000001</v>
      </c>
      <c r="I97" s="106">
        <v>240882.88</v>
      </c>
      <c r="J97" s="233">
        <v>0.14000000000000001</v>
      </c>
      <c r="K97" s="106">
        <v>2277685.14</v>
      </c>
      <c r="L97" s="277">
        <v>2085583.33333333</v>
      </c>
      <c r="M97" s="233">
        <v>0.09</v>
      </c>
      <c r="N97" s="106">
        <v>1918845.91</v>
      </c>
      <c r="O97" s="233">
        <v>0.19</v>
      </c>
      <c r="P97" s="106">
        <v>-23566.34</v>
      </c>
      <c r="Q97" s="106">
        <v>0</v>
      </c>
      <c r="R97" s="234">
        <v>0</v>
      </c>
    </row>
    <row r="98" spans="1:18" ht="14.25" customHeight="1">
      <c r="A98" s="225" t="s">
        <v>51</v>
      </c>
      <c r="B98" s="226" t="s">
        <v>179</v>
      </c>
      <c r="C98" s="226" t="s">
        <v>184</v>
      </c>
      <c r="D98" s="112" t="s">
        <v>50</v>
      </c>
      <c r="E98" s="150">
        <v>2436.16</v>
      </c>
      <c r="F98" s="111">
        <v>43295.0106811523</v>
      </c>
      <c r="G98" s="278">
        <v>57500</v>
      </c>
      <c r="H98" s="227">
        <v>-0.25</v>
      </c>
      <c r="I98" s="111">
        <v>73402.169586181597</v>
      </c>
      <c r="J98" s="227">
        <v>-0.41</v>
      </c>
      <c r="K98" s="111">
        <v>432953.71794128401</v>
      </c>
      <c r="L98" s="278">
        <v>516500</v>
      </c>
      <c r="M98" s="227">
        <v>-0.16</v>
      </c>
      <c r="N98" s="111">
        <v>485833.814261436</v>
      </c>
      <c r="O98" s="227">
        <v>-0.11</v>
      </c>
      <c r="P98" s="111">
        <v>16704.9893188477</v>
      </c>
      <c r="Q98" s="111">
        <v>2566.5333333333301</v>
      </c>
      <c r="R98" s="228">
        <v>0</v>
      </c>
    </row>
    <row r="99" spans="1:18" ht="14.25" customHeight="1">
      <c r="A99" s="229" t="s">
        <v>51</v>
      </c>
      <c r="B99" s="224" t="s">
        <v>179</v>
      </c>
      <c r="C99" s="224" t="s">
        <v>184</v>
      </c>
      <c r="D99" s="110" t="s">
        <v>45</v>
      </c>
      <c r="E99" s="151">
        <v>1102.58</v>
      </c>
      <c r="F99" s="109">
        <v>6513.5099792480496</v>
      </c>
      <c r="G99" s="276">
        <v>4791.6666666666697</v>
      </c>
      <c r="H99" s="108">
        <v>0.36</v>
      </c>
      <c r="I99" s="109">
        <v>3932.1900024414099</v>
      </c>
      <c r="J99" s="108">
        <v>0.66</v>
      </c>
      <c r="K99" s="109">
        <v>50580.469894409202</v>
      </c>
      <c r="L99" s="276">
        <v>15791.666666666701</v>
      </c>
      <c r="M99" s="108">
        <v>2.2000000000000002</v>
      </c>
      <c r="N99" s="109">
        <v>40309.039951324499</v>
      </c>
      <c r="O99" s="108">
        <v>0.25</v>
      </c>
      <c r="P99" s="109">
        <v>-1513.5099792480501</v>
      </c>
      <c r="Q99" s="109">
        <v>728</v>
      </c>
      <c r="R99" s="230">
        <v>0</v>
      </c>
    </row>
    <row r="100" spans="1:18" ht="14.25" customHeight="1">
      <c r="A100" s="229" t="s">
        <v>51</v>
      </c>
      <c r="B100" s="224" t="s">
        <v>179</v>
      </c>
      <c r="C100" s="224" t="s">
        <v>184</v>
      </c>
      <c r="D100" s="110" t="s">
        <v>48</v>
      </c>
      <c r="E100" s="151">
        <v>834.91</v>
      </c>
      <c r="F100" s="109">
        <v>24542.260147094701</v>
      </c>
      <c r="G100" s="276">
        <v>28750</v>
      </c>
      <c r="H100" s="108">
        <v>-0.15</v>
      </c>
      <c r="I100" s="109">
        <v>27018.4904632568</v>
      </c>
      <c r="J100" s="108">
        <v>-0.09</v>
      </c>
      <c r="K100" s="109">
        <v>319906.05063915299</v>
      </c>
      <c r="L100" s="276">
        <v>361750</v>
      </c>
      <c r="M100" s="108">
        <v>-0.12</v>
      </c>
      <c r="N100" s="109">
        <v>309725.66237258899</v>
      </c>
      <c r="O100" s="108">
        <v>0.03</v>
      </c>
      <c r="P100" s="109">
        <v>5457.7398529052998</v>
      </c>
      <c r="Q100" s="109">
        <v>1279.425</v>
      </c>
      <c r="R100" s="230">
        <v>0</v>
      </c>
    </row>
    <row r="101" spans="1:18" ht="14.25" customHeight="1">
      <c r="A101" s="229" t="s">
        <v>51</v>
      </c>
      <c r="B101" s="224" t="s">
        <v>179</v>
      </c>
      <c r="C101" s="224" t="s">
        <v>184</v>
      </c>
      <c r="D101" s="110" t="s">
        <v>63</v>
      </c>
      <c r="E101" s="151">
        <v>0</v>
      </c>
      <c r="F101" s="109">
        <v>0</v>
      </c>
      <c r="G101" s="276">
        <v>0.95833333333333304</v>
      </c>
      <c r="H101" s="108">
        <v>-1</v>
      </c>
      <c r="I101" s="109">
        <v>-38.540000915527301</v>
      </c>
      <c r="J101" s="108">
        <v>-1</v>
      </c>
      <c r="K101" s="109">
        <v>6066.3800277709997</v>
      </c>
      <c r="L101" s="276">
        <v>0.95833333333333304</v>
      </c>
      <c r="M101" s="108" t="s">
        <v>250</v>
      </c>
      <c r="N101" s="109">
        <v>225744.99976635</v>
      </c>
      <c r="O101" s="108">
        <v>-0.97</v>
      </c>
      <c r="P101" s="109">
        <v>1</v>
      </c>
      <c r="Q101" s="109">
        <v>0</v>
      </c>
      <c r="R101" s="230">
        <v>0</v>
      </c>
    </row>
    <row r="102" spans="1:18" ht="14.25" customHeight="1">
      <c r="A102" s="229" t="s">
        <v>51</v>
      </c>
      <c r="B102" s="224" t="s">
        <v>179</v>
      </c>
      <c r="C102" s="224" t="s">
        <v>184</v>
      </c>
      <c r="D102" s="110" t="s">
        <v>6</v>
      </c>
      <c r="E102" s="151">
        <v>0</v>
      </c>
      <c r="F102" s="109">
        <v>0</v>
      </c>
      <c r="G102" s="276">
        <v>0.95833333333333304</v>
      </c>
      <c r="H102" s="108">
        <v>-1</v>
      </c>
      <c r="I102" s="109">
        <v>0</v>
      </c>
      <c r="J102" s="108" t="s">
        <v>15</v>
      </c>
      <c r="K102" s="109">
        <v>2136.6200027465802</v>
      </c>
      <c r="L102" s="276">
        <v>0.95833333333333304</v>
      </c>
      <c r="M102" s="108" t="s">
        <v>251</v>
      </c>
      <c r="N102" s="109">
        <v>100372.21003150901</v>
      </c>
      <c r="O102" s="108">
        <v>-0.98</v>
      </c>
      <c r="P102" s="109">
        <v>1</v>
      </c>
      <c r="Q102" s="109">
        <v>0</v>
      </c>
      <c r="R102" s="230">
        <v>0</v>
      </c>
    </row>
    <row r="103" spans="1:18" ht="14.25" customHeight="1">
      <c r="A103" s="229" t="s">
        <v>51</v>
      </c>
      <c r="B103" s="224" t="s">
        <v>179</v>
      </c>
      <c r="C103" s="224" t="s">
        <v>184</v>
      </c>
      <c r="D103" s="110" t="s">
        <v>62</v>
      </c>
      <c r="E103" s="151">
        <v>0</v>
      </c>
      <c r="F103" s="109">
        <v>0</v>
      </c>
      <c r="G103" s="276">
        <v>0.95833333333333304</v>
      </c>
      <c r="H103" s="108">
        <v>-1</v>
      </c>
      <c r="I103" s="109">
        <v>0</v>
      </c>
      <c r="J103" s="108" t="s">
        <v>15</v>
      </c>
      <c r="K103" s="109">
        <v>0</v>
      </c>
      <c r="L103" s="276">
        <v>0.95833333333333304</v>
      </c>
      <c r="M103" s="108">
        <v>-1</v>
      </c>
      <c r="N103" s="109">
        <v>91189.889423370405</v>
      </c>
      <c r="O103" s="108">
        <v>-1</v>
      </c>
      <c r="P103" s="109">
        <v>1</v>
      </c>
      <c r="Q103" s="109">
        <v>0</v>
      </c>
      <c r="R103" s="230">
        <v>0</v>
      </c>
    </row>
    <row r="104" spans="1:18" ht="14.25" customHeight="1">
      <c r="A104" s="229" t="s">
        <v>51</v>
      </c>
      <c r="B104" s="224" t="s">
        <v>179</v>
      </c>
      <c r="C104" s="224" t="s">
        <v>184</v>
      </c>
      <c r="D104" s="110" t="s">
        <v>190</v>
      </c>
      <c r="E104" s="151">
        <v>0</v>
      </c>
      <c r="F104" s="109">
        <v>0</v>
      </c>
      <c r="G104" s="276">
        <v>0</v>
      </c>
      <c r="H104" s="108" t="s">
        <v>15</v>
      </c>
      <c r="I104" s="109">
        <v>0</v>
      </c>
      <c r="J104" s="108" t="s">
        <v>15</v>
      </c>
      <c r="K104" s="109">
        <v>0</v>
      </c>
      <c r="L104" s="276">
        <v>0</v>
      </c>
      <c r="M104" s="108" t="s">
        <v>15</v>
      </c>
      <c r="N104" s="109">
        <v>0</v>
      </c>
      <c r="O104" s="108" t="s">
        <v>15</v>
      </c>
      <c r="P104" s="109">
        <v>0</v>
      </c>
      <c r="Q104" s="109">
        <v>0</v>
      </c>
      <c r="R104" s="230">
        <v>0</v>
      </c>
    </row>
    <row r="105" spans="1:18" ht="14.25" customHeight="1" thickBot="1">
      <c r="A105" s="231" t="s">
        <v>51</v>
      </c>
      <c r="B105" s="232" t="s">
        <v>179</v>
      </c>
      <c r="C105" s="232" t="s">
        <v>184</v>
      </c>
      <c r="D105" s="107" t="s">
        <v>61</v>
      </c>
      <c r="E105" s="152">
        <v>6540.97</v>
      </c>
      <c r="F105" s="106">
        <v>118866.33</v>
      </c>
      <c r="G105" s="277">
        <v>143750</v>
      </c>
      <c r="H105" s="233">
        <v>-0.17</v>
      </c>
      <c r="I105" s="106">
        <v>150202.84</v>
      </c>
      <c r="J105" s="233">
        <v>-0.21</v>
      </c>
      <c r="K105" s="106">
        <v>1166699.49</v>
      </c>
      <c r="L105" s="277">
        <v>1233750</v>
      </c>
      <c r="M105" s="233">
        <v>-0.05</v>
      </c>
      <c r="N105" s="106">
        <v>1682353.55</v>
      </c>
      <c r="O105" s="233">
        <v>-0.31</v>
      </c>
      <c r="P105" s="106">
        <v>31133.67</v>
      </c>
      <c r="Q105" s="106">
        <v>7661.2083333333303</v>
      </c>
      <c r="R105" s="234">
        <v>0</v>
      </c>
    </row>
    <row r="106" spans="1:18" ht="14.25" customHeight="1">
      <c r="A106" s="225" t="s">
        <v>51</v>
      </c>
      <c r="B106" s="226" t="s">
        <v>180</v>
      </c>
      <c r="C106" s="226" t="s">
        <v>199</v>
      </c>
      <c r="D106" s="112" t="s">
        <v>50</v>
      </c>
      <c r="E106" s="150">
        <v>0</v>
      </c>
      <c r="F106" s="111">
        <v>0</v>
      </c>
      <c r="G106" s="278">
        <v>0.95833333333333304</v>
      </c>
      <c r="H106" s="227">
        <v>-1</v>
      </c>
      <c r="I106" s="111">
        <v>438.71999931335398</v>
      </c>
      <c r="J106" s="227">
        <v>-1</v>
      </c>
      <c r="K106" s="111">
        <v>3474.9700763225601</v>
      </c>
      <c r="L106" s="278">
        <v>0.95833333333333304</v>
      </c>
      <c r="M106" s="227" t="s">
        <v>252</v>
      </c>
      <c r="N106" s="111">
        <v>2561.73999595642</v>
      </c>
      <c r="O106" s="227">
        <v>0.36</v>
      </c>
      <c r="P106" s="111">
        <v>1</v>
      </c>
      <c r="Q106" s="111">
        <v>0</v>
      </c>
      <c r="R106" s="228">
        <v>0</v>
      </c>
    </row>
    <row r="107" spans="1:18" ht="14.25" customHeight="1">
      <c r="A107" s="229" t="s">
        <v>51</v>
      </c>
      <c r="B107" s="224" t="s">
        <v>180</v>
      </c>
      <c r="C107" s="224" t="s">
        <v>199</v>
      </c>
      <c r="D107" s="110" t="s">
        <v>45</v>
      </c>
      <c r="E107" s="151">
        <v>0</v>
      </c>
      <c r="F107" s="109">
        <v>0</v>
      </c>
      <c r="G107" s="276">
        <v>0.95833333333333304</v>
      </c>
      <c r="H107" s="108">
        <v>-1</v>
      </c>
      <c r="I107" s="109">
        <v>45.5</v>
      </c>
      <c r="J107" s="108">
        <v>-1</v>
      </c>
      <c r="K107" s="109">
        <v>467.590000152588</v>
      </c>
      <c r="L107" s="276">
        <v>0.95833333333333304</v>
      </c>
      <c r="M107" s="108" t="s">
        <v>253</v>
      </c>
      <c r="N107" s="109">
        <v>171.250001907349</v>
      </c>
      <c r="O107" s="108">
        <v>1.73</v>
      </c>
      <c r="P107" s="109">
        <v>1</v>
      </c>
      <c r="Q107" s="109">
        <v>0</v>
      </c>
      <c r="R107" s="230">
        <v>0</v>
      </c>
    </row>
    <row r="108" spans="1:18" ht="14.25" customHeight="1">
      <c r="A108" s="229" t="s">
        <v>51</v>
      </c>
      <c r="B108" s="224" t="s">
        <v>180</v>
      </c>
      <c r="C108" s="224" t="s">
        <v>199</v>
      </c>
      <c r="D108" s="110" t="s">
        <v>48</v>
      </c>
      <c r="E108" s="151">
        <v>0</v>
      </c>
      <c r="F108" s="109">
        <v>0</v>
      </c>
      <c r="G108" s="276">
        <v>0.95833333333333304</v>
      </c>
      <c r="H108" s="108">
        <v>-1</v>
      </c>
      <c r="I108" s="109">
        <v>0</v>
      </c>
      <c r="J108" s="108" t="s">
        <v>15</v>
      </c>
      <c r="K108" s="109">
        <v>5834.8200149536096</v>
      </c>
      <c r="L108" s="276">
        <v>0.95833333333333304</v>
      </c>
      <c r="M108" s="108" t="s">
        <v>254</v>
      </c>
      <c r="N108" s="109">
        <v>862.32998847961403</v>
      </c>
      <c r="O108" s="108">
        <v>5.77</v>
      </c>
      <c r="P108" s="109">
        <v>1</v>
      </c>
      <c r="Q108" s="109">
        <v>0</v>
      </c>
      <c r="R108" s="230">
        <v>0</v>
      </c>
    </row>
    <row r="109" spans="1:18" ht="14.25" customHeight="1">
      <c r="A109" s="229" t="s">
        <v>51</v>
      </c>
      <c r="B109" s="224" t="s">
        <v>180</v>
      </c>
      <c r="C109" s="224" t="s">
        <v>199</v>
      </c>
      <c r="D109" s="110" t="s">
        <v>63</v>
      </c>
      <c r="E109" s="151">
        <v>1234.75</v>
      </c>
      <c r="F109" s="109">
        <v>53810.699434280403</v>
      </c>
      <c r="G109" s="276">
        <v>38333.333333333299</v>
      </c>
      <c r="H109" s="108">
        <v>0.4</v>
      </c>
      <c r="I109" s="109">
        <v>39487.659606933601</v>
      </c>
      <c r="J109" s="108">
        <v>0.36</v>
      </c>
      <c r="K109" s="109">
        <v>381394.78839111299</v>
      </c>
      <c r="L109" s="276">
        <v>376333.33333333302</v>
      </c>
      <c r="M109" s="108">
        <v>0.01</v>
      </c>
      <c r="N109" s="109">
        <v>79260.239562988296</v>
      </c>
      <c r="O109" s="108">
        <v>3.81</v>
      </c>
      <c r="P109" s="109">
        <v>-13810.699434280399</v>
      </c>
      <c r="Q109" s="109">
        <v>1715.75</v>
      </c>
      <c r="R109" s="230">
        <v>0</v>
      </c>
    </row>
    <row r="110" spans="1:18" ht="14.25" customHeight="1">
      <c r="A110" s="229" t="s">
        <v>51</v>
      </c>
      <c r="B110" s="224" t="s">
        <v>180</v>
      </c>
      <c r="C110" s="224" t="s">
        <v>199</v>
      </c>
      <c r="D110" s="110" t="s">
        <v>6</v>
      </c>
      <c r="E110" s="151">
        <v>776.87</v>
      </c>
      <c r="F110" s="109">
        <v>35679.320022583001</v>
      </c>
      <c r="G110" s="276">
        <v>38333.333333333299</v>
      </c>
      <c r="H110" s="108">
        <v>-7.0000000000000007E-2</v>
      </c>
      <c r="I110" s="109">
        <v>37843.050170898401</v>
      </c>
      <c r="J110" s="108">
        <v>-0.06</v>
      </c>
      <c r="K110" s="109">
        <v>209609.239515305</v>
      </c>
      <c r="L110" s="276">
        <v>186333.33333333299</v>
      </c>
      <c r="M110" s="108">
        <v>0.12</v>
      </c>
      <c r="N110" s="109">
        <v>60726.2101354599</v>
      </c>
      <c r="O110" s="108">
        <v>2.4500000000000002</v>
      </c>
      <c r="P110" s="109">
        <v>4320.6799774170004</v>
      </c>
      <c r="Q110" s="109">
        <v>1260</v>
      </c>
      <c r="R110" s="230">
        <v>0</v>
      </c>
    </row>
    <row r="111" spans="1:18" ht="14.25" customHeight="1">
      <c r="A111" s="229" t="s">
        <v>51</v>
      </c>
      <c r="B111" s="224" t="s">
        <v>180</v>
      </c>
      <c r="C111" s="224" t="s">
        <v>199</v>
      </c>
      <c r="D111" s="110" t="s">
        <v>62</v>
      </c>
      <c r="E111" s="151">
        <v>40</v>
      </c>
      <c r="F111" s="109">
        <v>18341.860168456999</v>
      </c>
      <c r="G111" s="276">
        <v>19166.666666666701</v>
      </c>
      <c r="H111" s="108">
        <v>-0.04</v>
      </c>
      <c r="I111" s="109">
        <v>13071.7002258301</v>
      </c>
      <c r="J111" s="108">
        <v>0.4</v>
      </c>
      <c r="K111" s="109">
        <v>75156.130046844497</v>
      </c>
      <c r="L111" s="276">
        <v>152166.66666666701</v>
      </c>
      <c r="M111" s="108">
        <v>-0.51</v>
      </c>
      <c r="N111" s="109">
        <v>22298.640243530299</v>
      </c>
      <c r="O111" s="108">
        <v>2.37</v>
      </c>
      <c r="P111" s="109">
        <v>1658.1398315429999</v>
      </c>
      <c r="Q111" s="109">
        <v>695.57500000000005</v>
      </c>
      <c r="R111" s="230">
        <v>0</v>
      </c>
    </row>
    <row r="112" spans="1:18" ht="14.25" customHeight="1">
      <c r="A112" s="229" t="s">
        <v>51</v>
      </c>
      <c r="B112" s="224" t="s">
        <v>180</v>
      </c>
      <c r="C112" s="224" t="s">
        <v>199</v>
      </c>
      <c r="D112" s="110" t="s">
        <v>190</v>
      </c>
      <c r="E112" s="151">
        <v>0</v>
      </c>
      <c r="F112" s="109">
        <v>0</v>
      </c>
      <c r="G112" s="276">
        <v>0</v>
      </c>
      <c r="H112" s="108" t="s">
        <v>15</v>
      </c>
      <c r="I112" s="109">
        <v>0</v>
      </c>
      <c r="J112" s="108" t="s">
        <v>15</v>
      </c>
      <c r="K112" s="109">
        <v>0</v>
      </c>
      <c r="L112" s="276">
        <v>0</v>
      </c>
      <c r="M112" s="108" t="s">
        <v>15</v>
      </c>
      <c r="N112" s="109">
        <v>0</v>
      </c>
      <c r="O112" s="108" t="s">
        <v>15</v>
      </c>
      <c r="P112" s="109">
        <v>0</v>
      </c>
      <c r="Q112" s="109">
        <v>0</v>
      </c>
      <c r="R112" s="230">
        <v>0</v>
      </c>
    </row>
    <row r="113" spans="1:18" ht="14.25" customHeight="1" thickBot="1">
      <c r="A113" s="231" t="s">
        <v>51</v>
      </c>
      <c r="B113" s="232" t="s">
        <v>180</v>
      </c>
      <c r="C113" s="232" t="s">
        <v>199</v>
      </c>
      <c r="D113" s="107" t="s">
        <v>61</v>
      </c>
      <c r="E113" s="152">
        <v>2587.66</v>
      </c>
      <c r="F113" s="106">
        <v>133706.6</v>
      </c>
      <c r="G113" s="277">
        <v>115000</v>
      </c>
      <c r="H113" s="233">
        <v>0.16</v>
      </c>
      <c r="I113" s="106">
        <v>114556.72</v>
      </c>
      <c r="J113" s="233">
        <v>0.17</v>
      </c>
      <c r="K113" s="106">
        <v>922538.11000000103</v>
      </c>
      <c r="L113" s="277">
        <v>1045000</v>
      </c>
      <c r="M113" s="233">
        <v>-0.12</v>
      </c>
      <c r="N113" s="106">
        <v>214226.04</v>
      </c>
      <c r="O113" s="233">
        <v>3.31</v>
      </c>
      <c r="P113" s="106">
        <v>-13706.6</v>
      </c>
      <c r="Q113" s="106">
        <v>4508.1916666666702</v>
      </c>
      <c r="R113" s="234">
        <v>0</v>
      </c>
    </row>
    <row r="114" spans="1:18" ht="14.25" customHeight="1">
      <c r="A114" s="225" t="s">
        <v>51</v>
      </c>
      <c r="B114" s="226" t="s">
        <v>165</v>
      </c>
      <c r="C114" s="226" t="s">
        <v>171</v>
      </c>
      <c r="D114" s="112" t="s">
        <v>50</v>
      </c>
      <c r="E114" s="150">
        <v>4149.7</v>
      </c>
      <c r="F114" s="111">
        <v>58035.130615234397</v>
      </c>
      <c r="G114" s="278">
        <v>57500</v>
      </c>
      <c r="H114" s="227">
        <v>0.01</v>
      </c>
      <c r="I114" s="111">
        <v>86537.939208984404</v>
      </c>
      <c r="J114" s="227">
        <v>-0.33</v>
      </c>
      <c r="K114" s="111">
        <v>465752.07110595697</v>
      </c>
      <c r="L114" s="278">
        <v>450500</v>
      </c>
      <c r="M114" s="227">
        <v>0.03</v>
      </c>
      <c r="N114" s="111">
        <v>425496.83885955799</v>
      </c>
      <c r="O114" s="227">
        <v>0.09</v>
      </c>
      <c r="P114" s="111">
        <v>1964.8693847656</v>
      </c>
      <c r="Q114" s="111">
        <v>3999.9583333333298</v>
      </c>
      <c r="R114" s="228">
        <v>0</v>
      </c>
    </row>
    <row r="115" spans="1:18" ht="14.25" customHeight="1">
      <c r="A115" s="229" t="s">
        <v>51</v>
      </c>
      <c r="B115" s="224" t="s">
        <v>165</v>
      </c>
      <c r="C115" s="224" t="s">
        <v>171</v>
      </c>
      <c r="D115" s="110" t="s">
        <v>45</v>
      </c>
      <c r="E115" s="151">
        <v>409.84</v>
      </c>
      <c r="F115" s="109">
        <v>6306.9600372314499</v>
      </c>
      <c r="G115" s="276">
        <v>4791.6666666666697</v>
      </c>
      <c r="H115" s="108">
        <v>0.32</v>
      </c>
      <c r="I115" s="109">
        <v>3868.6200103759802</v>
      </c>
      <c r="J115" s="108">
        <v>0.63</v>
      </c>
      <c r="K115" s="109">
        <v>46663.0900039673</v>
      </c>
      <c r="L115" s="276">
        <v>16791.666666666701</v>
      </c>
      <c r="M115" s="108">
        <v>1.78</v>
      </c>
      <c r="N115" s="109">
        <v>36024.850134849497</v>
      </c>
      <c r="O115" s="108">
        <v>0.3</v>
      </c>
      <c r="P115" s="109">
        <v>-1306.9600372314501</v>
      </c>
      <c r="Q115" s="109">
        <v>290.25</v>
      </c>
      <c r="R115" s="230">
        <v>0</v>
      </c>
    </row>
    <row r="116" spans="1:18" ht="14.25" customHeight="1">
      <c r="A116" s="229" t="s">
        <v>51</v>
      </c>
      <c r="B116" s="224" t="s">
        <v>165</v>
      </c>
      <c r="C116" s="224" t="s">
        <v>171</v>
      </c>
      <c r="D116" s="110" t="s">
        <v>48</v>
      </c>
      <c r="E116" s="151">
        <v>3156.17</v>
      </c>
      <c r="F116" s="109">
        <v>31693.019851684599</v>
      </c>
      <c r="G116" s="276">
        <v>23958.333333333299</v>
      </c>
      <c r="H116" s="108">
        <v>0.32</v>
      </c>
      <c r="I116" s="109">
        <v>22583.110260009798</v>
      </c>
      <c r="J116" s="108">
        <v>0.4</v>
      </c>
      <c r="K116" s="109">
        <v>297880.429475129</v>
      </c>
      <c r="L116" s="276">
        <v>280958.33333333302</v>
      </c>
      <c r="M116" s="108">
        <v>0.06</v>
      </c>
      <c r="N116" s="109">
        <v>226836.690784454</v>
      </c>
      <c r="O116" s="108">
        <v>0.31</v>
      </c>
      <c r="P116" s="109">
        <v>-6693.0198516846003</v>
      </c>
      <c r="Q116" s="109">
        <v>656.49166666666702</v>
      </c>
      <c r="R116" s="230">
        <v>0</v>
      </c>
    </row>
    <row r="117" spans="1:18" ht="14.25" customHeight="1">
      <c r="A117" s="229" t="s">
        <v>51</v>
      </c>
      <c r="B117" s="224" t="s">
        <v>165</v>
      </c>
      <c r="C117" s="224" t="s">
        <v>171</v>
      </c>
      <c r="D117" s="110" t="s">
        <v>63</v>
      </c>
      <c r="E117" s="151">
        <v>0</v>
      </c>
      <c r="F117" s="109">
        <v>12824.150039672901</v>
      </c>
      <c r="G117" s="276">
        <v>0</v>
      </c>
      <c r="H117" s="108" t="s">
        <v>15</v>
      </c>
      <c r="I117" s="109">
        <v>17718.639953613299</v>
      </c>
      <c r="J117" s="108">
        <v>-0.28000000000000003</v>
      </c>
      <c r="K117" s="109">
        <v>69413.1104650497</v>
      </c>
      <c r="L117" s="109">
        <v>0</v>
      </c>
      <c r="M117" s="108" t="s">
        <v>15</v>
      </c>
      <c r="N117" s="109">
        <v>93623.400062561006</v>
      </c>
      <c r="O117" s="108">
        <v>-0.26</v>
      </c>
      <c r="P117" s="109">
        <v>-12824.150039672901</v>
      </c>
      <c r="Q117" s="109">
        <v>0</v>
      </c>
      <c r="R117" s="230">
        <v>0</v>
      </c>
    </row>
    <row r="118" spans="1:18" ht="14.25" customHeight="1">
      <c r="A118" s="229" t="s">
        <v>51</v>
      </c>
      <c r="B118" s="224" t="s">
        <v>165</v>
      </c>
      <c r="C118" s="224" t="s">
        <v>171</v>
      </c>
      <c r="D118" s="110" t="s">
        <v>6</v>
      </c>
      <c r="E118" s="151">
        <v>0</v>
      </c>
      <c r="F118" s="109">
        <v>1276.0700054168699</v>
      </c>
      <c r="G118" s="276">
        <v>0.95833333333333304</v>
      </c>
      <c r="H118" s="108" t="s">
        <v>255</v>
      </c>
      <c r="I118" s="109">
        <v>8728.0000610351599</v>
      </c>
      <c r="J118" s="108">
        <v>-0.85</v>
      </c>
      <c r="K118" s="109">
        <v>14827.6900577545</v>
      </c>
      <c r="L118" s="109">
        <v>0.95833333333333304</v>
      </c>
      <c r="M118" s="108" t="s">
        <v>256</v>
      </c>
      <c r="N118" s="109">
        <v>21533.3301477432</v>
      </c>
      <c r="O118" s="108">
        <v>-0.31</v>
      </c>
      <c r="P118" s="109">
        <v>-1275.0700054168699</v>
      </c>
      <c r="Q118" s="109">
        <v>0</v>
      </c>
      <c r="R118" s="230">
        <v>0</v>
      </c>
    </row>
    <row r="119" spans="1:18" ht="14.25" customHeight="1">
      <c r="A119" s="229" t="s">
        <v>51</v>
      </c>
      <c r="B119" s="224" t="s">
        <v>165</v>
      </c>
      <c r="C119" s="224" t="s">
        <v>171</v>
      </c>
      <c r="D119" s="110" t="s">
        <v>62</v>
      </c>
      <c r="E119" s="151">
        <v>0</v>
      </c>
      <c r="F119" s="109">
        <v>480</v>
      </c>
      <c r="G119" s="276">
        <v>0.95833333333333304</v>
      </c>
      <c r="H119" s="108" t="s">
        <v>257</v>
      </c>
      <c r="I119" s="109">
        <v>4315.3899841308603</v>
      </c>
      <c r="J119" s="108">
        <v>-0.89</v>
      </c>
      <c r="K119" s="109">
        <v>7905.54992580414</v>
      </c>
      <c r="L119" s="109">
        <v>0.95833333333333304</v>
      </c>
      <c r="M119" s="108" t="s">
        <v>258</v>
      </c>
      <c r="N119" s="109">
        <v>14476.369948864</v>
      </c>
      <c r="O119" s="108">
        <v>-0.45</v>
      </c>
      <c r="P119" s="109">
        <v>-479</v>
      </c>
      <c r="Q119" s="109">
        <v>0</v>
      </c>
      <c r="R119" s="230">
        <v>0</v>
      </c>
    </row>
    <row r="120" spans="1:18" ht="14.25" customHeight="1">
      <c r="A120" s="229" t="s">
        <v>51</v>
      </c>
      <c r="B120" s="224" t="s">
        <v>165</v>
      </c>
      <c r="C120" s="224" t="s">
        <v>171</v>
      </c>
      <c r="D120" s="110" t="s">
        <v>190</v>
      </c>
      <c r="E120" s="151">
        <v>0</v>
      </c>
      <c r="F120" s="109">
        <v>0</v>
      </c>
      <c r="G120" s="276">
        <v>0</v>
      </c>
      <c r="H120" s="108" t="s">
        <v>15</v>
      </c>
      <c r="I120" s="109">
        <v>0</v>
      </c>
      <c r="J120" s="108" t="s">
        <v>15</v>
      </c>
      <c r="K120" s="109">
        <v>0</v>
      </c>
      <c r="L120" s="109">
        <v>0</v>
      </c>
      <c r="M120" s="108" t="s">
        <v>15</v>
      </c>
      <c r="N120" s="109">
        <v>0</v>
      </c>
      <c r="O120" s="108" t="s">
        <v>15</v>
      </c>
      <c r="P120" s="109">
        <v>0</v>
      </c>
      <c r="Q120" s="109">
        <v>0</v>
      </c>
      <c r="R120" s="230">
        <v>0</v>
      </c>
    </row>
    <row r="121" spans="1:18" ht="14.25" customHeight="1" thickBot="1">
      <c r="A121" s="231" t="s">
        <v>51</v>
      </c>
      <c r="B121" s="232" t="s">
        <v>165</v>
      </c>
      <c r="C121" s="232" t="s">
        <v>171</v>
      </c>
      <c r="D121" s="107" t="s">
        <v>61</v>
      </c>
      <c r="E121" s="152">
        <v>13706.72</v>
      </c>
      <c r="F121" s="106">
        <v>192016.55</v>
      </c>
      <c r="G121" s="277">
        <v>210833.33333333299</v>
      </c>
      <c r="H121" s="233">
        <v>-0.09</v>
      </c>
      <c r="I121" s="106">
        <v>214248.9</v>
      </c>
      <c r="J121" s="233">
        <v>-0.1</v>
      </c>
      <c r="K121" s="106">
        <v>1421117.7</v>
      </c>
      <c r="L121" s="106">
        <v>1330833.33333333</v>
      </c>
      <c r="M121" s="233">
        <v>7.0000000000000007E-2</v>
      </c>
      <c r="N121" s="106">
        <v>1265628.5</v>
      </c>
      <c r="O121" s="233">
        <v>0.12</v>
      </c>
      <c r="P121" s="106">
        <v>27983.45</v>
      </c>
      <c r="Q121" s="106">
        <v>8341.6166666666704</v>
      </c>
      <c r="R121" s="234">
        <v>0</v>
      </c>
    </row>
    <row r="122" spans="1:18" ht="14.25" customHeight="1">
      <c r="A122" s="225" t="s">
        <v>51</v>
      </c>
      <c r="B122" s="226" t="s">
        <v>160</v>
      </c>
      <c r="C122" s="226" t="s">
        <v>116</v>
      </c>
      <c r="D122" s="112" t="s">
        <v>50</v>
      </c>
      <c r="E122" s="150">
        <v>0</v>
      </c>
      <c r="F122" s="111">
        <v>0</v>
      </c>
      <c r="G122" s="278">
        <v>0.95833333333333304</v>
      </c>
      <c r="H122" s="227">
        <v>-1</v>
      </c>
      <c r="I122" s="111">
        <v>2804.51001739502</v>
      </c>
      <c r="J122" s="227">
        <v>-1</v>
      </c>
      <c r="K122" s="111">
        <v>9509.2898788452094</v>
      </c>
      <c r="L122" s="111">
        <v>0.95833333333333304</v>
      </c>
      <c r="M122" s="227" t="s">
        <v>259</v>
      </c>
      <c r="N122" s="111">
        <v>59580.351287841797</v>
      </c>
      <c r="O122" s="227">
        <v>-0.84</v>
      </c>
      <c r="P122" s="111">
        <v>1</v>
      </c>
      <c r="Q122" s="111">
        <v>0</v>
      </c>
      <c r="R122" s="228">
        <v>0</v>
      </c>
    </row>
    <row r="123" spans="1:18" ht="14.25" customHeight="1">
      <c r="A123" s="229" t="s">
        <v>51</v>
      </c>
      <c r="B123" s="224" t="s">
        <v>160</v>
      </c>
      <c r="C123" s="224" t="s">
        <v>116</v>
      </c>
      <c r="D123" s="110" t="s">
        <v>45</v>
      </c>
      <c r="E123" s="151">
        <v>0</v>
      </c>
      <c r="F123" s="109">
        <v>0</v>
      </c>
      <c r="G123" s="276">
        <v>0.95833333333333304</v>
      </c>
      <c r="H123" s="108">
        <v>-1</v>
      </c>
      <c r="I123" s="109">
        <v>0</v>
      </c>
      <c r="J123" s="108" t="s">
        <v>15</v>
      </c>
      <c r="K123" s="109">
        <v>504.01000213623001</v>
      </c>
      <c r="L123" s="109">
        <v>0.95833333333333304</v>
      </c>
      <c r="M123" s="108" t="s">
        <v>260</v>
      </c>
      <c r="N123" s="109">
        <v>2296.3000106811501</v>
      </c>
      <c r="O123" s="108">
        <v>-0.78</v>
      </c>
      <c r="P123" s="109">
        <v>1</v>
      </c>
      <c r="Q123" s="109">
        <v>0</v>
      </c>
      <c r="R123" s="230">
        <v>0</v>
      </c>
    </row>
    <row r="124" spans="1:18" ht="14.25" customHeight="1">
      <c r="A124" s="229" t="s">
        <v>51</v>
      </c>
      <c r="B124" s="224" t="s">
        <v>160</v>
      </c>
      <c r="C124" s="224" t="s">
        <v>116</v>
      </c>
      <c r="D124" s="110" t="s">
        <v>48</v>
      </c>
      <c r="E124" s="151">
        <v>0</v>
      </c>
      <c r="F124" s="109">
        <v>0</v>
      </c>
      <c r="G124" s="276">
        <v>0.95833333333333304</v>
      </c>
      <c r="H124" s="108">
        <v>-1</v>
      </c>
      <c r="I124" s="109">
        <v>474.16999816894503</v>
      </c>
      <c r="J124" s="108">
        <v>-1</v>
      </c>
      <c r="K124" s="109">
        <v>2336.68995285034</v>
      </c>
      <c r="L124" s="109">
        <v>0.95833333333333304</v>
      </c>
      <c r="M124" s="108" t="s">
        <v>261</v>
      </c>
      <c r="N124" s="109">
        <v>14952.639963150001</v>
      </c>
      <c r="O124" s="108">
        <v>-0.84</v>
      </c>
      <c r="P124" s="109">
        <v>1</v>
      </c>
      <c r="Q124" s="109">
        <v>0</v>
      </c>
      <c r="R124" s="230">
        <v>0</v>
      </c>
    </row>
    <row r="125" spans="1:18" ht="14.25" customHeight="1">
      <c r="A125" s="229" t="s">
        <v>51</v>
      </c>
      <c r="B125" s="224" t="s">
        <v>160</v>
      </c>
      <c r="C125" s="224" t="s">
        <v>116</v>
      </c>
      <c r="D125" s="110" t="s">
        <v>63</v>
      </c>
      <c r="E125" s="151">
        <v>6587.23</v>
      </c>
      <c r="F125" s="109">
        <v>85698.719320297198</v>
      </c>
      <c r="G125" s="276">
        <v>71875</v>
      </c>
      <c r="H125" s="108">
        <v>0.19</v>
      </c>
      <c r="I125" s="109">
        <v>72697.840461731001</v>
      </c>
      <c r="J125" s="108">
        <v>0.18</v>
      </c>
      <c r="K125" s="109">
        <v>578718.97276973701</v>
      </c>
      <c r="L125" s="109">
        <v>572875</v>
      </c>
      <c r="M125" s="108">
        <v>0.01</v>
      </c>
      <c r="N125" s="109">
        <v>515790.62003326399</v>
      </c>
      <c r="O125" s="108">
        <v>0.12</v>
      </c>
      <c r="P125" s="109">
        <v>-10698.719320297199</v>
      </c>
      <c r="Q125" s="109">
        <v>3201.0833333333298</v>
      </c>
      <c r="R125" s="230">
        <v>0</v>
      </c>
    </row>
    <row r="126" spans="1:18" ht="14.25" customHeight="1">
      <c r="A126" s="229" t="s">
        <v>51</v>
      </c>
      <c r="B126" s="224" t="s">
        <v>160</v>
      </c>
      <c r="C126" s="224" t="s">
        <v>116</v>
      </c>
      <c r="D126" s="110" t="s">
        <v>6</v>
      </c>
      <c r="E126" s="151">
        <v>2021.04</v>
      </c>
      <c r="F126" s="109">
        <v>51701.570465087898</v>
      </c>
      <c r="G126" s="276">
        <v>47916.666666666701</v>
      </c>
      <c r="H126" s="108">
        <v>0.08</v>
      </c>
      <c r="I126" s="109">
        <v>44085.530181884802</v>
      </c>
      <c r="J126" s="108">
        <v>0.17</v>
      </c>
      <c r="K126" s="109">
        <v>251696.35026336601</v>
      </c>
      <c r="L126" s="109">
        <v>256416.66666666701</v>
      </c>
      <c r="M126" s="108">
        <v>-0.02</v>
      </c>
      <c r="N126" s="109">
        <v>202219.53991676299</v>
      </c>
      <c r="O126" s="108">
        <v>0.24</v>
      </c>
      <c r="P126" s="109">
        <v>-1701.5704650878999</v>
      </c>
      <c r="Q126" s="109">
        <v>1648.0833333333301</v>
      </c>
      <c r="R126" s="230">
        <v>0</v>
      </c>
    </row>
    <row r="127" spans="1:18" ht="14.25" customHeight="1">
      <c r="A127" s="229" t="s">
        <v>51</v>
      </c>
      <c r="B127" s="224" t="s">
        <v>160</v>
      </c>
      <c r="C127" s="224" t="s">
        <v>116</v>
      </c>
      <c r="D127" s="110" t="s">
        <v>62</v>
      </c>
      <c r="E127" s="151">
        <v>3770.91</v>
      </c>
      <c r="F127" s="109">
        <v>37611.620483398401</v>
      </c>
      <c r="G127" s="276">
        <v>38333.333333333299</v>
      </c>
      <c r="H127" s="108">
        <v>-0.02</v>
      </c>
      <c r="I127" s="109">
        <v>25187.870269775402</v>
      </c>
      <c r="J127" s="108">
        <v>0.49</v>
      </c>
      <c r="K127" s="109">
        <v>169504.30091095</v>
      </c>
      <c r="L127" s="109">
        <v>208333.33333333299</v>
      </c>
      <c r="M127" s="108">
        <v>-0.19</v>
      </c>
      <c r="N127" s="109">
        <v>166505.519058228</v>
      </c>
      <c r="O127" s="108">
        <v>0.02</v>
      </c>
      <c r="P127" s="109">
        <v>2388.3795166015998</v>
      </c>
      <c r="Q127" s="109">
        <v>780.41666666666697</v>
      </c>
      <c r="R127" s="230">
        <v>0</v>
      </c>
    </row>
    <row r="128" spans="1:18" ht="14.25" customHeight="1">
      <c r="A128" s="229" t="s">
        <v>51</v>
      </c>
      <c r="B128" s="224" t="s">
        <v>160</v>
      </c>
      <c r="C128" s="224" t="s">
        <v>116</v>
      </c>
      <c r="D128" s="110" t="s">
        <v>190</v>
      </c>
      <c r="E128" s="151">
        <v>0</v>
      </c>
      <c r="F128" s="109">
        <v>0</v>
      </c>
      <c r="G128" s="276">
        <v>0</v>
      </c>
      <c r="H128" s="108" t="s">
        <v>15</v>
      </c>
      <c r="I128" s="109">
        <v>0</v>
      </c>
      <c r="J128" s="108" t="s">
        <v>15</v>
      </c>
      <c r="K128" s="109">
        <v>0</v>
      </c>
      <c r="L128" s="109">
        <v>0</v>
      </c>
      <c r="M128" s="108" t="s">
        <v>15</v>
      </c>
      <c r="N128" s="109">
        <v>0</v>
      </c>
      <c r="O128" s="108" t="s">
        <v>15</v>
      </c>
      <c r="P128" s="109">
        <v>0</v>
      </c>
      <c r="Q128" s="109">
        <v>0</v>
      </c>
      <c r="R128" s="230">
        <v>0</v>
      </c>
    </row>
    <row r="129" spans="1:18" ht="14.25" customHeight="1" thickBot="1">
      <c r="A129" s="231" t="s">
        <v>51</v>
      </c>
      <c r="B129" s="232" t="s">
        <v>160</v>
      </c>
      <c r="C129" s="232" t="s">
        <v>116</v>
      </c>
      <c r="D129" s="107" t="s">
        <v>61</v>
      </c>
      <c r="E129" s="152">
        <v>17926.97</v>
      </c>
      <c r="F129" s="106">
        <v>225739.17</v>
      </c>
      <c r="G129" s="277">
        <v>210833.33333333299</v>
      </c>
      <c r="H129" s="233">
        <v>7.0000000000000007E-2</v>
      </c>
      <c r="I129" s="106">
        <v>200816.27</v>
      </c>
      <c r="J129" s="233">
        <v>0.12</v>
      </c>
      <c r="K129" s="106">
        <v>1466321.49</v>
      </c>
      <c r="L129" s="106">
        <v>1550833.33333333</v>
      </c>
      <c r="M129" s="233">
        <v>-0.05</v>
      </c>
      <c r="N129" s="106">
        <v>1427384.13</v>
      </c>
      <c r="O129" s="233">
        <v>0.03</v>
      </c>
      <c r="P129" s="106">
        <v>-5739.1700000000101</v>
      </c>
      <c r="Q129" s="106">
        <v>7684.625</v>
      </c>
      <c r="R129" s="234">
        <v>0</v>
      </c>
    </row>
    <row r="130" spans="1:18" ht="14.25" customHeight="1">
      <c r="A130" s="225" t="s">
        <v>51</v>
      </c>
      <c r="B130" s="226" t="s">
        <v>161</v>
      </c>
      <c r="C130" s="226" t="s">
        <v>134</v>
      </c>
      <c r="D130" s="112" t="s">
        <v>50</v>
      </c>
      <c r="E130" s="150">
        <v>0</v>
      </c>
      <c r="F130" s="111">
        <v>0</v>
      </c>
      <c r="G130" s="278">
        <v>0.95833333333333304</v>
      </c>
      <c r="H130" s="227">
        <v>-1</v>
      </c>
      <c r="I130" s="111">
        <v>0</v>
      </c>
      <c r="J130" s="227" t="s">
        <v>15</v>
      </c>
      <c r="K130" s="111">
        <v>3388.7599639892601</v>
      </c>
      <c r="L130" s="111">
        <v>0.95833333333333304</v>
      </c>
      <c r="M130" s="227" t="s">
        <v>262</v>
      </c>
      <c r="N130" s="111">
        <v>1992.3600158691399</v>
      </c>
      <c r="O130" s="227">
        <v>0.7</v>
      </c>
      <c r="P130" s="111">
        <v>1</v>
      </c>
      <c r="Q130" s="111">
        <v>0</v>
      </c>
      <c r="R130" s="228">
        <v>0</v>
      </c>
    </row>
    <row r="131" spans="1:18" ht="14.25" customHeight="1">
      <c r="A131" s="229" t="s">
        <v>51</v>
      </c>
      <c r="B131" s="224" t="s">
        <v>161</v>
      </c>
      <c r="C131" s="224" t="s">
        <v>134</v>
      </c>
      <c r="D131" s="110" t="s">
        <v>45</v>
      </c>
      <c r="E131" s="151">
        <v>0</v>
      </c>
      <c r="F131" s="109">
        <v>0</v>
      </c>
      <c r="G131" s="276">
        <v>0.95833333333333304</v>
      </c>
      <c r="H131" s="108">
        <v>-1</v>
      </c>
      <c r="I131" s="109">
        <v>0</v>
      </c>
      <c r="J131" s="108" t="s">
        <v>15</v>
      </c>
      <c r="K131" s="109">
        <v>67.5</v>
      </c>
      <c r="L131" s="109">
        <v>0.95833333333333304</v>
      </c>
      <c r="M131" s="108" t="s">
        <v>263</v>
      </c>
      <c r="N131" s="109">
        <v>0</v>
      </c>
      <c r="O131" s="108" t="s">
        <v>15</v>
      </c>
      <c r="P131" s="109">
        <v>1</v>
      </c>
      <c r="Q131" s="109">
        <v>0</v>
      </c>
      <c r="R131" s="230">
        <v>0</v>
      </c>
    </row>
    <row r="132" spans="1:18" ht="14.25" customHeight="1">
      <c r="A132" s="229" t="s">
        <v>51</v>
      </c>
      <c r="B132" s="224" t="s">
        <v>161</v>
      </c>
      <c r="C132" s="224" t="s">
        <v>134</v>
      </c>
      <c r="D132" s="110" t="s">
        <v>48</v>
      </c>
      <c r="E132" s="151">
        <v>0</v>
      </c>
      <c r="F132" s="109">
        <v>0</v>
      </c>
      <c r="G132" s="276">
        <v>0.95833333333333304</v>
      </c>
      <c r="H132" s="108">
        <v>-1</v>
      </c>
      <c r="I132" s="109">
        <v>0</v>
      </c>
      <c r="J132" s="108" t="s">
        <v>15</v>
      </c>
      <c r="K132" s="109">
        <v>2100.3299751281702</v>
      </c>
      <c r="L132" s="109">
        <v>0.95833333333333304</v>
      </c>
      <c r="M132" s="108" t="s">
        <v>264</v>
      </c>
      <c r="N132" s="109">
        <v>-130</v>
      </c>
      <c r="O132" s="108" t="s">
        <v>195</v>
      </c>
      <c r="P132" s="109">
        <v>1</v>
      </c>
      <c r="Q132" s="109">
        <v>0</v>
      </c>
      <c r="R132" s="230">
        <v>0</v>
      </c>
    </row>
    <row r="133" spans="1:18" ht="14.25" customHeight="1">
      <c r="A133" s="229" t="s">
        <v>51</v>
      </c>
      <c r="B133" s="224" t="s">
        <v>161</v>
      </c>
      <c r="C133" s="224" t="s">
        <v>134</v>
      </c>
      <c r="D133" s="110" t="s">
        <v>63</v>
      </c>
      <c r="E133" s="151">
        <v>0</v>
      </c>
      <c r="F133" s="109">
        <v>77989.160446167007</v>
      </c>
      <c r="G133" s="276">
        <v>76666.666666666701</v>
      </c>
      <c r="H133" s="108">
        <v>0.02</v>
      </c>
      <c r="I133" s="109">
        <v>75660.370559692397</v>
      </c>
      <c r="J133" s="108">
        <v>0.03</v>
      </c>
      <c r="K133" s="109">
        <v>516059.49849987001</v>
      </c>
      <c r="L133" s="109">
        <v>621666.66666666698</v>
      </c>
      <c r="M133" s="108">
        <v>-0.17</v>
      </c>
      <c r="N133" s="109">
        <v>540426.75089645397</v>
      </c>
      <c r="O133" s="108">
        <v>-0.05</v>
      </c>
      <c r="P133" s="109">
        <v>2010.8395538329901</v>
      </c>
      <c r="Q133" s="109">
        <v>3263.625</v>
      </c>
      <c r="R133" s="230">
        <v>0</v>
      </c>
    </row>
    <row r="134" spans="1:18" ht="14.25" customHeight="1">
      <c r="A134" s="229" t="s">
        <v>51</v>
      </c>
      <c r="B134" s="224" t="s">
        <v>161</v>
      </c>
      <c r="C134" s="224" t="s">
        <v>134</v>
      </c>
      <c r="D134" s="110" t="s">
        <v>6</v>
      </c>
      <c r="E134" s="151">
        <v>0</v>
      </c>
      <c r="F134" s="109">
        <v>51083.6296920776</v>
      </c>
      <c r="G134" s="276">
        <v>67083.333333333299</v>
      </c>
      <c r="H134" s="108">
        <v>-0.24</v>
      </c>
      <c r="I134" s="109">
        <v>68178.289945373297</v>
      </c>
      <c r="J134" s="108">
        <v>-0.25</v>
      </c>
      <c r="K134" s="109">
        <v>294879.38913894602</v>
      </c>
      <c r="L134" s="109">
        <v>319083.33333333302</v>
      </c>
      <c r="M134" s="108">
        <v>-0.08</v>
      </c>
      <c r="N134" s="109">
        <v>270052.61837554898</v>
      </c>
      <c r="O134" s="108">
        <v>0.09</v>
      </c>
      <c r="P134" s="109">
        <v>18916.3703079224</v>
      </c>
      <c r="Q134" s="109">
        <v>552</v>
      </c>
      <c r="R134" s="230">
        <v>0</v>
      </c>
    </row>
    <row r="135" spans="1:18" ht="14.25" customHeight="1">
      <c r="A135" s="229" t="s">
        <v>51</v>
      </c>
      <c r="B135" s="224" t="s">
        <v>161</v>
      </c>
      <c r="C135" s="224" t="s">
        <v>134</v>
      </c>
      <c r="D135" s="110" t="s">
        <v>62</v>
      </c>
      <c r="E135" s="151">
        <v>0</v>
      </c>
      <c r="F135" s="109">
        <v>18787.160018920898</v>
      </c>
      <c r="G135" s="276">
        <v>14375</v>
      </c>
      <c r="H135" s="108">
        <v>0.31</v>
      </c>
      <c r="I135" s="109">
        <v>13765.390136718799</v>
      </c>
      <c r="J135" s="108">
        <v>0.36</v>
      </c>
      <c r="K135" s="109">
        <v>138356.37996673601</v>
      </c>
      <c r="L135" s="109">
        <v>150375</v>
      </c>
      <c r="M135" s="108">
        <v>-0.08</v>
      </c>
      <c r="N135" s="109">
        <v>104913.940002441</v>
      </c>
      <c r="O135" s="108">
        <v>0.32</v>
      </c>
      <c r="P135" s="109">
        <v>-3787.1600189208998</v>
      </c>
      <c r="Q135" s="109">
        <v>290.45833333333297</v>
      </c>
      <c r="R135" s="230">
        <v>0</v>
      </c>
    </row>
    <row r="136" spans="1:18" ht="14.25" customHeight="1">
      <c r="A136" s="229" t="s">
        <v>51</v>
      </c>
      <c r="B136" s="224" t="s">
        <v>161</v>
      </c>
      <c r="C136" s="224" t="s">
        <v>134</v>
      </c>
      <c r="D136" s="110" t="s">
        <v>190</v>
      </c>
      <c r="E136" s="151">
        <v>0</v>
      </c>
      <c r="F136" s="109">
        <v>0</v>
      </c>
      <c r="G136" s="276">
        <v>0</v>
      </c>
      <c r="H136" s="108" t="s">
        <v>15</v>
      </c>
      <c r="I136" s="109">
        <v>0</v>
      </c>
      <c r="J136" s="108" t="s">
        <v>15</v>
      </c>
      <c r="K136" s="109">
        <v>0</v>
      </c>
      <c r="L136" s="109">
        <v>0</v>
      </c>
      <c r="M136" s="108" t="s">
        <v>15</v>
      </c>
      <c r="N136" s="109">
        <v>0</v>
      </c>
      <c r="O136" s="108" t="s">
        <v>15</v>
      </c>
      <c r="P136" s="109">
        <v>0</v>
      </c>
      <c r="Q136" s="109">
        <v>0</v>
      </c>
      <c r="R136" s="230">
        <v>0</v>
      </c>
    </row>
    <row r="137" spans="1:18" ht="14.25" customHeight="1" thickBot="1">
      <c r="A137" s="231" t="s">
        <v>51</v>
      </c>
      <c r="B137" s="232" t="s">
        <v>161</v>
      </c>
      <c r="C137" s="232" t="s">
        <v>134</v>
      </c>
      <c r="D137" s="107" t="s">
        <v>61</v>
      </c>
      <c r="E137" s="152">
        <v>0</v>
      </c>
      <c r="F137" s="106">
        <v>201823.85</v>
      </c>
      <c r="G137" s="277">
        <v>210833.33333333299</v>
      </c>
      <c r="H137" s="233">
        <v>-0.04</v>
      </c>
      <c r="I137" s="106">
        <v>212833.41</v>
      </c>
      <c r="J137" s="233">
        <v>-0.05</v>
      </c>
      <c r="K137" s="106">
        <v>1401577.5</v>
      </c>
      <c r="L137" s="106">
        <v>1525833.33333333</v>
      </c>
      <c r="M137" s="233">
        <v>-0.08</v>
      </c>
      <c r="N137" s="106">
        <v>1308780.1100000001</v>
      </c>
      <c r="O137" s="233">
        <v>7.0000000000000007E-2</v>
      </c>
      <c r="P137" s="106">
        <v>18176.150000000001</v>
      </c>
      <c r="Q137" s="106">
        <v>5626.6083333333299</v>
      </c>
      <c r="R137" s="234">
        <v>0</v>
      </c>
    </row>
    <row r="138" spans="1:18" ht="14.25" customHeight="1">
      <c r="A138" s="225" t="s">
        <v>51</v>
      </c>
      <c r="B138" s="226" t="s">
        <v>164</v>
      </c>
      <c r="C138" s="226" t="s">
        <v>117</v>
      </c>
      <c r="D138" s="112" t="s">
        <v>50</v>
      </c>
      <c r="E138" s="150">
        <v>0</v>
      </c>
      <c r="F138" s="111">
        <v>45910.399963378899</v>
      </c>
      <c r="G138" s="278">
        <v>71875</v>
      </c>
      <c r="H138" s="227">
        <v>-0.36</v>
      </c>
      <c r="I138" s="111">
        <v>72867.158874511704</v>
      </c>
      <c r="J138" s="227">
        <v>-0.37</v>
      </c>
      <c r="K138" s="111">
        <v>479475.57043457002</v>
      </c>
      <c r="L138" s="111">
        <v>556875</v>
      </c>
      <c r="M138" s="227">
        <v>-0.14000000000000001</v>
      </c>
      <c r="N138" s="111">
        <v>520422.687576294</v>
      </c>
      <c r="O138" s="227">
        <v>-0.08</v>
      </c>
      <c r="P138" s="111">
        <v>29089.600036621101</v>
      </c>
      <c r="Q138" s="111">
        <v>586.89166666666699</v>
      </c>
      <c r="R138" s="228">
        <v>0</v>
      </c>
    </row>
    <row r="139" spans="1:18" ht="14.25" customHeight="1">
      <c r="A139" s="229" t="s">
        <v>51</v>
      </c>
      <c r="B139" s="224" t="s">
        <v>164</v>
      </c>
      <c r="C139" s="224" t="s">
        <v>117</v>
      </c>
      <c r="D139" s="110" t="s">
        <v>45</v>
      </c>
      <c r="E139" s="151">
        <v>0</v>
      </c>
      <c r="F139" s="109">
        <v>4353.0900115966797</v>
      </c>
      <c r="G139" s="276">
        <v>6708.3333333333303</v>
      </c>
      <c r="H139" s="108">
        <v>-0.35</v>
      </c>
      <c r="I139" s="109">
        <v>5820.7400588989303</v>
      </c>
      <c r="J139" s="108">
        <v>-0.25</v>
      </c>
      <c r="K139" s="109">
        <v>37612.009948730498</v>
      </c>
      <c r="L139" s="109">
        <v>16708.333333333299</v>
      </c>
      <c r="M139" s="108">
        <v>1.25</v>
      </c>
      <c r="N139" s="109">
        <v>36736.630109787002</v>
      </c>
      <c r="O139" s="108">
        <v>0.02</v>
      </c>
      <c r="P139" s="109">
        <v>2646.9099884033199</v>
      </c>
      <c r="Q139" s="109">
        <v>118.833333333333</v>
      </c>
      <c r="R139" s="230">
        <v>0</v>
      </c>
    </row>
    <row r="140" spans="1:18" ht="14.25" customHeight="1">
      <c r="A140" s="229" t="s">
        <v>51</v>
      </c>
      <c r="B140" s="224" t="s">
        <v>164</v>
      </c>
      <c r="C140" s="224" t="s">
        <v>117</v>
      </c>
      <c r="D140" s="110" t="s">
        <v>48</v>
      </c>
      <c r="E140" s="151">
        <v>0</v>
      </c>
      <c r="F140" s="109">
        <v>21315.809681892399</v>
      </c>
      <c r="G140" s="276">
        <v>28750</v>
      </c>
      <c r="H140" s="108">
        <v>-0.26</v>
      </c>
      <c r="I140" s="109">
        <v>28640.2398099899</v>
      </c>
      <c r="J140" s="108">
        <v>-0.26</v>
      </c>
      <c r="K140" s="109">
        <v>260291.40961360899</v>
      </c>
      <c r="L140" s="109">
        <v>265750</v>
      </c>
      <c r="M140" s="108">
        <v>-0.02</v>
      </c>
      <c r="N140" s="109">
        <v>216027.20126819599</v>
      </c>
      <c r="O140" s="108">
        <v>0.2</v>
      </c>
      <c r="P140" s="109">
        <v>8684.1903181075995</v>
      </c>
      <c r="Q140" s="109">
        <v>1083.3333333333301</v>
      </c>
      <c r="R140" s="230">
        <v>0</v>
      </c>
    </row>
    <row r="141" spans="1:18" ht="14.25" customHeight="1">
      <c r="A141" s="229" t="s">
        <v>51</v>
      </c>
      <c r="B141" s="224" t="s">
        <v>164</v>
      </c>
      <c r="C141" s="224" t="s">
        <v>117</v>
      </c>
      <c r="D141" s="110" t="s">
        <v>63</v>
      </c>
      <c r="E141" s="151">
        <v>0</v>
      </c>
      <c r="F141" s="109">
        <v>441.83000183105497</v>
      </c>
      <c r="G141" s="276">
        <v>0.95833333333333304</v>
      </c>
      <c r="H141" s="108" t="s">
        <v>272</v>
      </c>
      <c r="I141" s="109">
        <v>1840.5</v>
      </c>
      <c r="J141" s="108">
        <v>-0.76</v>
      </c>
      <c r="K141" s="109">
        <v>37813.889964103699</v>
      </c>
      <c r="L141" s="109">
        <v>0.95833333333333304</v>
      </c>
      <c r="M141" s="108" t="s">
        <v>273</v>
      </c>
      <c r="N141" s="109">
        <v>34614.520061492898</v>
      </c>
      <c r="O141" s="108">
        <v>0.09</v>
      </c>
      <c r="P141" s="109">
        <v>-440.83000183105497</v>
      </c>
      <c r="Q141" s="109">
        <v>0</v>
      </c>
      <c r="R141" s="230">
        <v>0</v>
      </c>
    </row>
    <row r="142" spans="1:18" ht="14.25" customHeight="1">
      <c r="A142" s="229" t="s">
        <v>51</v>
      </c>
      <c r="B142" s="224" t="s">
        <v>164</v>
      </c>
      <c r="C142" s="224" t="s">
        <v>117</v>
      </c>
      <c r="D142" s="110" t="s">
        <v>6</v>
      </c>
      <c r="E142" s="151">
        <v>0</v>
      </c>
      <c r="F142" s="109">
        <v>0</v>
      </c>
      <c r="G142" s="276">
        <v>0.95833333333333304</v>
      </c>
      <c r="H142" s="108">
        <v>-1</v>
      </c>
      <c r="I142" s="109">
        <v>805.19999694824196</v>
      </c>
      <c r="J142" s="108">
        <v>-1</v>
      </c>
      <c r="K142" s="109">
        <v>17775.759887695302</v>
      </c>
      <c r="L142" s="109">
        <v>0.95833333333333304</v>
      </c>
      <c r="M142" s="108" t="s">
        <v>265</v>
      </c>
      <c r="N142" s="109">
        <v>12700.240108489999</v>
      </c>
      <c r="O142" s="108">
        <v>0.4</v>
      </c>
      <c r="P142" s="109">
        <v>1</v>
      </c>
      <c r="Q142" s="109">
        <v>0</v>
      </c>
      <c r="R142" s="230">
        <v>0</v>
      </c>
    </row>
    <row r="143" spans="1:18" ht="14.25" customHeight="1">
      <c r="A143" s="229" t="s">
        <v>51</v>
      </c>
      <c r="B143" s="224" t="s">
        <v>164</v>
      </c>
      <c r="C143" s="224" t="s">
        <v>117</v>
      </c>
      <c r="D143" s="110" t="s">
        <v>62</v>
      </c>
      <c r="E143" s="151">
        <v>0</v>
      </c>
      <c r="F143" s="109">
        <v>0</v>
      </c>
      <c r="G143" s="276">
        <v>0.95833333333333304</v>
      </c>
      <c r="H143" s="108">
        <v>-1</v>
      </c>
      <c r="I143" s="109">
        <v>1066.0000305175799</v>
      </c>
      <c r="J143" s="108">
        <v>-1</v>
      </c>
      <c r="K143" s="109">
        <v>3309.2500362396199</v>
      </c>
      <c r="L143" s="109">
        <v>0.95833333333333304</v>
      </c>
      <c r="M143" s="108" t="s">
        <v>266</v>
      </c>
      <c r="N143" s="109">
        <v>5333.4501342773401</v>
      </c>
      <c r="O143" s="108">
        <v>-0.38</v>
      </c>
      <c r="P143" s="109">
        <v>1</v>
      </c>
      <c r="Q143" s="109">
        <v>0</v>
      </c>
      <c r="R143" s="230">
        <v>0</v>
      </c>
    </row>
    <row r="144" spans="1:18" ht="14.25" customHeight="1">
      <c r="A144" s="229" t="s">
        <v>51</v>
      </c>
      <c r="B144" s="224" t="s">
        <v>164</v>
      </c>
      <c r="C144" s="224" t="s">
        <v>117</v>
      </c>
      <c r="D144" s="110" t="s">
        <v>190</v>
      </c>
      <c r="E144" s="151">
        <v>0</v>
      </c>
      <c r="F144" s="109">
        <v>0</v>
      </c>
      <c r="G144" s="276">
        <v>0</v>
      </c>
      <c r="H144" s="108" t="s">
        <v>15</v>
      </c>
      <c r="I144" s="109">
        <v>0</v>
      </c>
      <c r="J144" s="108" t="s">
        <v>15</v>
      </c>
      <c r="K144" s="109">
        <v>0</v>
      </c>
      <c r="L144" s="109">
        <v>0</v>
      </c>
      <c r="M144" s="108" t="s">
        <v>15</v>
      </c>
      <c r="N144" s="109">
        <v>0</v>
      </c>
      <c r="O144" s="108" t="s">
        <v>15</v>
      </c>
      <c r="P144" s="109">
        <v>0</v>
      </c>
      <c r="Q144" s="109">
        <v>0</v>
      </c>
      <c r="R144" s="230">
        <v>0</v>
      </c>
    </row>
    <row r="145" spans="1:18" ht="14.25" customHeight="1" thickBot="1">
      <c r="A145" s="231" t="s">
        <v>51</v>
      </c>
      <c r="B145" s="232" t="s">
        <v>164</v>
      </c>
      <c r="C145" s="232" t="s">
        <v>117</v>
      </c>
      <c r="D145" s="107" t="s">
        <v>61</v>
      </c>
      <c r="E145" s="152">
        <v>0</v>
      </c>
      <c r="F145" s="106">
        <v>123008.67</v>
      </c>
      <c r="G145" s="277">
        <v>158125</v>
      </c>
      <c r="H145" s="233">
        <v>-0.22</v>
      </c>
      <c r="I145" s="106">
        <v>163817.39000000001</v>
      </c>
      <c r="J145" s="233">
        <v>-0.25</v>
      </c>
      <c r="K145" s="106">
        <v>1276919.3400000001</v>
      </c>
      <c r="L145" s="106">
        <v>1368125</v>
      </c>
      <c r="M145" s="233">
        <v>-7.0000000000000007E-2</v>
      </c>
      <c r="N145" s="106">
        <v>1256503.83</v>
      </c>
      <c r="O145" s="233">
        <v>0.02</v>
      </c>
      <c r="P145" s="106">
        <v>41991.33</v>
      </c>
      <c r="Q145" s="106">
        <v>3398.6416666666701</v>
      </c>
      <c r="R145" s="234">
        <v>0</v>
      </c>
    </row>
    <row r="146" spans="1:18" ht="14.25" customHeight="1">
      <c r="A146" s="225" t="s">
        <v>51</v>
      </c>
      <c r="B146" s="226" t="s">
        <v>152</v>
      </c>
      <c r="C146" s="226" t="s">
        <v>181</v>
      </c>
      <c r="D146" s="112" t="s">
        <v>50</v>
      </c>
      <c r="E146" s="150">
        <v>0</v>
      </c>
      <c r="F146" s="111">
        <v>45919.449523925803</v>
      </c>
      <c r="G146" s="278">
        <v>47916.666666666701</v>
      </c>
      <c r="H146" s="227">
        <v>-0.04</v>
      </c>
      <c r="I146" s="111">
        <v>81477.990966796904</v>
      </c>
      <c r="J146" s="227">
        <v>-0.44</v>
      </c>
      <c r="K146" s="111">
        <v>426899.57110595697</v>
      </c>
      <c r="L146" s="111">
        <v>404916.66666666698</v>
      </c>
      <c r="M146" s="227">
        <v>0.05</v>
      </c>
      <c r="N146" s="111">
        <v>352755.631225586</v>
      </c>
      <c r="O146" s="227">
        <v>0.21</v>
      </c>
      <c r="P146" s="111">
        <v>4080.5504760742001</v>
      </c>
      <c r="Q146" s="111">
        <v>0</v>
      </c>
      <c r="R146" s="228">
        <v>0</v>
      </c>
    </row>
    <row r="147" spans="1:18" ht="14.25" customHeight="1">
      <c r="A147" s="229" t="s">
        <v>51</v>
      </c>
      <c r="B147" s="224" t="s">
        <v>152</v>
      </c>
      <c r="C147" s="224" t="s">
        <v>181</v>
      </c>
      <c r="D147" s="110" t="s">
        <v>45</v>
      </c>
      <c r="E147" s="151">
        <v>0</v>
      </c>
      <c r="F147" s="109">
        <v>5386.7899780273401</v>
      </c>
      <c r="G147" s="276">
        <v>9583.3333333333303</v>
      </c>
      <c r="H147" s="108">
        <v>-0.44</v>
      </c>
      <c r="I147" s="109">
        <v>7091.3199768066397</v>
      </c>
      <c r="J147" s="108">
        <v>-0.24</v>
      </c>
      <c r="K147" s="109">
        <v>57342.5100154877</v>
      </c>
      <c r="L147" s="109">
        <v>21583.333333333299</v>
      </c>
      <c r="M147" s="108">
        <v>1.66</v>
      </c>
      <c r="N147" s="109">
        <v>37321.959823608398</v>
      </c>
      <c r="O147" s="108">
        <v>0.54</v>
      </c>
      <c r="P147" s="109">
        <v>4613.2100219726599</v>
      </c>
      <c r="Q147" s="109">
        <v>0</v>
      </c>
      <c r="R147" s="230">
        <v>0</v>
      </c>
    </row>
    <row r="148" spans="1:18" ht="14.25" customHeight="1">
      <c r="A148" s="229" t="s">
        <v>51</v>
      </c>
      <c r="B148" s="224" t="s">
        <v>152</v>
      </c>
      <c r="C148" s="224" t="s">
        <v>181</v>
      </c>
      <c r="D148" s="110" t="s">
        <v>48</v>
      </c>
      <c r="E148" s="151">
        <v>0</v>
      </c>
      <c r="F148" s="109">
        <v>8238.6396789550799</v>
      </c>
      <c r="G148" s="276">
        <v>4791.6666666666697</v>
      </c>
      <c r="H148" s="108">
        <v>0.72</v>
      </c>
      <c r="I148" s="109">
        <v>4451.8299560546902</v>
      </c>
      <c r="J148" s="108">
        <v>0.85</v>
      </c>
      <c r="K148" s="109">
        <v>189672.66881301999</v>
      </c>
      <c r="L148" s="109">
        <v>186791.66666666701</v>
      </c>
      <c r="M148" s="108">
        <v>0.02</v>
      </c>
      <c r="N148" s="109">
        <v>113287.320003033</v>
      </c>
      <c r="O148" s="108">
        <v>0.67</v>
      </c>
      <c r="P148" s="109">
        <v>-3238.6396789550799</v>
      </c>
      <c r="Q148" s="109">
        <v>0</v>
      </c>
      <c r="R148" s="230">
        <v>0</v>
      </c>
    </row>
    <row r="149" spans="1:18" ht="14.25" customHeight="1">
      <c r="A149" s="229" t="s">
        <v>51</v>
      </c>
      <c r="B149" s="224" t="s">
        <v>152</v>
      </c>
      <c r="C149" s="224" t="s">
        <v>181</v>
      </c>
      <c r="D149" s="110" t="s">
        <v>63</v>
      </c>
      <c r="E149" s="151">
        <v>0</v>
      </c>
      <c r="F149" s="109">
        <v>69598.430694580107</v>
      </c>
      <c r="G149" s="276">
        <v>67083.333333333299</v>
      </c>
      <c r="H149" s="108">
        <v>0.04</v>
      </c>
      <c r="I149" s="109">
        <v>60537.539375305198</v>
      </c>
      <c r="J149" s="108">
        <v>0.15</v>
      </c>
      <c r="K149" s="109">
        <v>513579.189469337</v>
      </c>
      <c r="L149" s="109">
        <v>410083.33333333302</v>
      </c>
      <c r="M149" s="108">
        <v>0.25</v>
      </c>
      <c r="N149" s="109">
        <v>333173.30975532503</v>
      </c>
      <c r="O149" s="108">
        <v>0.54</v>
      </c>
      <c r="P149" s="109">
        <v>401.569305419893</v>
      </c>
      <c r="Q149" s="109">
        <v>0</v>
      </c>
      <c r="R149" s="230">
        <v>0</v>
      </c>
    </row>
    <row r="150" spans="1:18" ht="14.25" customHeight="1">
      <c r="A150" s="229" t="s">
        <v>51</v>
      </c>
      <c r="B150" s="224" t="s">
        <v>152</v>
      </c>
      <c r="C150" s="224" t="s">
        <v>181</v>
      </c>
      <c r="D150" s="110" t="s">
        <v>6</v>
      </c>
      <c r="E150" s="151">
        <v>0</v>
      </c>
      <c r="F150" s="109">
        <v>36890.130165100098</v>
      </c>
      <c r="G150" s="276">
        <v>33541.666666666701</v>
      </c>
      <c r="H150" s="108">
        <v>0.1</v>
      </c>
      <c r="I150" s="109">
        <v>31882.749633789099</v>
      </c>
      <c r="J150" s="108">
        <v>0.16</v>
      </c>
      <c r="K150" s="109">
        <v>241212.67887496899</v>
      </c>
      <c r="L150" s="109">
        <v>217541.66666666701</v>
      </c>
      <c r="M150" s="108">
        <v>0.11</v>
      </c>
      <c r="N150" s="109">
        <v>149711.72957611101</v>
      </c>
      <c r="O150" s="108">
        <v>0.61</v>
      </c>
      <c r="P150" s="109">
        <v>-1890.1301651000999</v>
      </c>
      <c r="Q150" s="109">
        <v>0</v>
      </c>
      <c r="R150" s="230">
        <v>0</v>
      </c>
    </row>
    <row r="151" spans="1:18" ht="14.25" customHeight="1">
      <c r="A151" s="229" t="s">
        <v>51</v>
      </c>
      <c r="B151" s="224" t="s">
        <v>152</v>
      </c>
      <c r="C151" s="224" t="s">
        <v>181</v>
      </c>
      <c r="D151" s="110" t="s">
        <v>62</v>
      </c>
      <c r="E151" s="151">
        <v>0</v>
      </c>
      <c r="F151" s="109">
        <v>5251.4900245666504</v>
      </c>
      <c r="G151" s="276">
        <v>14375</v>
      </c>
      <c r="H151" s="108">
        <v>-0.63</v>
      </c>
      <c r="I151" s="109">
        <v>6024.4599609375</v>
      </c>
      <c r="J151" s="108">
        <v>-0.13</v>
      </c>
      <c r="K151" s="109">
        <v>49230.8803901672</v>
      </c>
      <c r="L151" s="109">
        <v>126375</v>
      </c>
      <c r="M151" s="108">
        <v>-0.61</v>
      </c>
      <c r="N151" s="109">
        <v>61910.680280685403</v>
      </c>
      <c r="O151" s="108">
        <v>-0.2</v>
      </c>
      <c r="P151" s="109">
        <v>9748.5099754333496</v>
      </c>
      <c r="Q151" s="109">
        <v>0</v>
      </c>
      <c r="R151" s="230">
        <v>0</v>
      </c>
    </row>
    <row r="152" spans="1:18" ht="14.25" customHeight="1">
      <c r="A152" s="229" t="s">
        <v>51</v>
      </c>
      <c r="B152" s="224" t="s">
        <v>152</v>
      </c>
      <c r="C152" s="224" t="s">
        <v>181</v>
      </c>
      <c r="D152" s="110" t="s">
        <v>190</v>
      </c>
      <c r="E152" s="151">
        <v>0</v>
      </c>
      <c r="F152" s="109">
        <v>616.97998046875</v>
      </c>
      <c r="G152" s="276">
        <v>0</v>
      </c>
      <c r="H152" s="108" t="s">
        <v>15</v>
      </c>
      <c r="I152" s="109">
        <v>0</v>
      </c>
      <c r="J152" s="108" t="s">
        <v>15</v>
      </c>
      <c r="K152" s="109">
        <v>11565.450012207</v>
      </c>
      <c r="L152" s="109">
        <v>0</v>
      </c>
      <c r="M152" s="108" t="s">
        <v>15</v>
      </c>
      <c r="N152" s="109">
        <v>0</v>
      </c>
      <c r="O152" s="108" t="s">
        <v>15</v>
      </c>
      <c r="P152" s="109">
        <v>-616.97998046875</v>
      </c>
      <c r="Q152" s="109">
        <v>0</v>
      </c>
      <c r="R152" s="230">
        <v>0</v>
      </c>
    </row>
    <row r="153" spans="1:18" ht="14.25" customHeight="1" thickBot="1">
      <c r="A153" s="231" t="s">
        <v>51</v>
      </c>
      <c r="B153" s="232" t="s">
        <v>152</v>
      </c>
      <c r="C153" s="232" t="s">
        <v>181</v>
      </c>
      <c r="D153" s="107" t="s">
        <v>61</v>
      </c>
      <c r="E153" s="152">
        <v>0</v>
      </c>
      <c r="F153" s="106">
        <v>251014.78</v>
      </c>
      <c r="G153" s="277">
        <v>230000</v>
      </c>
      <c r="H153" s="233">
        <v>0.09</v>
      </c>
      <c r="I153" s="106">
        <v>249883.46</v>
      </c>
      <c r="J153" s="233">
        <v>0</v>
      </c>
      <c r="K153" s="106">
        <v>2134933.85</v>
      </c>
      <c r="L153" s="106">
        <v>1820000</v>
      </c>
      <c r="M153" s="233">
        <v>0.17</v>
      </c>
      <c r="N153" s="106">
        <v>1455224.65</v>
      </c>
      <c r="O153" s="233">
        <v>0.47</v>
      </c>
      <c r="P153" s="106">
        <v>-11014.78</v>
      </c>
      <c r="Q153" s="106">
        <v>0</v>
      </c>
      <c r="R153" s="234">
        <v>1</v>
      </c>
    </row>
    <row r="154" spans="1:18" ht="14.25" customHeight="1">
      <c r="A154" s="225" t="s">
        <v>51</v>
      </c>
      <c r="B154" s="226" t="s">
        <v>153</v>
      </c>
      <c r="C154" s="226" t="s">
        <v>129</v>
      </c>
      <c r="D154" s="112" t="s">
        <v>50</v>
      </c>
      <c r="E154" s="150">
        <v>0</v>
      </c>
      <c r="F154" s="111">
        <v>30898.589355468801</v>
      </c>
      <c r="G154" s="278">
        <v>48875</v>
      </c>
      <c r="H154" s="227">
        <v>-0.37</v>
      </c>
      <c r="I154" s="111">
        <v>50429.292236328103</v>
      </c>
      <c r="J154" s="227">
        <v>-0.39</v>
      </c>
      <c r="K154" s="111">
        <v>372426.15673828102</v>
      </c>
      <c r="L154" s="111">
        <v>503375</v>
      </c>
      <c r="M154" s="227">
        <v>-0.26</v>
      </c>
      <c r="N154" s="111">
        <v>475639.760314941</v>
      </c>
      <c r="O154" s="227">
        <v>-0.22</v>
      </c>
      <c r="P154" s="111">
        <v>20101.410644531199</v>
      </c>
      <c r="Q154" s="111">
        <v>0</v>
      </c>
      <c r="R154" s="228">
        <v>0</v>
      </c>
    </row>
    <row r="155" spans="1:18" ht="14.25" customHeight="1">
      <c r="A155" s="229" t="s">
        <v>51</v>
      </c>
      <c r="B155" s="224" t="s">
        <v>153</v>
      </c>
      <c r="C155" s="224" t="s">
        <v>129</v>
      </c>
      <c r="D155" s="110" t="s">
        <v>45</v>
      </c>
      <c r="E155" s="151">
        <v>0</v>
      </c>
      <c r="F155" s="109">
        <v>9520.9501342773401</v>
      </c>
      <c r="G155" s="276">
        <v>9583.3333333333303</v>
      </c>
      <c r="H155" s="108">
        <v>-0.01</v>
      </c>
      <c r="I155" s="109">
        <v>7764.1599731445303</v>
      </c>
      <c r="J155" s="108">
        <v>0.23</v>
      </c>
      <c r="K155" s="109">
        <v>76941.499694824204</v>
      </c>
      <c r="L155" s="109">
        <v>21583.333333333299</v>
      </c>
      <c r="M155" s="108">
        <v>2.56</v>
      </c>
      <c r="N155" s="109">
        <v>65018.2098312378</v>
      </c>
      <c r="O155" s="108">
        <v>0.18</v>
      </c>
      <c r="P155" s="109">
        <v>479.04986572266</v>
      </c>
      <c r="Q155" s="109">
        <v>0</v>
      </c>
      <c r="R155" s="230">
        <v>0</v>
      </c>
    </row>
    <row r="156" spans="1:18" ht="14.25" customHeight="1">
      <c r="A156" s="229" t="s">
        <v>51</v>
      </c>
      <c r="B156" s="224" t="s">
        <v>153</v>
      </c>
      <c r="C156" s="224" t="s">
        <v>129</v>
      </c>
      <c r="D156" s="110" t="s">
        <v>48</v>
      </c>
      <c r="E156" s="151">
        <v>0</v>
      </c>
      <c r="F156" s="109">
        <v>22487.119636535601</v>
      </c>
      <c r="G156" s="276">
        <v>19166.666666666701</v>
      </c>
      <c r="H156" s="108">
        <v>0.17</v>
      </c>
      <c r="I156" s="109">
        <v>15251.9598236084</v>
      </c>
      <c r="J156" s="108">
        <v>0.47</v>
      </c>
      <c r="K156" s="109">
        <v>396540.43898702599</v>
      </c>
      <c r="L156" s="109">
        <v>469766.66666666698</v>
      </c>
      <c r="M156" s="108">
        <v>-0.16</v>
      </c>
      <c r="N156" s="109">
        <v>435082.352451324</v>
      </c>
      <c r="O156" s="108">
        <v>-0.09</v>
      </c>
      <c r="P156" s="109">
        <v>-2487.1196365356</v>
      </c>
      <c r="Q156" s="109">
        <v>0</v>
      </c>
      <c r="R156" s="230">
        <v>0</v>
      </c>
    </row>
    <row r="157" spans="1:18" ht="14.25" customHeight="1">
      <c r="A157" s="229" t="s">
        <v>51</v>
      </c>
      <c r="B157" s="224" t="s">
        <v>153</v>
      </c>
      <c r="C157" s="224" t="s">
        <v>129</v>
      </c>
      <c r="D157" s="110" t="s">
        <v>63</v>
      </c>
      <c r="E157" s="151">
        <v>0</v>
      </c>
      <c r="F157" s="109">
        <v>61993.820159912102</v>
      </c>
      <c r="G157" s="276">
        <v>52708.333333333299</v>
      </c>
      <c r="H157" s="108">
        <v>0.18</v>
      </c>
      <c r="I157" s="109">
        <v>50488.600032806396</v>
      </c>
      <c r="J157" s="108">
        <v>0.23</v>
      </c>
      <c r="K157" s="109">
        <v>434747.70110225701</v>
      </c>
      <c r="L157" s="109">
        <v>469708.33333333302</v>
      </c>
      <c r="M157" s="108">
        <v>-7.0000000000000007E-2</v>
      </c>
      <c r="N157" s="109">
        <v>445346.16140842403</v>
      </c>
      <c r="O157" s="108">
        <v>-0.02</v>
      </c>
      <c r="P157" s="109">
        <v>-6993.8201599121003</v>
      </c>
      <c r="Q157" s="109">
        <v>0</v>
      </c>
      <c r="R157" s="230">
        <v>0</v>
      </c>
    </row>
    <row r="158" spans="1:18" ht="14.25" customHeight="1">
      <c r="A158" s="229" t="s">
        <v>51</v>
      </c>
      <c r="B158" s="224" t="s">
        <v>153</v>
      </c>
      <c r="C158" s="224" t="s">
        <v>129</v>
      </c>
      <c r="D158" s="110" t="s">
        <v>6</v>
      </c>
      <c r="E158" s="151">
        <v>0</v>
      </c>
      <c r="F158" s="109">
        <v>43028.629974365198</v>
      </c>
      <c r="G158" s="276">
        <v>38333.333333333299</v>
      </c>
      <c r="H158" s="108">
        <v>0.12</v>
      </c>
      <c r="I158" s="109">
        <v>35909.2705078125</v>
      </c>
      <c r="J158" s="108">
        <v>0.2</v>
      </c>
      <c r="K158" s="109">
        <v>264666.939531326</v>
      </c>
      <c r="L158" s="109">
        <v>238333.33333333299</v>
      </c>
      <c r="M158" s="108">
        <v>0.11</v>
      </c>
      <c r="N158" s="109">
        <v>200543.17233943901</v>
      </c>
      <c r="O158" s="108">
        <v>0.32</v>
      </c>
      <c r="P158" s="109">
        <v>-3028.6299743651998</v>
      </c>
      <c r="Q158" s="109">
        <v>0</v>
      </c>
      <c r="R158" s="230">
        <v>0</v>
      </c>
    </row>
    <row r="159" spans="1:18" ht="14.25" customHeight="1">
      <c r="A159" s="229" t="s">
        <v>51</v>
      </c>
      <c r="B159" s="224" t="s">
        <v>153</v>
      </c>
      <c r="C159" s="224" t="s">
        <v>129</v>
      </c>
      <c r="D159" s="110" t="s">
        <v>62</v>
      </c>
      <c r="E159" s="151">
        <v>0</v>
      </c>
      <c r="F159" s="109">
        <v>5134.0100708007803</v>
      </c>
      <c r="G159" s="276">
        <v>19166.666666666701</v>
      </c>
      <c r="H159" s="108">
        <v>-0.73</v>
      </c>
      <c r="I159" s="109">
        <v>15285.5802001953</v>
      </c>
      <c r="J159" s="108">
        <v>-0.66</v>
      </c>
      <c r="K159" s="109">
        <v>71955.649677276597</v>
      </c>
      <c r="L159" s="109">
        <v>143166.66666666701</v>
      </c>
      <c r="M159" s="108">
        <v>-0.5</v>
      </c>
      <c r="N159" s="109">
        <v>100067.040351868</v>
      </c>
      <c r="O159" s="108">
        <v>-0.28000000000000003</v>
      </c>
      <c r="P159" s="109">
        <v>14865.989929199201</v>
      </c>
      <c r="Q159" s="109">
        <v>0</v>
      </c>
      <c r="R159" s="230">
        <v>0</v>
      </c>
    </row>
    <row r="160" spans="1:18" ht="14.25" customHeight="1">
      <c r="A160" s="229" t="s">
        <v>51</v>
      </c>
      <c r="B160" s="224" t="s">
        <v>153</v>
      </c>
      <c r="C160" s="224" t="s">
        <v>129</v>
      </c>
      <c r="D160" s="110" t="s">
        <v>190</v>
      </c>
      <c r="E160" s="151">
        <v>0</v>
      </c>
      <c r="F160" s="109">
        <v>515.64999389648403</v>
      </c>
      <c r="G160" s="276">
        <v>0</v>
      </c>
      <c r="H160" s="108" t="s">
        <v>15</v>
      </c>
      <c r="I160" s="109">
        <v>0</v>
      </c>
      <c r="J160" s="108" t="s">
        <v>15</v>
      </c>
      <c r="K160" s="109">
        <v>5495.2300109863299</v>
      </c>
      <c r="L160" s="109">
        <v>0</v>
      </c>
      <c r="M160" s="108" t="s">
        <v>15</v>
      </c>
      <c r="N160" s="109">
        <v>1895.1899833679199</v>
      </c>
      <c r="O160" s="108">
        <v>1.9</v>
      </c>
      <c r="P160" s="109">
        <v>-515.64999389648403</v>
      </c>
      <c r="Q160" s="109">
        <v>0</v>
      </c>
      <c r="R160" s="230">
        <v>0</v>
      </c>
    </row>
    <row r="161" spans="1:18" ht="14.25" customHeight="1" thickBot="1">
      <c r="A161" s="231" t="s">
        <v>51</v>
      </c>
      <c r="B161" s="232" t="s">
        <v>153</v>
      </c>
      <c r="C161" s="232" t="s">
        <v>129</v>
      </c>
      <c r="D161" s="107" t="s">
        <v>61</v>
      </c>
      <c r="E161" s="152">
        <v>0</v>
      </c>
      <c r="F161" s="106">
        <v>245562.61</v>
      </c>
      <c r="G161" s="277">
        <v>249166.66666666701</v>
      </c>
      <c r="H161" s="233">
        <v>-0.01</v>
      </c>
      <c r="I161" s="106">
        <v>251184.63</v>
      </c>
      <c r="J161" s="233">
        <v>-0.02</v>
      </c>
      <c r="K161" s="106">
        <v>2327089.9500000002</v>
      </c>
      <c r="L161" s="106">
        <v>2399166.6666666698</v>
      </c>
      <c r="M161" s="233">
        <v>-0.03</v>
      </c>
      <c r="N161" s="106">
        <v>2450749.48</v>
      </c>
      <c r="O161" s="233">
        <v>-0.05</v>
      </c>
      <c r="P161" s="106">
        <v>14437.39</v>
      </c>
      <c r="Q161" s="106">
        <v>0</v>
      </c>
      <c r="R161" s="234">
        <v>0</v>
      </c>
    </row>
    <row r="162" spans="1:18" ht="14.25" customHeight="1">
      <c r="A162" s="225" t="s">
        <v>51</v>
      </c>
      <c r="B162" s="226" t="s">
        <v>182</v>
      </c>
      <c r="C162" s="226" t="s">
        <v>185</v>
      </c>
      <c r="D162" s="112" t="s">
        <v>50</v>
      </c>
      <c r="E162" s="150">
        <v>0</v>
      </c>
      <c r="F162" s="111">
        <v>0</v>
      </c>
      <c r="G162" s="278">
        <v>19166.666666666701</v>
      </c>
      <c r="H162" s="227">
        <v>-1</v>
      </c>
      <c r="I162" s="111">
        <v>31976.580261230501</v>
      </c>
      <c r="J162" s="227">
        <v>-1</v>
      </c>
      <c r="K162" s="111">
        <v>155478.63909912101</v>
      </c>
      <c r="L162" s="111">
        <v>201166.66666666701</v>
      </c>
      <c r="M162" s="227">
        <v>-0.23</v>
      </c>
      <c r="N162" s="111">
        <v>47821.310241699197</v>
      </c>
      <c r="O162" s="227">
        <v>2.25</v>
      </c>
      <c r="P162" s="111">
        <v>20000</v>
      </c>
      <c r="Q162" s="111">
        <v>0</v>
      </c>
      <c r="R162" s="228">
        <v>0</v>
      </c>
    </row>
    <row r="163" spans="1:18" ht="14.25" customHeight="1">
      <c r="A163" s="229" t="s">
        <v>51</v>
      </c>
      <c r="B163" s="224" t="s">
        <v>182</v>
      </c>
      <c r="C163" s="224" t="s">
        <v>185</v>
      </c>
      <c r="D163" s="110" t="s">
        <v>45</v>
      </c>
      <c r="E163" s="151">
        <v>0</v>
      </c>
      <c r="F163" s="109">
        <v>0</v>
      </c>
      <c r="G163" s="276">
        <v>4791.6666666666697</v>
      </c>
      <c r="H163" s="108">
        <v>-1</v>
      </c>
      <c r="I163" s="109">
        <v>3399.66993713379</v>
      </c>
      <c r="J163" s="108">
        <v>-1</v>
      </c>
      <c r="K163" s="109">
        <v>18543.340057373</v>
      </c>
      <c r="L163" s="109">
        <v>15791.666666666701</v>
      </c>
      <c r="M163" s="108">
        <v>0.17</v>
      </c>
      <c r="N163" s="109">
        <v>5491.9299468994104</v>
      </c>
      <c r="O163" s="108">
        <v>2.38</v>
      </c>
      <c r="P163" s="109">
        <v>5000</v>
      </c>
      <c r="Q163" s="109">
        <v>0</v>
      </c>
      <c r="R163" s="230">
        <v>0</v>
      </c>
    </row>
    <row r="164" spans="1:18" ht="14.25" customHeight="1">
      <c r="A164" s="229" t="s">
        <v>51</v>
      </c>
      <c r="B164" s="224" t="s">
        <v>182</v>
      </c>
      <c r="C164" s="224" t="s">
        <v>185</v>
      </c>
      <c r="D164" s="110" t="s">
        <v>48</v>
      </c>
      <c r="E164" s="151">
        <v>0</v>
      </c>
      <c r="F164" s="109">
        <v>0</v>
      </c>
      <c r="G164" s="276">
        <v>11500</v>
      </c>
      <c r="H164" s="108">
        <v>-1</v>
      </c>
      <c r="I164" s="109">
        <v>10514.140167236301</v>
      </c>
      <c r="J164" s="108">
        <v>-1</v>
      </c>
      <c r="K164" s="109">
        <v>127538.619113922</v>
      </c>
      <c r="L164" s="109">
        <v>181500</v>
      </c>
      <c r="M164" s="108">
        <v>-0.3</v>
      </c>
      <c r="N164" s="109">
        <v>16949.470260620099</v>
      </c>
      <c r="O164" s="108">
        <v>6.52</v>
      </c>
      <c r="P164" s="109">
        <v>12000</v>
      </c>
      <c r="Q164" s="109">
        <v>0</v>
      </c>
      <c r="R164" s="230">
        <v>0</v>
      </c>
    </row>
    <row r="165" spans="1:18" ht="14.25" customHeight="1">
      <c r="A165" s="229" t="s">
        <v>51</v>
      </c>
      <c r="B165" s="224" t="s">
        <v>182</v>
      </c>
      <c r="C165" s="224" t="s">
        <v>185</v>
      </c>
      <c r="D165" s="110" t="s">
        <v>63</v>
      </c>
      <c r="E165" s="151">
        <v>0</v>
      </c>
      <c r="F165" s="109">
        <v>0</v>
      </c>
      <c r="G165" s="276">
        <v>28750</v>
      </c>
      <c r="H165" s="108">
        <v>-1</v>
      </c>
      <c r="I165" s="109">
        <v>27045.710027694699</v>
      </c>
      <c r="J165" s="108">
        <v>-1</v>
      </c>
      <c r="K165" s="109">
        <v>180723.489789963</v>
      </c>
      <c r="L165" s="109">
        <v>205750</v>
      </c>
      <c r="M165" s="108">
        <v>-0.12</v>
      </c>
      <c r="N165" s="109">
        <v>43458.910100936897</v>
      </c>
      <c r="O165" s="108">
        <v>3.16</v>
      </c>
      <c r="P165" s="109">
        <v>30000</v>
      </c>
      <c r="Q165" s="109">
        <v>0</v>
      </c>
      <c r="R165" s="230">
        <v>0</v>
      </c>
    </row>
    <row r="166" spans="1:18" ht="14.25" customHeight="1">
      <c r="A166" s="229" t="s">
        <v>51</v>
      </c>
      <c r="B166" s="224" t="s">
        <v>182</v>
      </c>
      <c r="C166" s="224" t="s">
        <v>185</v>
      </c>
      <c r="D166" s="110" t="s">
        <v>6</v>
      </c>
      <c r="E166" s="151">
        <v>0</v>
      </c>
      <c r="F166" s="109">
        <v>0</v>
      </c>
      <c r="G166" s="276">
        <v>33541.666666666701</v>
      </c>
      <c r="H166" s="108">
        <v>-1</v>
      </c>
      <c r="I166" s="109">
        <v>31341.1198577881</v>
      </c>
      <c r="J166" s="108">
        <v>-1</v>
      </c>
      <c r="K166" s="109">
        <v>109515.740158081</v>
      </c>
      <c r="L166" s="109">
        <v>157541.66666666701</v>
      </c>
      <c r="M166" s="108">
        <v>-0.3</v>
      </c>
      <c r="N166" s="109">
        <v>44150.169857025103</v>
      </c>
      <c r="O166" s="108">
        <v>1.48</v>
      </c>
      <c r="P166" s="109">
        <v>35000</v>
      </c>
      <c r="Q166" s="109">
        <v>0</v>
      </c>
      <c r="R166" s="230">
        <v>0</v>
      </c>
    </row>
    <row r="167" spans="1:18" ht="14.25" customHeight="1">
      <c r="A167" s="229" t="s">
        <v>51</v>
      </c>
      <c r="B167" s="224" t="s">
        <v>182</v>
      </c>
      <c r="C167" s="224" t="s">
        <v>185</v>
      </c>
      <c r="D167" s="110" t="s">
        <v>62</v>
      </c>
      <c r="E167" s="151">
        <v>0</v>
      </c>
      <c r="F167" s="109">
        <v>0</v>
      </c>
      <c r="G167" s="276">
        <v>11500</v>
      </c>
      <c r="H167" s="108">
        <v>-1</v>
      </c>
      <c r="I167" s="109">
        <v>5361.6400451660202</v>
      </c>
      <c r="J167" s="108">
        <v>-1</v>
      </c>
      <c r="K167" s="109">
        <v>29923.8200492859</v>
      </c>
      <c r="L167" s="109">
        <v>82500</v>
      </c>
      <c r="M167" s="108">
        <v>-0.64</v>
      </c>
      <c r="N167" s="109">
        <v>5985.1500549316397</v>
      </c>
      <c r="O167" s="108">
        <v>4</v>
      </c>
      <c r="P167" s="109">
        <v>12000</v>
      </c>
      <c r="Q167" s="109">
        <v>0</v>
      </c>
      <c r="R167" s="230">
        <v>0</v>
      </c>
    </row>
    <row r="168" spans="1:18" ht="14.25" customHeight="1">
      <c r="A168" s="229" t="s">
        <v>51</v>
      </c>
      <c r="B168" s="224" t="s">
        <v>182</v>
      </c>
      <c r="C168" s="224" t="s">
        <v>185</v>
      </c>
      <c r="D168" s="110" t="s">
        <v>190</v>
      </c>
      <c r="E168" s="151">
        <v>0</v>
      </c>
      <c r="F168" s="109">
        <v>0</v>
      </c>
      <c r="G168" s="276">
        <v>0</v>
      </c>
      <c r="H168" s="108" t="s">
        <v>15</v>
      </c>
      <c r="I168" s="109">
        <v>0</v>
      </c>
      <c r="J168" s="108" t="s">
        <v>15</v>
      </c>
      <c r="K168" s="109">
        <v>4549.3300170898401</v>
      </c>
      <c r="L168" s="109">
        <v>0</v>
      </c>
      <c r="M168" s="108" t="s">
        <v>15</v>
      </c>
      <c r="N168" s="109">
        <v>0</v>
      </c>
      <c r="O168" s="108" t="s">
        <v>15</v>
      </c>
      <c r="P168" s="109">
        <v>0</v>
      </c>
      <c r="Q168" s="109">
        <v>0</v>
      </c>
      <c r="R168" s="230">
        <v>0</v>
      </c>
    </row>
    <row r="169" spans="1:18" ht="14.25" customHeight="1" thickBot="1">
      <c r="A169" s="231" t="s">
        <v>51</v>
      </c>
      <c r="B169" s="232" t="s">
        <v>182</v>
      </c>
      <c r="C169" s="232" t="s">
        <v>185</v>
      </c>
      <c r="D169" s="107" t="s">
        <v>61</v>
      </c>
      <c r="E169" s="152">
        <v>0</v>
      </c>
      <c r="F169" s="106">
        <v>0</v>
      </c>
      <c r="G169" s="277">
        <v>153333.33333333299</v>
      </c>
      <c r="H169" s="233">
        <v>-1</v>
      </c>
      <c r="I169" s="106">
        <v>159045.81</v>
      </c>
      <c r="J169" s="233">
        <v>-1</v>
      </c>
      <c r="K169" s="106">
        <v>940078.1</v>
      </c>
      <c r="L169" s="106">
        <v>1153333.33333333</v>
      </c>
      <c r="M169" s="233">
        <v>-0.18</v>
      </c>
      <c r="N169" s="106">
        <v>237094.66</v>
      </c>
      <c r="O169" s="233">
        <v>2.96</v>
      </c>
      <c r="P169" s="106">
        <v>160000</v>
      </c>
      <c r="Q169" s="106">
        <v>0</v>
      </c>
      <c r="R169" s="234">
        <v>0</v>
      </c>
    </row>
    <row r="170" spans="1:18" ht="14.25" customHeight="1">
      <c r="A170" s="225" t="s">
        <v>51</v>
      </c>
      <c r="B170" s="226" t="s">
        <v>194</v>
      </c>
      <c r="C170" s="226" t="s">
        <v>193</v>
      </c>
      <c r="D170" s="112" t="s">
        <v>50</v>
      </c>
      <c r="E170" s="150">
        <v>1935.94</v>
      </c>
      <c r="F170" s="111">
        <v>43772.369873046897</v>
      </c>
      <c r="G170" s="278">
        <v>47916.666666666701</v>
      </c>
      <c r="H170" s="227">
        <v>-0.09</v>
      </c>
      <c r="I170" s="111">
        <v>46094.689849853501</v>
      </c>
      <c r="J170" s="227">
        <v>-0.05</v>
      </c>
      <c r="K170" s="111">
        <v>375952.21177482599</v>
      </c>
      <c r="L170" s="111">
        <v>339658.66666666698</v>
      </c>
      <c r="M170" s="227">
        <v>0.11</v>
      </c>
      <c r="N170" s="111">
        <v>295604.61858749401</v>
      </c>
      <c r="O170" s="227">
        <v>0.27</v>
      </c>
      <c r="P170" s="111">
        <v>6227.6301269531004</v>
      </c>
      <c r="Q170" s="111">
        <v>1930.7083333333301</v>
      </c>
      <c r="R170" s="228">
        <v>0</v>
      </c>
    </row>
    <row r="171" spans="1:18" ht="14.25" customHeight="1">
      <c r="A171" s="229" t="s">
        <v>51</v>
      </c>
      <c r="B171" s="224" t="s">
        <v>194</v>
      </c>
      <c r="C171" s="224" t="s">
        <v>193</v>
      </c>
      <c r="D171" s="110" t="s">
        <v>45</v>
      </c>
      <c r="E171" s="151">
        <v>362.92</v>
      </c>
      <c r="F171" s="109">
        <v>7299.0401000976599</v>
      </c>
      <c r="G171" s="276">
        <v>9583.3333333333303</v>
      </c>
      <c r="H171" s="108">
        <v>-0.24</v>
      </c>
      <c r="I171" s="109">
        <v>9112.9299316406305</v>
      </c>
      <c r="J171" s="108">
        <v>-0.2</v>
      </c>
      <c r="K171" s="109">
        <v>65410.530065536499</v>
      </c>
      <c r="L171" s="109">
        <v>20583.333333333299</v>
      </c>
      <c r="M171" s="108">
        <v>2.1800000000000002</v>
      </c>
      <c r="N171" s="109">
        <v>55022.340051651001</v>
      </c>
      <c r="O171" s="108">
        <v>0.19</v>
      </c>
      <c r="P171" s="109">
        <v>2700.9598999023401</v>
      </c>
      <c r="Q171" s="109">
        <v>1136.4166666666699</v>
      </c>
      <c r="R171" s="230">
        <v>0</v>
      </c>
    </row>
    <row r="172" spans="1:18" ht="14.25" customHeight="1">
      <c r="A172" s="229" t="s">
        <v>51</v>
      </c>
      <c r="B172" s="224" t="s">
        <v>194</v>
      </c>
      <c r="C172" s="224" t="s">
        <v>193</v>
      </c>
      <c r="D172" s="110" t="s">
        <v>48</v>
      </c>
      <c r="E172" s="151">
        <v>108.75</v>
      </c>
      <c r="F172" s="109">
        <v>22978.040161132802</v>
      </c>
      <c r="G172" s="276">
        <v>19166.666666666701</v>
      </c>
      <c r="H172" s="108">
        <v>0.2</v>
      </c>
      <c r="I172" s="109">
        <v>19472.1298675537</v>
      </c>
      <c r="J172" s="108">
        <v>0.18</v>
      </c>
      <c r="K172" s="109">
        <v>275283.749202281</v>
      </c>
      <c r="L172" s="109">
        <v>216761.66666666701</v>
      </c>
      <c r="M172" s="108">
        <v>0.27</v>
      </c>
      <c r="N172" s="109">
        <v>210762.34879207599</v>
      </c>
      <c r="O172" s="108">
        <v>0.31</v>
      </c>
      <c r="P172" s="109">
        <v>-2978.0401611328002</v>
      </c>
      <c r="Q172" s="109">
        <v>214.28333333333299</v>
      </c>
      <c r="R172" s="230">
        <v>0</v>
      </c>
    </row>
    <row r="173" spans="1:18" ht="14.25" customHeight="1">
      <c r="A173" s="229" t="s">
        <v>51</v>
      </c>
      <c r="B173" s="224" t="s">
        <v>194</v>
      </c>
      <c r="C173" s="224" t="s">
        <v>193</v>
      </c>
      <c r="D173" s="110" t="s">
        <v>63</v>
      </c>
      <c r="E173" s="151">
        <v>0</v>
      </c>
      <c r="F173" s="109">
        <v>0</v>
      </c>
      <c r="G173" s="276">
        <v>0.95833333333333304</v>
      </c>
      <c r="H173" s="108">
        <v>-1</v>
      </c>
      <c r="I173" s="109">
        <v>57596.459869384802</v>
      </c>
      <c r="J173" s="108">
        <v>-1</v>
      </c>
      <c r="K173" s="109">
        <v>102342.980125427</v>
      </c>
      <c r="L173" s="109">
        <v>50000.958333333299</v>
      </c>
      <c r="M173" s="108">
        <v>1.05</v>
      </c>
      <c r="N173" s="109">
        <v>414004.70166778599</v>
      </c>
      <c r="O173" s="108">
        <v>-0.75</v>
      </c>
      <c r="P173" s="109">
        <v>1</v>
      </c>
      <c r="Q173" s="109">
        <v>0</v>
      </c>
      <c r="R173" s="230">
        <v>0</v>
      </c>
    </row>
    <row r="174" spans="1:18" ht="14.25" customHeight="1">
      <c r="A174" s="229" t="s">
        <v>51</v>
      </c>
      <c r="B174" s="224" t="s">
        <v>194</v>
      </c>
      <c r="C174" s="224" t="s">
        <v>193</v>
      </c>
      <c r="D174" s="110" t="s">
        <v>6</v>
      </c>
      <c r="E174" s="151">
        <v>0</v>
      </c>
      <c r="F174" s="109">
        <v>0</v>
      </c>
      <c r="G174" s="276">
        <v>0.95833333333333304</v>
      </c>
      <c r="H174" s="108">
        <v>-1</v>
      </c>
      <c r="I174" s="109">
        <v>32428.8198490143</v>
      </c>
      <c r="J174" s="108">
        <v>-1</v>
      </c>
      <c r="K174" s="109">
        <v>62369.179634094202</v>
      </c>
      <c r="L174" s="109">
        <v>30000.958333333299</v>
      </c>
      <c r="M174" s="108">
        <v>1.08</v>
      </c>
      <c r="N174" s="109">
        <v>173450.45995712301</v>
      </c>
      <c r="O174" s="108">
        <v>-0.64</v>
      </c>
      <c r="P174" s="109">
        <v>1</v>
      </c>
      <c r="Q174" s="109">
        <v>0</v>
      </c>
      <c r="R174" s="230">
        <v>0</v>
      </c>
    </row>
    <row r="175" spans="1:18" ht="14.25" customHeight="1">
      <c r="A175" s="229" t="s">
        <v>51</v>
      </c>
      <c r="B175" s="224" t="s">
        <v>194</v>
      </c>
      <c r="C175" s="224" t="s">
        <v>193</v>
      </c>
      <c r="D175" s="110" t="s">
        <v>62</v>
      </c>
      <c r="E175" s="151">
        <v>0</v>
      </c>
      <c r="F175" s="109">
        <v>0</v>
      </c>
      <c r="G175" s="276">
        <v>0.95833333333333304</v>
      </c>
      <c r="H175" s="108">
        <v>-1</v>
      </c>
      <c r="I175" s="109">
        <v>25214.739837646499</v>
      </c>
      <c r="J175" s="108">
        <v>-1</v>
      </c>
      <c r="K175" s="109">
        <v>41220.0800170898</v>
      </c>
      <c r="L175" s="109">
        <v>20000.958333333299</v>
      </c>
      <c r="M175" s="108">
        <v>1.06</v>
      </c>
      <c r="N175" s="109">
        <v>148696.260534286</v>
      </c>
      <c r="O175" s="108">
        <v>-0.72</v>
      </c>
      <c r="P175" s="109">
        <v>1</v>
      </c>
      <c r="Q175" s="109">
        <v>0</v>
      </c>
      <c r="R175" s="230">
        <v>0</v>
      </c>
    </row>
    <row r="176" spans="1:18" ht="14.25" customHeight="1">
      <c r="A176" s="229" t="s">
        <v>51</v>
      </c>
      <c r="B176" s="224" t="s">
        <v>194</v>
      </c>
      <c r="C176" s="224" t="s">
        <v>193</v>
      </c>
      <c r="D176" s="110" t="s">
        <v>190</v>
      </c>
      <c r="E176" s="151">
        <v>0</v>
      </c>
      <c r="F176" s="109">
        <v>0</v>
      </c>
      <c r="G176" s="276">
        <v>0</v>
      </c>
      <c r="H176" s="108" t="s">
        <v>15</v>
      </c>
      <c r="I176" s="109">
        <v>0</v>
      </c>
      <c r="J176" s="108" t="s">
        <v>15</v>
      </c>
      <c r="K176" s="109">
        <v>0</v>
      </c>
      <c r="L176" s="109">
        <v>0</v>
      </c>
      <c r="M176" s="108" t="s">
        <v>15</v>
      </c>
      <c r="N176" s="109">
        <v>0</v>
      </c>
      <c r="O176" s="108" t="s">
        <v>15</v>
      </c>
      <c r="P176" s="109">
        <v>0</v>
      </c>
      <c r="Q176" s="109">
        <v>0</v>
      </c>
      <c r="R176" s="230">
        <v>0</v>
      </c>
    </row>
    <row r="177" spans="1:18" ht="14.25" customHeight="1" thickBot="1">
      <c r="A177" s="231" t="s">
        <v>51</v>
      </c>
      <c r="B177" s="232" t="s">
        <v>194</v>
      </c>
      <c r="C177" s="232" t="s">
        <v>193</v>
      </c>
      <c r="D177" s="107" t="s">
        <v>61</v>
      </c>
      <c r="E177" s="152">
        <v>3601.7</v>
      </c>
      <c r="F177" s="106">
        <v>114720.66</v>
      </c>
      <c r="G177" s="277">
        <v>134166.66666666701</v>
      </c>
      <c r="H177" s="233">
        <v>-0.14000000000000001</v>
      </c>
      <c r="I177" s="106">
        <v>257717.98</v>
      </c>
      <c r="J177" s="233">
        <v>-0.55000000000000004</v>
      </c>
      <c r="K177" s="106">
        <v>1373016.38</v>
      </c>
      <c r="L177" s="106">
        <v>1154665.66666667</v>
      </c>
      <c r="M177" s="233">
        <v>0.19</v>
      </c>
      <c r="N177" s="106">
        <v>1865197.03</v>
      </c>
      <c r="O177" s="233">
        <v>-0.26</v>
      </c>
      <c r="P177" s="106">
        <v>25279.34</v>
      </c>
      <c r="Q177" s="106">
        <v>7133.8083333333298</v>
      </c>
      <c r="R177" s="234">
        <v>0</v>
      </c>
    </row>
    <row r="178" spans="1:18" ht="14.25" customHeight="1">
      <c r="A178" s="225" t="s">
        <v>51</v>
      </c>
      <c r="B178" s="226" t="s">
        <v>192</v>
      </c>
      <c r="C178" s="226" t="s">
        <v>136</v>
      </c>
      <c r="D178" s="112" t="s">
        <v>50</v>
      </c>
      <c r="E178" s="150">
        <v>0</v>
      </c>
      <c r="F178" s="111">
        <v>0</v>
      </c>
      <c r="G178" s="278">
        <v>0.95833333333333304</v>
      </c>
      <c r="H178" s="227">
        <v>-1</v>
      </c>
      <c r="I178" s="111">
        <v>0</v>
      </c>
      <c r="J178" s="227" t="s">
        <v>15</v>
      </c>
      <c r="K178" s="111">
        <v>0</v>
      </c>
      <c r="L178" s="111">
        <v>0.95833333333333304</v>
      </c>
      <c r="M178" s="227">
        <v>-1</v>
      </c>
      <c r="N178" s="111">
        <v>0</v>
      </c>
      <c r="O178" s="227" t="s">
        <v>15</v>
      </c>
      <c r="P178" s="111">
        <v>1</v>
      </c>
      <c r="Q178" s="111">
        <v>0</v>
      </c>
      <c r="R178" s="228">
        <v>0</v>
      </c>
    </row>
    <row r="179" spans="1:18" ht="14.25" customHeight="1">
      <c r="A179" s="229" t="s">
        <v>51</v>
      </c>
      <c r="B179" s="224" t="s">
        <v>192</v>
      </c>
      <c r="C179" s="224" t="s">
        <v>136</v>
      </c>
      <c r="D179" s="110" t="s">
        <v>45</v>
      </c>
      <c r="E179" s="151">
        <v>0</v>
      </c>
      <c r="F179" s="109">
        <v>0</v>
      </c>
      <c r="G179" s="276">
        <v>0.95833333333333304</v>
      </c>
      <c r="H179" s="108">
        <v>-1</v>
      </c>
      <c r="I179" s="109">
        <v>0</v>
      </c>
      <c r="J179" s="108" t="s">
        <v>15</v>
      </c>
      <c r="K179" s="109">
        <v>0</v>
      </c>
      <c r="L179" s="109">
        <v>0.95833333333333304</v>
      </c>
      <c r="M179" s="108">
        <v>-1</v>
      </c>
      <c r="N179" s="109">
        <v>0</v>
      </c>
      <c r="O179" s="108" t="s">
        <v>15</v>
      </c>
      <c r="P179" s="109">
        <v>1</v>
      </c>
      <c r="Q179" s="109">
        <v>0</v>
      </c>
      <c r="R179" s="230">
        <v>0</v>
      </c>
    </row>
    <row r="180" spans="1:18" ht="14.25" customHeight="1">
      <c r="A180" s="229" t="s">
        <v>51</v>
      </c>
      <c r="B180" s="224" t="s">
        <v>192</v>
      </c>
      <c r="C180" s="224" t="s">
        <v>136</v>
      </c>
      <c r="D180" s="110" t="s">
        <v>48</v>
      </c>
      <c r="E180" s="151">
        <v>0</v>
      </c>
      <c r="F180" s="109">
        <v>0</v>
      </c>
      <c r="G180" s="276">
        <v>0.95833333333333304</v>
      </c>
      <c r="H180" s="108">
        <v>-1</v>
      </c>
      <c r="I180" s="109">
        <v>0</v>
      </c>
      <c r="J180" s="108" t="s">
        <v>15</v>
      </c>
      <c r="K180" s="109">
        <v>0</v>
      </c>
      <c r="L180" s="109">
        <v>0.95833333333333304</v>
      </c>
      <c r="M180" s="108">
        <v>-1</v>
      </c>
      <c r="N180" s="109">
        <v>0</v>
      </c>
      <c r="O180" s="108" t="s">
        <v>15</v>
      </c>
      <c r="P180" s="109">
        <v>1</v>
      </c>
      <c r="Q180" s="109">
        <v>0</v>
      </c>
      <c r="R180" s="230">
        <v>0</v>
      </c>
    </row>
    <row r="181" spans="1:18" ht="14.25" customHeight="1">
      <c r="A181" s="229" t="s">
        <v>51</v>
      </c>
      <c r="B181" s="224" t="s">
        <v>192</v>
      </c>
      <c r="C181" s="224" t="s">
        <v>136</v>
      </c>
      <c r="D181" s="110" t="s">
        <v>63</v>
      </c>
      <c r="E181" s="151">
        <v>1683</v>
      </c>
      <c r="F181" s="109">
        <v>64217.580215454102</v>
      </c>
      <c r="G181" s="276">
        <v>62291.666666666701</v>
      </c>
      <c r="H181" s="108">
        <v>0.03</v>
      </c>
      <c r="I181" s="109">
        <v>0</v>
      </c>
      <c r="J181" s="108" t="s">
        <v>15</v>
      </c>
      <c r="K181" s="109">
        <v>359325.848409653</v>
      </c>
      <c r="L181" s="109">
        <v>407451.66666666698</v>
      </c>
      <c r="M181" s="108">
        <v>-0.12</v>
      </c>
      <c r="N181" s="109">
        <v>0</v>
      </c>
      <c r="O181" s="108" t="s">
        <v>15</v>
      </c>
      <c r="P181" s="109">
        <v>782.41978454589798</v>
      </c>
      <c r="Q181" s="109">
        <v>2485.5916666666699</v>
      </c>
      <c r="R181" s="230">
        <v>0</v>
      </c>
    </row>
    <row r="182" spans="1:18" ht="14.25" customHeight="1">
      <c r="A182" s="229" t="s">
        <v>51</v>
      </c>
      <c r="B182" s="224" t="s">
        <v>192</v>
      </c>
      <c r="C182" s="224" t="s">
        <v>136</v>
      </c>
      <c r="D182" s="110" t="s">
        <v>6</v>
      </c>
      <c r="E182" s="151">
        <v>444</v>
      </c>
      <c r="F182" s="109">
        <v>31651.079868316701</v>
      </c>
      <c r="G182" s="276">
        <v>38333.333333333299</v>
      </c>
      <c r="H182" s="108">
        <v>-0.17</v>
      </c>
      <c r="I182" s="109">
        <v>0</v>
      </c>
      <c r="J182" s="108" t="s">
        <v>15</v>
      </c>
      <c r="K182" s="109">
        <v>176605.66961479199</v>
      </c>
      <c r="L182" s="109">
        <v>187749.33333333299</v>
      </c>
      <c r="M182" s="108">
        <v>-0.06</v>
      </c>
      <c r="N182" s="109">
        <v>0</v>
      </c>
      <c r="O182" s="108" t="s">
        <v>15</v>
      </c>
      <c r="P182" s="109">
        <v>8348.9201316833005</v>
      </c>
      <c r="Q182" s="109">
        <v>3705.3333333333298</v>
      </c>
      <c r="R182" s="230">
        <v>0</v>
      </c>
    </row>
    <row r="183" spans="1:18" ht="14.25" customHeight="1">
      <c r="A183" s="229" t="s">
        <v>51</v>
      </c>
      <c r="B183" s="224" t="s">
        <v>192</v>
      </c>
      <c r="C183" s="224" t="s">
        <v>136</v>
      </c>
      <c r="D183" s="110" t="s">
        <v>62</v>
      </c>
      <c r="E183" s="151">
        <v>240.01</v>
      </c>
      <c r="F183" s="109">
        <v>26091.2302246094</v>
      </c>
      <c r="G183" s="276">
        <v>28750</v>
      </c>
      <c r="H183" s="108">
        <v>-0.09</v>
      </c>
      <c r="I183" s="109">
        <v>0</v>
      </c>
      <c r="J183" s="108" t="s">
        <v>15</v>
      </c>
      <c r="K183" s="109">
        <v>139899.400741577</v>
      </c>
      <c r="L183" s="109">
        <v>150342</v>
      </c>
      <c r="M183" s="108">
        <v>-7.0000000000000007E-2</v>
      </c>
      <c r="N183" s="109">
        <v>0</v>
      </c>
      <c r="O183" s="108" t="s">
        <v>15</v>
      </c>
      <c r="P183" s="109">
        <v>3908.7697753906</v>
      </c>
      <c r="Q183" s="109">
        <v>2914.2</v>
      </c>
      <c r="R183" s="230">
        <v>0</v>
      </c>
    </row>
    <row r="184" spans="1:18" ht="14.25" customHeight="1">
      <c r="A184" s="229" t="s">
        <v>51</v>
      </c>
      <c r="B184" s="224" t="s">
        <v>192</v>
      </c>
      <c r="C184" s="224" t="s">
        <v>136</v>
      </c>
      <c r="D184" s="110" t="s">
        <v>190</v>
      </c>
      <c r="E184" s="151">
        <v>0</v>
      </c>
      <c r="F184" s="109">
        <v>0</v>
      </c>
      <c r="G184" s="276">
        <v>0</v>
      </c>
      <c r="H184" s="108" t="s">
        <v>15</v>
      </c>
      <c r="I184" s="109">
        <v>0</v>
      </c>
      <c r="J184" s="108" t="s">
        <v>15</v>
      </c>
      <c r="K184" s="109">
        <v>0</v>
      </c>
      <c r="L184" s="109">
        <v>0</v>
      </c>
      <c r="M184" s="108" t="s">
        <v>15</v>
      </c>
      <c r="N184" s="109">
        <v>0</v>
      </c>
      <c r="O184" s="108" t="s">
        <v>15</v>
      </c>
      <c r="P184" s="109">
        <v>0</v>
      </c>
      <c r="Q184" s="109">
        <v>0</v>
      </c>
      <c r="R184" s="230">
        <v>0</v>
      </c>
    </row>
    <row r="185" spans="1:18" ht="14.25" customHeight="1" thickBot="1">
      <c r="A185" s="231" t="s">
        <v>51</v>
      </c>
      <c r="B185" s="232" t="s">
        <v>192</v>
      </c>
      <c r="C185" s="232" t="s">
        <v>136</v>
      </c>
      <c r="D185" s="107" t="s">
        <v>61</v>
      </c>
      <c r="E185" s="152">
        <v>2756.32</v>
      </c>
      <c r="F185" s="106">
        <v>165672.72</v>
      </c>
      <c r="G185" s="277">
        <v>153333.33333333299</v>
      </c>
      <c r="H185" s="233">
        <v>0.08</v>
      </c>
      <c r="I185" s="106">
        <v>0</v>
      </c>
      <c r="J185" s="233" t="s">
        <v>15</v>
      </c>
      <c r="K185" s="106">
        <v>961656.73</v>
      </c>
      <c r="L185" s="106">
        <v>1208128.33333333</v>
      </c>
      <c r="M185" s="233">
        <v>-0.2</v>
      </c>
      <c r="N185" s="106">
        <v>0</v>
      </c>
      <c r="O185" s="233" t="s">
        <v>15</v>
      </c>
      <c r="P185" s="106">
        <v>-5672.72</v>
      </c>
      <c r="Q185" s="106">
        <v>10904.275</v>
      </c>
      <c r="R185" s="234">
        <v>1</v>
      </c>
    </row>
    <row r="186" spans="1:18" ht="14.25" customHeight="1">
      <c r="A186" s="225" t="s">
        <v>51</v>
      </c>
      <c r="B186" s="226" t="s">
        <v>56</v>
      </c>
      <c r="C186" s="226" t="s">
        <v>56</v>
      </c>
      <c r="D186" s="112" t="s">
        <v>50</v>
      </c>
      <c r="E186" s="150">
        <v>0</v>
      </c>
      <c r="F186" s="111">
        <v>624323.999090194</v>
      </c>
      <c r="G186" s="278">
        <v>1993333.33333333</v>
      </c>
      <c r="H186" s="227">
        <v>-0.69</v>
      </c>
      <c r="I186" s="111">
        <v>3386320.2908344199</v>
      </c>
      <c r="J186" s="227">
        <v>-0.82</v>
      </c>
      <c r="K186" s="111">
        <v>14082564.767596999</v>
      </c>
      <c r="L186" s="111">
        <v>18743333.333333299</v>
      </c>
      <c r="M186" s="227">
        <v>-0.25</v>
      </c>
      <c r="N186" s="111">
        <v>17184783.804676998</v>
      </c>
      <c r="O186" s="227">
        <v>-0.18</v>
      </c>
      <c r="P186" s="111">
        <v>1455676.00090981</v>
      </c>
      <c r="Q186" s="111">
        <v>203672.86874999999</v>
      </c>
      <c r="R186" s="228">
        <v>0</v>
      </c>
    </row>
    <row r="187" spans="1:18" ht="14.25" customHeight="1">
      <c r="A187" s="229" t="s">
        <v>51</v>
      </c>
      <c r="B187" s="224" t="s">
        <v>56</v>
      </c>
      <c r="C187" s="224" t="s">
        <v>56</v>
      </c>
      <c r="D187" s="110" t="s">
        <v>45</v>
      </c>
      <c r="E187" s="151">
        <v>0</v>
      </c>
      <c r="F187" s="109">
        <v>145732.33978271499</v>
      </c>
      <c r="G187" s="276">
        <v>140875</v>
      </c>
      <c r="H187" s="108">
        <v>0.03</v>
      </c>
      <c r="I187" s="109">
        <v>154999.001953125</v>
      </c>
      <c r="J187" s="108">
        <v>-0.06</v>
      </c>
      <c r="K187" s="109">
        <v>1706000.5776977499</v>
      </c>
      <c r="L187" s="109">
        <v>192875</v>
      </c>
      <c r="M187" s="108">
        <v>7.85</v>
      </c>
      <c r="N187" s="109">
        <v>1420925.11068845</v>
      </c>
      <c r="O187" s="108">
        <v>0.2</v>
      </c>
      <c r="P187" s="109">
        <v>1267.6602172851999</v>
      </c>
      <c r="Q187" s="109">
        <v>122548.91666666701</v>
      </c>
      <c r="R187" s="230">
        <v>0</v>
      </c>
    </row>
    <row r="188" spans="1:18" ht="14.25" customHeight="1">
      <c r="A188" s="229" t="s">
        <v>51</v>
      </c>
      <c r="B188" s="224" t="s">
        <v>56</v>
      </c>
      <c r="C188" s="224" t="s">
        <v>56</v>
      </c>
      <c r="D188" s="110" t="s">
        <v>48</v>
      </c>
      <c r="E188" s="151">
        <v>0</v>
      </c>
      <c r="F188" s="109">
        <v>130279.63990593</v>
      </c>
      <c r="G188" s="276">
        <v>92958.333333333401</v>
      </c>
      <c r="H188" s="108">
        <v>0.4</v>
      </c>
      <c r="I188" s="109">
        <v>77792.170211792007</v>
      </c>
      <c r="J188" s="108">
        <v>0.67</v>
      </c>
      <c r="K188" s="109">
        <v>6517677.51013231</v>
      </c>
      <c r="L188" s="109">
        <v>5613958.3333333395</v>
      </c>
      <c r="M188" s="108">
        <v>0.16</v>
      </c>
      <c r="N188" s="109">
        <v>4853197.4530978203</v>
      </c>
      <c r="O188" s="108">
        <v>0.34</v>
      </c>
      <c r="P188" s="109">
        <v>-33279.639905929602</v>
      </c>
      <c r="Q188" s="109">
        <v>24871.443808333301</v>
      </c>
      <c r="R188" s="230">
        <v>0</v>
      </c>
    </row>
    <row r="189" spans="1:18" ht="14.25" customHeight="1">
      <c r="A189" s="229" t="s">
        <v>51</v>
      </c>
      <c r="B189" s="224" t="s">
        <v>56</v>
      </c>
      <c r="C189" s="224" t="s">
        <v>56</v>
      </c>
      <c r="D189" s="110" t="s">
        <v>63</v>
      </c>
      <c r="E189" s="151">
        <v>0</v>
      </c>
      <c r="F189" s="109">
        <v>1584911.08485937</v>
      </c>
      <c r="G189" s="276">
        <v>1916667.625</v>
      </c>
      <c r="H189" s="108">
        <v>-0.17</v>
      </c>
      <c r="I189" s="109">
        <v>1851022.6940617601</v>
      </c>
      <c r="J189" s="108">
        <v>-0.14000000000000001</v>
      </c>
      <c r="K189" s="109">
        <v>13158306.862397199</v>
      </c>
      <c r="L189" s="109">
        <v>11796667.625</v>
      </c>
      <c r="M189" s="108">
        <v>0.12</v>
      </c>
      <c r="N189" s="109">
        <v>11087741.2607427</v>
      </c>
      <c r="O189" s="108">
        <v>0.19</v>
      </c>
      <c r="P189" s="109">
        <v>415089.91514062899</v>
      </c>
      <c r="Q189" s="109">
        <v>760750.09166666702</v>
      </c>
      <c r="R189" s="230">
        <v>0</v>
      </c>
    </row>
    <row r="190" spans="1:18" ht="14.25" customHeight="1">
      <c r="A190" s="229" t="s">
        <v>51</v>
      </c>
      <c r="B190" s="224" t="s">
        <v>56</v>
      </c>
      <c r="C190" s="224" t="s">
        <v>56</v>
      </c>
      <c r="D190" s="110" t="s">
        <v>6</v>
      </c>
      <c r="E190" s="151">
        <v>0</v>
      </c>
      <c r="F190" s="109">
        <v>104891.090009689</v>
      </c>
      <c r="G190" s="276">
        <v>105417.625</v>
      </c>
      <c r="H190" s="108">
        <v>0</v>
      </c>
      <c r="I190" s="109">
        <v>186186.68016338299</v>
      </c>
      <c r="J190" s="108">
        <v>-0.44</v>
      </c>
      <c r="K190" s="109">
        <v>1360543.0341002899</v>
      </c>
      <c r="L190" s="109">
        <v>760417.625</v>
      </c>
      <c r="M190" s="108">
        <v>0.79</v>
      </c>
      <c r="N190" s="109">
        <v>643280.00030302897</v>
      </c>
      <c r="O190" s="108">
        <v>1.1200000000000001</v>
      </c>
      <c r="P190" s="109">
        <v>5109.9099903106999</v>
      </c>
      <c r="Q190" s="109">
        <v>74018.100000000006</v>
      </c>
      <c r="R190" s="230">
        <v>0</v>
      </c>
    </row>
    <row r="191" spans="1:18" ht="14.25" customHeight="1">
      <c r="A191" s="229" t="s">
        <v>51</v>
      </c>
      <c r="B191" s="224" t="s">
        <v>56</v>
      </c>
      <c r="C191" s="224" t="s">
        <v>56</v>
      </c>
      <c r="D191" s="110" t="s">
        <v>62</v>
      </c>
      <c r="E191" s="151">
        <v>0</v>
      </c>
      <c r="F191" s="109">
        <v>43433.5899353028</v>
      </c>
      <c r="G191" s="276">
        <v>86250.958333333299</v>
      </c>
      <c r="H191" s="108">
        <v>-0.5</v>
      </c>
      <c r="I191" s="109">
        <v>44225.469894409202</v>
      </c>
      <c r="J191" s="108">
        <v>-0.02</v>
      </c>
      <c r="K191" s="109">
        <v>592769.95994472504</v>
      </c>
      <c r="L191" s="109">
        <v>1042250.95833333</v>
      </c>
      <c r="M191" s="108">
        <v>-0.43</v>
      </c>
      <c r="N191" s="109">
        <v>618024.96101951599</v>
      </c>
      <c r="O191" s="108">
        <v>-0.04</v>
      </c>
      <c r="P191" s="109">
        <v>46567.4100646972</v>
      </c>
      <c r="Q191" s="109">
        <v>19955.525000000001</v>
      </c>
      <c r="R191" s="230">
        <v>0</v>
      </c>
    </row>
    <row r="192" spans="1:18" ht="14.25" customHeight="1">
      <c r="A192" s="229" t="s">
        <v>51</v>
      </c>
      <c r="B192" s="224" t="s">
        <v>56</v>
      </c>
      <c r="C192" s="224" t="s">
        <v>56</v>
      </c>
      <c r="D192" s="110" t="s">
        <v>190</v>
      </c>
      <c r="E192" s="151">
        <v>0</v>
      </c>
      <c r="F192" s="109">
        <v>0</v>
      </c>
      <c r="G192" s="276">
        <v>0</v>
      </c>
      <c r="H192" s="108" t="s">
        <v>15</v>
      </c>
      <c r="I192" s="109">
        <v>0</v>
      </c>
      <c r="J192" s="108" t="s">
        <v>15</v>
      </c>
      <c r="K192" s="109">
        <v>0</v>
      </c>
      <c r="L192" s="109">
        <v>0</v>
      </c>
      <c r="M192" s="108" t="s">
        <v>15</v>
      </c>
      <c r="N192" s="109">
        <v>0</v>
      </c>
      <c r="O192" s="108" t="s">
        <v>15</v>
      </c>
      <c r="P192" s="109">
        <v>0</v>
      </c>
      <c r="Q192" s="109">
        <v>0</v>
      </c>
      <c r="R192" s="230">
        <v>0</v>
      </c>
    </row>
    <row r="193" spans="1:18" ht="14.25" customHeight="1" thickBot="1">
      <c r="A193" s="231" t="s">
        <v>51</v>
      </c>
      <c r="B193" s="232" t="s">
        <v>56</v>
      </c>
      <c r="C193" s="232" t="s">
        <v>56</v>
      </c>
      <c r="D193" s="107" t="s">
        <v>61</v>
      </c>
      <c r="E193" s="152">
        <v>0</v>
      </c>
      <c r="F193" s="106">
        <v>4383105.82</v>
      </c>
      <c r="G193" s="277">
        <v>5845833.3333333302</v>
      </c>
      <c r="H193" s="233">
        <v>-0.25</v>
      </c>
      <c r="I193" s="106">
        <v>8672744.0099999998</v>
      </c>
      <c r="J193" s="233">
        <v>-0.49</v>
      </c>
      <c r="K193" s="106">
        <v>59752889.460000001</v>
      </c>
      <c r="L193" s="106">
        <v>54595833.333333299</v>
      </c>
      <c r="M193" s="233">
        <v>0.09</v>
      </c>
      <c r="N193" s="106">
        <v>55252467.600000001</v>
      </c>
      <c r="O193" s="233">
        <v>0.08</v>
      </c>
      <c r="P193" s="106">
        <v>1716894.18</v>
      </c>
      <c r="Q193" s="106">
        <v>1843346.75589167</v>
      </c>
      <c r="R193" s="234">
        <v>0</v>
      </c>
    </row>
    <row r="194" spans="1:18" ht="14.25" customHeight="1">
      <c r="A194" s="225" t="s">
        <v>51</v>
      </c>
      <c r="B194" s="226" t="s">
        <v>58</v>
      </c>
      <c r="C194" s="226" t="s">
        <v>178</v>
      </c>
      <c r="D194" s="112" t="s">
        <v>50</v>
      </c>
      <c r="E194" s="150">
        <v>2436.16</v>
      </c>
      <c r="F194" s="111">
        <v>209540.24044799799</v>
      </c>
      <c r="G194" s="278">
        <v>278877.875</v>
      </c>
      <c r="H194" s="227">
        <v>-0.25</v>
      </c>
      <c r="I194" s="111">
        <v>386801.259792328</v>
      </c>
      <c r="J194" s="227">
        <v>-0.46</v>
      </c>
      <c r="K194" s="111">
        <v>2318157.2514030901</v>
      </c>
      <c r="L194" s="111">
        <v>2492877.875</v>
      </c>
      <c r="M194" s="227">
        <v>-7.0000000000000007E-2</v>
      </c>
      <c r="N194" s="111">
        <v>2334297.7966146502</v>
      </c>
      <c r="O194" s="227">
        <v>-0.01</v>
      </c>
      <c r="P194" s="111">
        <v>81462.759552001997</v>
      </c>
      <c r="Q194" s="111">
        <v>3591.9666666666599</v>
      </c>
      <c r="R194" s="228">
        <v>0</v>
      </c>
    </row>
    <row r="195" spans="1:18" ht="14.25" customHeight="1">
      <c r="A195" s="229" t="s">
        <v>51</v>
      </c>
      <c r="B195" s="224" t="s">
        <v>58</v>
      </c>
      <c r="C195" s="224" t="s">
        <v>178</v>
      </c>
      <c r="D195" s="110" t="s">
        <v>45</v>
      </c>
      <c r="E195" s="151">
        <v>1102.58</v>
      </c>
      <c r="F195" s="109">
        <v>41996.270011901797</v>
      </c>
      <c r="G195" s="276">
        <v>67086.208333333299</v>
      </c>
      <c r="H195" s="108">
        <v>-0.37</v>
      </c>
      <c r="I195" s="109">
        <v>25809.1100883484</v>
      </c>
      <c r="J195" s="108">
        <v>0.63</v>
      </c>
      <c r="K195" s="109">
        <v>393728.94997596799</v>
      </c>
      <c r="L195" s="109">
        <v>151285.20833333299</v>
      </c>
      <c r="M195" s="108">
        <v>1.6</v>
      </c>
      <c r="N195" s="109">
        <v>333207.40968132002</v>
      </c>
      <c r="O195" s="108">
        <v>0.18</v>
      </c>
      <c r="P195" s="109">
        <v>28006.729988098199</v>
      </c>
      <c r="Q195" s="109">
        <v>750.91666666666697</v>
      </c>
      <c r="R195" s="230">
        <v>0</v>
      </c>
    </row>
    <row r="196" spans="1:18" ht="14.25" customHeight="1">
      <c r="A196" s="229" t="s">
        <v>51</v>
      </c>
      <c r="B196" s="224" t="s">
        <v>58</v>
      </c>
      <c r="C196" s="224" t="s">
        <v>178</v>
      </c>
      <c r="D196" s="110" t="s">
        <v>48</v>
      </c>
      <c r="E196" s="151">
        <v>834.91</v>
      </c>
      <c r="F196" s="109">
        <v>133823.02078819301</v>
      </c>
      <c r="G196" s="276">
        <v>123627.875</v>
      </c>
      <c r="H196" s="108">
        <v>0.08</v>
      </c>
      <c r="I196" s="109">
        <v>114110.260434151</v>
      </c>
      <c r="J196" s="108">
        <v>0.17</v>
      </c>
      <c r="K196" s="109">
        <v>2026531.0799314999</v>
      </c>
      <c r="L196" s="109">
        <v>2010627.875</v>
      </c>
      <c r="M196" s="108">
        <v>0.01</v>
      </c>
      <c r="N196" s="109">
        <v>1718138.1914897</v>
      </c>
      <c r="O196" s="108">
        <v>0.18</v>
      </c>
      <c r="P196" s="109">
        <v>-4820.0207881926999</v>
      </c>
      <c r="Q196" s="109">
        <v>3148.8249999999998</v>
      </c>
      <c r="R196" s="230">
        <v>0</v>
      </c>
    </row>
    <row r="197" spans="1:18" ht="14.25" customHeight="1">
      <c r="A197" s="229" t="s">
        <v>51</v>
      </c>
      <c r="B197" s="224" t="s">
        <v>58</v>
      </c>
      <c r="C197" s="224" t="s">
        <v>178</v>
      </c>
      <c r="D197" s="110" t="s">
        <v>63</v>
      </c>
      <c r="E197" s="151">
        <v>1234.75</v>
      </c>
      <c r="F197" s="109">
        <v>319728.38036918599</v>
      </c>
      <c r="G197" s="276">
        <v>274086.20833333302</v>
      </c>
      <c r="H197" s="108">
        <v>0.17</v>
      </c>
      <c r="I197" s="109">
        <v>274882.61856365198</v>
      </c>
      <c r="J197" s="108">
        <v>0.16</v>
      </c>
      <c r="K197" s="109">
        <v>2212025.35588169</v>
      </c>
      <c r="L197" s="109">
        <v>2221086.2083333302</v>
      </c>
      <c r="M197" s="108">
        <v>0</v>
      </c>
      <c r="N197" s="109">
        <v>1873942.3917479301</v>
      </c>
      <c r="O197" s="108">
        <v>0.18</v>
      </c>
      <c r="P197" s="109">
        <v>-33725.380369186401</v>
      </c>
      <c r="Q197" s="109">
        <v>5470.9583333333303</v>
      </c>
      <c r="R197" s="230">
        <v>0</v>
      </c>
    </row>
    <row r="198" spans="1:18" ht="14.25" customHeight="1">
      <c r="A198" s="229" t="s">
        <v>51</v>
      </c>
      <c r="B198" s="224" t="s">
        <v>58</v>
      </c>
      <c r="C198" s="224" t="s">
        <v>178</v>
      </c>
      <c r="D198" s="110" t="s">
        <v>6</v>
      </c>
      <c r="E198" s="151">
        <v>776.87</v>
      </c>
      <c r="F198" s="109">
        <v>222439.22021293599</v>
      </c>
      <c r="G198" s="276">
        <v>230961.20833333299</v>
      </c>
      <c r="H198" s="108">
        <v>-0.04</v>
      </c>
      <c r="I198" s="109">
        <v>230053.23027610799</v>
      </c>
      <c r="J198" s="108">
        <v>-0.03</v>
      </c>
      <c r="K198" s="109">
        <v>1402033.7003593401</v>
      </c>
      <c r="L198" s="109">
        <v>1279561.20833333</v>
      </c>
      <c r="M198" s="108">
        <v>0.1</v>
      </c>
      <c r="N198" s="109">
        <v>1064122.2891303301</v>
      </c>
      <c r="O198" s="108">
        <v>0.32</v>
      </c>
      <c r="P198" s="109">
        <v>18563.7797870637</v>
      </c>
      <c r="Q198" s="109">
        <v>4840.7916666666697</v>
      </c>
      <c r="R198" s="230">
        <v>0</v>
      </c>
    </row>
    <row r="199" spans="1:18" ht="14.25" customHeight="1">
      <c r="A199" s="229" t="s">
        <v>51</v>
      </c>
      <c r="B199" s="224" t="s">
        <v>58</v>
      </c>
      <c r="C199" s="224" t="s">
        <v>178</v>
      </c>
      <c r="D199" s="110" t="s">
        <v>62</v>
      </c>
      <c r="E199" s="151">
        <v>40</v>
      </c>
      <c r="F199" s="109">
        <v>98809.099807739098</v>
      </c>
      <c r="G199" s="276">
        <v>117877.875</v>
      </c>
      <c r="H199" s="108">
        <v>-0.16</v>
      </c>
      <c r="I199" s="109">
        <v>98669.130271911694</v>
      </c>
      <c r="J199" s="108">
        <v>0</v>
      </c>
      <c r="K199" s="109">
        <v>566683.72873687698</v>
      </c>
      <c r="L199" s="109">
        <v>826777.875</v>
      </c>
      <c r="M199" s="108">
        <v>-0.31</v>
      </c>
      <c r="N199" s="109">
        <v>550512.22825241101</v>
      </c>
      <c r="O199" s="108">
        <v>0.03</v>
      </c>
      <c r="P199" s="109">
        <v>24193.900192260899</v>
      </c>
      <c r="Q199" s="109">
        <v>4882.7166666666699</v>
      </c>
      <c r="R199" s="230">
        <v>0</v>
      </c>
    </row>
    <row r="200" spans="1:18" ht="14.25" customHeight="1">
      <c r="A200" s="229" t="s">
        <v>51</v>
      </c>
      <c r="B200" s="224" t="s">
        <v>58</v>
      </c>
      <c r="C200" s="224" t="s">
        <v>178</v>
      </c>
      <c r="D200" s="110" t="s">
        <v>190</v>
      </c>
      <c r="E200" s="151">
        <v>0</v>
      </c>
      <c r="F200" s="109">
        <v>2673.0500030517601</v>
      </c>
      <c r="G200" s="276">
        <v>0</v>
      </c>
      <c r="H200" s="108" t="s">
        <v>15</v>
      </c>
      <c r="I200" s="109">
        <v>0</v>
      </c>
      <c r="J200" s="108" t="s">
        <v>15</v>
      </c>
      <c r="K200" s="109">
        <v>20375.1000480652</v>
      </c>
      <c r="L200" s="109">
        <v>0</v>
      </c>
      <c r="M200" s="108" t="s">
        <v>15</v>
      </c>
      <c r="N200" s="109">
        <v>7007.2400588989303</v>
      </c>
      <c r="O200" s="108">
        <v>1.91</v>
      </c>
      <c r="P200" s="109">
        <v>-2673.0500030517601</v>
      </c>
      <c r="Q200" s="109">
        <v>0</v>
      </c>
      <c r="R200" s="230">
        <v>0</v>
      </c>
    </row>
    <row r="201" spans="1:18" ht="14.25" customHeight="1" thickBot="1">
      <c r="A201" s="231" t="s">
        <v>51</v>
      </c>
      <c r="B201" s="232" t="s">
        <v>58</v>
      </c>
      <c r="C201" s="232" t="s">
        <v>178</v>
      </c>
      <c r="D201" s="107" t="s">
        <v>61</v>
      </c>
      <c r="E201" s="152">
        <v>9128.6299999999992</v>
      </c>
      <c r="F201" s="106">
        <v>1466023.14</v>
      </c>
      <c r="G201" s="277">
        <v>1399166.66666667</v>
      </c>
      <c r="H201" s="233">
        <v>0.05</v>
      </c>
      <c r="I201" s="106">
        <v>1486679.67</v>
      </c>
      <c r="J201" s="233">
        <v>-0.01</v>
      </c>
      <c r="K201" s="106">
        <v>12622576.4</v>
      </c>
      <c r="L201" s="106">
        <v>12275166.6666667</v>
      </c>
      <c r="M201" s="233">
        <v>0.03</v>
      </c>
      <c r="N201" s="106">
        <v>10914918.359999999</v>
      </c>
      <c r="O201" s="233">
        <v>0.16</v>
      </c>
      <c r="P201" s="106">
        <v>-6023.14</v>
      </c>
      <c r="Q201" s="106">
        <v>33150.891666666699</v>
      </c>
      <c r="R201" s="234">
        <v>4</v>
      </c>
    </row>
    <row r="202" spans="1:18" ht="14.25" customHeight="1">
      <c r="A202" s="225" t="s">
        <v>51</v>
      </c>
      <c r="B202" s="226" t="s">
        <v>59</v>
      </c>
      <c r="C202" s="226" t="s">
        <v>59</v>
      </c>
      <c r="D202" s="112" t="s">
        <v>50</v>
      </c>
      <c r="E202" s="150">
        <v>6085.64</v>
      </c>
      <c r="F202" s="111">
        <v>224535.93933105501</v>
      </c>
      <c r="G202" s="278">
        <v>293252.875</v>
      </c>
      <c r="H202" s="227">
        <v>-0.23</v>
      </c>
      <c r="I202" s="111">
        <v>372188.16141509998</v>
      </c>
      <c r="J202" s="227">
        <v>-0.4</v>
      </c>
      <c r="K202" s="111">
        <v>2288882.27010155</v>
      </c>
      <c r="L202" s="111">
        <v>2456494.875</v>
      </c>
      <c r="M202" s="227">
        <v>-7.0000000000000007E-2</v>
      </c>
      <c r="N202" s="111">
        <v>2179313.5581092802</v>
      </c>
      <c r="O202" s="227">
        <v>0.05</v>
      </c>
      <c r="P202" s="111">
        <v>81467.060668945196</v>
      </c>
      <c r="Q202" s="111">
        <v>6517.5583333333298</v>
      </c>
      <c r="R202" s="228">
        <v>0</v>
      </c>
    </row>
    <row r="203" spans="1:18" ht="14.25" customHeight="1">
      <c r="A203" s="229" t="s">
        <v>51</v>
      </c>
      <c r="B203" s="224" t="s">
        <v>59</v>
      </c>
      <c r="C203" s="224" t="s">
        <v>59</v>
      </c>
      <c r="D203" s="110" t="s">
        <v>45</v>
      </c>
      <c r="E203" s="151">
        <v>772.76</v>
      </c>
      <c r="F203" s="109">
        <v>32866.830261230498</v>
      </c>
      <c r="G203" s="276">
        <v>45044.541666666701</v>
      </c>
      <c r="H203" s="108">
        <v>-0.27</v>
      </c>
      <c r="I203" s="109">
        <v>37057.439888000503</v>
      </c>
      <c r="J203" s="108">
        <v>-0.11</v>
      </c>
      <c r="K203" s="109">
        <v>303084.48978805501</v>
      </c>
      <c r="L203" s="109">
        <v>113044.54166666701</v>
      </c>
      <c r="M203" s="108">
        <v>1.68</v>
      </c>
      <c r="N203" s="109">
        <v>237912.219908714</v>
      </c>
      <c r="O203" s="108">
        <v>0.27</v>
      </c>
      <c r="P203" s="109">
        <v>14136.1697387695</v>
      </c>
      <c r="Q203" s="109">
        <v>1545.5</v>
      </c>
      <c r="R203" s="230">
        <v>0</v>
      </c>
    </row>
    <row r="204" spans="1:18" ht="14.25" customHeight="1">
      <c r="A204" s="229" t="s">
        <v>51</v>
      </c>
      <c r="B204" s="224" t="s">
        <v>59</v>
      </c>
      <c r="C204" s="224" t="s">
        <v>59</v>
      </c>
      <c r="D204" s="110" t="s">
        <v>48</v>
      </c>
      <c r="E204" s="151">
        <v>3264.92</v>
      </c>
      <c r="F204" s="109">
        <v>106712.62901020001</v>
      </c>
      <c r="G204" s="276">
        <v>107336.20833333299</v>
      </c>
      <c r="H204" s="108">
        <v>-0.01</v>
      </c>
      <c r="I204" s="109">
        <v>101387.579882622</v>
      </c>
      <c r="J204" s="108">
        <v>0.05</v>
      </c>
      <c r="K204" s="109">
        <v>1551644.33513297</v>
      </c>
      <c r="L204" s="109">
        <v>1601531.20833333</v>
      </c>
      <c r="M204" s="108">
        <v>-0.03</v>
      </c>
      <c r="N204" s="109">
        <v>1233768.0235228499</v>
      </c>
      <c r="O204" s="108">
        <v>0.26</v>
      </c>
      <c r="P204" s="109">
        <v>5290.3709897995204</v>
      </c>
      <c r="Q204" s="109">
        <v>1954.1083333333299</v>
      </c>
      <c r="R204" s="230">
        <v>0</v>
      </c>
    </row>
    <row r="205" spans="1:18" ht="14.25" customHeight="1">
      <c r="A205" s="229" t="s">
        <v>51</v>
      </c>
      <c r="B205" s="224" t="s">
        <v>59</v>
      </c>
      <c r="C205" s="224" t="s">
        <v>59</v>
      </c>
      <c r="D205" s="110" t="s">
        <v>63</v>
      </c>
      <c r="E205" s="151">
        <v>8270.23</v>
      </c>
      <c r="F205" s="109">
        <v>372763.69087791402</v>
      </c>
      <c r="G205" s="276">
        <v>359376.91666666698</v>
      </c>
      <c r="H205" s="108">
        <v>0.04</v>
      </c>
      <c r="I205" s="109">
        <v>363585.66028022801</v>
      </c>
      <c r="J205" s="108">
        <v>0.03</v>
      </c>
      <c r="K205" s="109">
        <v>2792724.6805953998</v>
      </c>
      <c r="L205" s="109">
        <v>2737536.9166666698</v>
      </c>
      <c r="M205" s="108">
        <v>0.02</v>
      </c>
      <c r="N205" s="109">
        <v>2420438.37398624</v>
      </c>
      <c r="O205" s="108">
        <v>0.15</v>
      </c>
      <c r="P205" s="109">
        <v>2238.3091220855299</v>
      </c>
      <c r="Q205" s="109">
        <v>8950.2999999999993</v>
      </c>
      <c r="R205" s="230">
        <v>0</v>
      </c>
    </row>
    <row r="206" spans="1:18" ht="14.25" customHeight="1">
      <c r="A206" s="229" t="s">
        <v>51</v>
      </c>
      <c r="B206" s="224" t="s">
        <v>59</v>
      </c>
      <c r="C206" s="224" t="s">
        <v>59</v>
      </c>
      <c r="D206" s="110" t="s">
        <v>6</v>
      </c>
      <c r="E206" s="151">
        <v>2465.04</v>
      </c>
      <c r="F206" s="109">
        <v>215631.110170364</v>
      </c>
      <c r="G206" s="276">
        <v>258752.875</v>
      </c>
      <c r="H206" s="108">
        <v>-0.17</v>
      </c>
      <c r="I206" s="109">
        <v>253358.980033645</v>
      </c>
      <c r="J206" s="108">
        <v>-0.15</v>
      </c>
      <c r="K206" s="109">
        <v>1433549.39716102</v>
      </c>
      <c r="L206" s="109">
        <v>1406668.875</v>
      </c>
      <c r="M206" s="108">
        <v>0.02</v>
      </c>
      <c r="N206" s="109">
        <v>1074361.2602782401</v>
      </c>
      <c r="O206" s="108">
        <v>0.33</v>
      </c>
      <c r="P206" s="109">
        <v>54371.889829635598</v>
      </c>
      <c r="Q206" s="109">
        <v>5905.4166666666597</v>
      </c>
      <c r="R206" s="230">
        <v>0</v>
      </c>
    </row>
    <row r="207" spans="1:18" ht="14.25" customHeight="1">
      <c r="A207" s="229" t="s">
        <v>51</v>
      </c>
      <c r="B207" s="224" t="s">
        <v>59</v>
      </c>
      <c r="C207" s="224" t="s">
        <v>59</v>
      </c>
      <c r="D207" s="110" t="s">
        <v>62</v>
      </c>
      <c r="E207" s="151">
        <v>4010.92</v>
      </c>
      <c r="F207" s="109">
        <v>93355.510822296099</v>
      </c>
      <c r="G207" s="276">
        <v>126502.875</v>
      </c>
      <c r="H207" s="108">
        <v>-0.26</v>
      </c>
      <c r="I207" s="109">
        <v>96221.070465087905</v>
      </c>
      <c r="J207" s="108">
        <v>-0.03</v>
      </c>
      <c r="K207" s="109">
        <v>651305.31171512604</v>
      </c>
      <c r="L207" s="109">
        <v>881094.875</v>
      </c>
      <c r="M207" s="108">
        <v>-0.26</v>
      </c>
      <c r="N207" s="109">
        <v>607888.41036558198</v>
      </c>
      <c r="O207" s="108">
        <v>7.0000000000000007E-2</v>
      </c>
      <c r="P207" s="109">
        <v>38647.489177703901</v>
      </c>
      <c r="Q207" s="109">
        <v>3985.0749999999998</v>
      </c>
      <c r="R207" s="230">
        <v>0</v>
      </c>
    </row>
    <row r="208" spans="1:18" ht="14.25" customHeight="1">
      <c r="A208" s="229" t="s">
        <v>51</v>
      </c>
      <c r="B208" s="224" t="s">
        <v>59</v>
      </c>
      <c r="C208" s="224" t="s">
        <v>59</v>
      </c>
      <c r="D208" s="110" t="s">
        <v>190</v>
      </c>
      <c r="E208" s="151">
        <v>0</v>
      </c>
      <c r="F208" s="109">
        <v>1132.6299743652301</v>
      </c>
      <c r="G208" s="276">
        <v>0</v>
      </c>
      <c r="H208" s="108" t="s">
        <v>15</v>
      </c>
      <c r="I208" s="109">
        <v>0</v>
      </c>
      <c r="J208" s="108" t="s">
        <v>15</v>
      </c>
      <c r="K208" s="109">
        <v>21610.010040283199</v>
      </c>
      <c r="L208" s="109">
        <v>0</v>
      </c>
      <c r="M208" s="108" t="s">
        <v>15</v>
      </c>
      <c r="N208" s="109">
        <v>1895.1899833679199</v>
      </c>
      <c r="O208" s="108" t="s">
        <v>267</v>
      </c>
      <c r="P208" s="109">
        <v>-1132.6299743652301</v>
      </c>
      <c r="Q208" s="109">
        <v>0</v>
      </c>
      <c r="R208" s="230">
        <v>0</v>
      </c>
    </row>
    <row r="209" spans="1:18" ht="14.25" customHeight="1" thickBot="1">
      <c r="A209" s="231" t="s">
        <v>51</v>
      </c>
      <c r="B209" s="232" t="s">
        <v>59</v>
      </c>
      <c r="C209" s="232" t="s">
        <v>59</v>
      </c>
      <c r="D209" s="107" t="s">
        <v>61</v>
      </c>
      <c r="E209" s="152">
        <v>37991.71</v>
      </c>
      <c r="F209" s="106">
        <v>1519559.01</v>
      </c>
      <c r="G209" s="277">
        <v>1710625</v>
      </c>
      <c r="H209" s="233">
        <v>-0.11</v>
      </c>
      <c r="I209" s="106">
        <v>1709547.85</v>
      </c>
      <c r="J209" s="233">
        <v>-0.11</v>
      </c>
      <c r="K209" s="106">
        <v>13302711.039999999</v>
      </c>
      <c r="L209" s="106">
        <v>13510919</v>
      </c>
      <c r="M209" s="233">
        <v>-0.02</v>
      </c>
      <c r="N209" s="106">
        <v>11266562.390000001</v>
      </c>
      <c r="O209" s="233">
        <v>0.18</v>
      </c>
      <c r="P209" s="106">
        <v>265440.99</v>
      </c>
      <c r="Q209" s="106">
        <v>43089.574999999997</v>
      </c>
      <c r="R209" s="234">
        <v>2</v>
      </c>
    </row>
    <row r="210" spans="1:18" ht="14.25" customHeight="1">
      <c r="A210" s="225" t="s">
        <v>51</v>
      </c>
      <c r="B210" s="226" t="s">
        <v>60</v>
      </c>
      <c r="C210" s="226" t="s">
        <v>120</v>
      </c>
      <c r="D210" s="112" t="s">
        <v>50</v>
      </c>
      <c r="E210" s="150">
        <v>8521.7999999999993</v>
      </c>
      <c r="F210" s="111">
        <v>1058400.17886925</v>
      </c>
      <c r="G210" s="278">
        <v>2565464.0833333302</v>
      </c>
      <c r="H210" s="227">
        <v>-0.59</v>
      </c>
      <c r="I210" s="111">
        <v>4145309.7120418502</v>
      </c>
      <c r="J210" s="227">
        <v>-0.74</v>
      </c>
      <c r="K210" s="111">
        <v>18689604.289101601</v>
      </c>
      <c r="L210" s="111">
        <v>23692706.083333299</v>
      </c>
      <c r="M210" s="227">
        <v>-0.21</v>
      </c>
      <c r="N210" s="111">
        <v>21698395.159401</v>
      </c>
      <c r="O210" s="227">
        <v>-0.14000000000000001</v>
      </c>
      <c r="P210" s="111">
        <v>1618605.82113075</v>
      </c>
      <c r="Q210" s="111">
        <v>213782.39374999999</v>
      </c>
      <c r="R210" s="228">
        <v>0</v>
      </c>
    </row>
    <row r="211" spans="1:18" ht="14.25" customHeight="1">
      <c r="A211" s="229" t="s">
        <v>51</v>
      </c>
      <c r="B211" s="224" t="s">
        <v>60</v>
      </c>
      <c r="C211" s="224" t="s">
        <v>120</v>
      </c>
      <c r="D211" s="110" t="s">
        <v>45</v>
      </c>
      <c r="E211" s="151">
        <v>1875.34</v>
      </c>
      <c r="F211" s="109">
        <v>220595.44005584699</v>
      </c>
      <c r="G211" s="276">
        <v>253005.75</v>
      </c>
      <c r="H211" s="108">
        <v>-0.13</v>
      </c>
      <c r="I211" s="109">
        <v>217865.55192947399</v>
      </c>
      <c r="J211" s="108">
        <v>0.01</v>
      </c>
      <c r="K211" s="109">
        <v>2402814.01746178</v>
      </c>
      <c r="L211" s="109">
        <v>457204.75</v>
      </c>
      <c r="M211" s="108">
        <v>4.26</v>
      </c>
      <c r="N211" s="109">
        <v>1992044.7402784801</v>
      </c>
      <c r="O211" s="108">
        <v>0.21</v>
      </c>
      <c r="P211" s="109">
        <v>43410.559944152898</v>
      </c>
      <c r="Q211" s="109">
        <v>124845.33333333299</v>
      </c>
      <c r="R211" s="230">
        <v>0</v>
      </c>
    </row>
    <row r="212" spans="1:18" ht="14.25" customHeight="1">
      <c r="A212" s="229" t="s">
        <v>51</v>
      </c>
      <c r="B212" s="224" t="s">
        <v>60</v>
      </c>
      <c r="C212" s="224" t="s">
        <v>120</v>
      </c>
      <c r="D212" s="110" t="s">
        <v>48</v>
      </c>
      <c r="E212" s="151">
        <v>4099.83</v>
      </c>
      <c r="F212" s="109">
        <v>370815.28970432299</v>
      </c>
      <c r="G212" s="276">
        <v>323922.41666666698</v>
      </c>
      <c r="H212" s="108">
        <v>0.14000000000000001</v>
      </c>
      <c r="I212" s="109">
        <v>293290.01052856399</v>
      </c>
      <c r="J212" s="108">
        <v>0.26</v>
      </c>
      <c r="K212" s="109">
        <v>10095852.9251968</v>
      </c>
      <c r="L212" s="109">
        <v>9226117.4166666698</v>
      </c>
      <c r="M212" s="108">
        <v>0.09</v>
      </c>
      <c r="N212" s="109">
        <v>7805103.6681103697</v>
      </c>
      <c r="O212" s="108">
        <v>0.28999999999999998</v>
      </c>
      <c r="P212" s="109">
        <v>-32809.2897043228</v>
      </c>
      <c r="Q212" s="109">
        <v>29974.377141666599</v>
      </c>
      <c r="R212" s="230">
        <v>0</v>
      </c>
    </row>
    <row r="213" spans="1:18" ht="14.25" customHeight="1">
      <c r="A213" s="229" t="s">
        <v>51</v>
      </c>
      <c r="B213" s="224" t="s">
        <v>60</v>
      </c>
      <c r="C213" s="224" t="s">
        <v>120</v>
      </c>
      <c r="D213" s="110" t="s">
        <v>63</v>
      </c>
      <c r="E213" s="151">
        <v>9504.98</v>
      </c>
      <c r="F213" s="109">
        <v>2277403.1561064702</v>
      </c>
      <c r="G213" s="276">
        <v>2550130.75</v>
      </c>
      <c r="H213" s="108">
        <v>-0.11</v>
      </c>
      <c r="I213" s="109">
        <v>2489490.97290564</v>
      </c>
      <c r="J213" s="108">
        <v>-0.09</v>
      </c>
      <c r="K213" s="109">
        <v>18163056.898874301</v>
      </c>
      <c r="L213" s="109">
        <v>16755290.75</v>
      </c>
      <c r="M213" s="108">
        <v>0.08</v>
      </c>
      <c r="N213" s="109">
        <v>15382122.0264768</v>
      </c>
      <c r="O213" s="108">
        <v>0.18</v>
      </c>
      <c r="P213" s="109">
        <v>383602.84389352798</v>
      </c>
      <c r="Q213" s="109">
        <v>775171.35</v>
      </c>
      <c r="R213" s="230">
        <v>0</v>
      </c>
    </row>
    <row r="214" spans="1:18" ht="14.25" customHeight="1">
      <c r="A214" s="229" t="s">
        <v>51</v>
      </c>
      <c r="B214" s="224" t="s">
        <v>60</v>
      </c>
      <c r="C214" s="224" t="s">
        <v>120</v>
      </c>
      <c r="D214" s="110" t="s">
        <v>6</v>
      </c>
      <c r="E214" s="151">
        <v>3241.91</v>
      </c>
      <c r="F214" s="109">
        <v>542961.42039299</v>
      </c>
      <c r="G214" s="276">
        <v>595131.70833333302</v>
      </c>
      <c r="H214" s="108">
        <v>-0.09</v>
      </c>
      <c r="I214" s="109">
        <v>669598.89047313703</v>
      </c>
      <c r="J214" s="108">
        <v>-0.19</v>
      </c>
      <c r="K214" s="109">
        <v>4196126.1316206604</v>
      </c>
      <c r="L214" s="109">
        <v>3446647.7083333302</v>
      </c>
      <c r="M214" s="108">
        <v>0.22</v>
      </c>
      <c r="N214" s="109">
        <v>2781763.5497115999</v>
      </c>
      <c r="O214" s="108">
        <v>0.51</v>
      </c>
      <c r="P214" s="109">
        <v>78045.579607010004</v>
      </c>
      <c r="Q214" s="109">
        <v>84764.308333333305</v>
      </c>
      <c r="R214" s="230">
        <v>0</v>
      </c>
    </row>
    <row r="215" spans="1:18" ht="14.25" customHeight="1">
      <c r="A215" s="229" t="s">
        <v>51</v>
      </c>
      <c r="B215" s="224" t="s">
        <v>60</v>
      </c>
      <c r="C215" s="224" t="s">
        <v>120</v>
      </c>
      <c r="D215" s="110" t="s">
        <v>62</v>
      </c>
      <c r="E215" s="151">
        <v>4050.92</v>
      </c>
      <c r="F215" s="109">
        <v>235598.20056533799</v>
      </c>
      <c r="G215" s="276">
        <v>330631.70833333302</v>
      </c>
      <c r="H215" s="108">
        <v>-0.28999999999999998</v>
      </c>
      <c r="I215" s="109">
        <v>239115.67063140901</v>
      </c>
      <c r="J215" s="108">
        <v>-0.01</v>
      </c>
      <c r="K215" s="109">
        <v>1810759.0003967299</v>
      </c>
      <c r="L215" s="109">
        <v>2750123.7083333302</v>
      </c>
      <c r="M215" s="108">
        <v>-0.34</v>
      </c>
      <c r="N215" s="109">
        <v>1776425.59963751</v>
      </c>
      <c r="O215" s="108">
        <v>0.02</v>
      </c>
      <c r="P215" s="109">
        <v>109408.799434662</v>
      </c>
      <c r="Q215" s="109">
        <v>28823.316666666698</v>
      </c>
      <c r="R215" s="230">
        <v>0</v>
      </c>
    </row>
    <row r="216" spans="1:18">
      <c r="A216" s="103" t="s">
        <v>51</v>
      </c>
      <c r="B216" s="103" t="s">
        <v>60</v>
      </c>
      <c r="C216" s="103" t="s">
        <v>120</v>
      </c>
      <c r="D216" s="103" t="s">
        <v>190</v>
      </c>
      <c r="E216" s="103">
        <v>0</v>
      </c>
      <c r="F216" s="103">
        <v>3805.6799774169999</v>
      </c>
      <c r="G216" s="279">
        <v>0</v>
      </c>
      <c r="H216" s="105" t="s">
        <v>15</v>
      </c>
      <c r="I216" s="103">
        <v>0</v>
      </c>
      <c r="J216" s="105" t="s">
        <v>15</v>
      </c>
      <c r="K216" s="103">
        <v>41985.110088348403</v>
      </c>
      <c r="L216" s="103">
        <v>0</v>
      </c>
      <c r="M216" s="105" t="s">
        <v>15</v>
      </c>
      <c r="N216" s="103">
        <v>8902.4300422668493</v>
      </c>
      <c r="O216" s="105">
        <v>3.72</v>
      </c>
      <c r="P216" s="104">
        <v>-3805.6799774169999</v>
      </c>
      <c r="Q216" s="103">
        <v>0</v>
      </c>
      <c r="R216" s="103">
        <v>0</v>
      </c>
    </row>
    <row r="217" spans="1:18">
      <c r="A217" s="103" t="s">
        <v>51</v>
      </c>
      <c r="B217" s="103" t="s">
        <v>60</v>
      </c>
      <c r="C217" s="103" t="s">
        <v>120</v>
      </c>
      <c r="D217" s="103" t="s">
        <v>61</v>
      </c>
      <c r="E217" s="103">
        <v>47120.34</v>
      </c>
      <c r="F217" s="103">
        <v>7368687.9699999997</v>
      </c>
      <c r="G217" s="279">
        <v>8955624.9999999907</v>
      </c>
      <c r="H217" s="105">
        <v>-0.18</v>
      </c>
      <c r="I217" s="103">
        <v>11868971.529999999</v>
      </c>
      <c r="J217" s="105">
        <v>-0.38</v>
      </c>
      <c r="K217" s="103">
        <v>85678176.900000006</v>
      </c>
      <c r="L217" s="103">
        <v>80381918.999999896</v>
      </c>
      <c r="M217" s="105">
        <v>7.0000000000000007E-2</v>
      </c>
      <c r="N217" s="103">
        <v>77433948.349999994</v>
      </c>
      <c r="O217" s="105">
        <v>0.11</v>
      </c>
      <c r="P217" s="104">
        <v>1976312.03</v>
      </c>
      <c r="Q217" s="103">
        <v>1919587.22255833</v>
      </c>
      <c r="R217" s="103">
        <v>6</v>
      </c>
    </row>
    <row r="218" spans="1:18">
      <c r="A218" s="103" t="s">
        <v>51</v>
      </c>
      <c r="B218" s="103" t="s">
        <v>60</v>
      </c>
      <c r="C218" s="103" t="s">
        <v>120</v>
      </c>
      <c r="D218" s="103" t="s">
        <v>103</v>
      </c>
      <c r="E218" s="103">
        <v>0</v>
      </c>
      <c r="F218" s="103">
        <v>2764382.11</v>
      </c>
      <c r="G218" s="279">
        <v>6229166.6666666698</v>
      </c>
      <c r="H218" s="105">
        <v>-0.56000000000000005</v>
      </c>
      <c r="I218" s="103">
        <v>6159311.8700000001</v>
      </c>
      <c r="J218" s="105">
        <v>-0.55000000000000004</v>
      </c>
      <c r="K218" s="103">
        <v>47891208.580000497</v>
      </c>
      <c r="L218" s="103">
        <v>48099166.666666701</v>
      </c>
      <c r="M218" s="105">
        <v>0</v>
      </c>
      <c r="N218" s="103">
        <v>44791717.680000097</v>
      </c>
      <c r="O218" s="105">
        <v>7.0000000000000007E-2</v>
      </c>
      <c r="P218" s="104">
        <v>6500000</v>
      </c>
      <c r="Q218" s="103">
        <v>0</v>
      </c>
      <c r="R218" s="103">
        <v>0</v>
      </c>
    </row>
    <row r="219" spans="1:18">
      <c r="A219" s="103" t="s">
        <v>51</v>
      </c>
      <c r="B219" s="103" t="s">
        <v>60</v>
      </c>
      <c r="C219" s="103" t="s">
        <v>120</v>
      </c>
      <c r="D219" s="103" t="s">
        <v>104</v>
      </c>
      <c r="E219" s="103">
        <v>0</v>
      </c>
      <c r="F219" s="103">
        <v>5053145.32</v>
      </c>
      <c r="G219" s="279">
        <v>6229166.6666666698</v>
      </c>
      <c r="H219" s="105">
        <v>-0.19</v>
      </c>
      <c r="I219" s="103">
        <v>5883755.6900000004</v>
      </c>
      <c r="J219" s="105">
        <v>-0.14000000000000001</v>
      </c>
      <c r="K219" s="103">
        <v>41584558.319999903</v>
      </c>
      <c r="L219" s="103">
        <v>35779166.666666701</v>
      </c>
      <c r="M219" s="105">
        <v>0.16</v>
      </c>
      <c r="N219" s="103">
        <v>33818761.270000003</v>
      </c>
      <c r="O219" s="105">
        <v>0.23</v>
      </c>
      <c r="P219" s="104">
        <v>6500000</v>
      </c>
      <c r="Q219" s="103">
        <v>0</v>
      </c>
      <c r="R219" s="103">
        <v>0</v>
      </c>
    </row>
    <row r="220" spans="1:18">
      <c r="A220" s="103" t="s">
        <v>51</v>
      </c>
      <c r="B220" s="103" t="s">
        <v>60</v>
      </c>
      <c r="C220" s="103" t="s">
        <v>120</v>
      </c>
      <c r="D220" s="103" t="s">
        <v>105</v>
      </c>
      <c r="E220" s="103">
        <v>0</v>
      </c>
      <c r="F220" s="103">
        <v>1247824.1100000001</v>
      </c>
      <c r="G220" s="279">
        <v>0</v>
      </c>
      <c r="H220" s="105" t="s">
        <v>15</v>
      </c>
      <c r="I220" s="103">
        <v>1584028.16</v>
      </c>
      <c r="J220" s="105">
        <v>-0.21</v>
      </c>
      <c r="K220" s="103">
        <v>10101096.140000001</v>
      </c>
      <c r="L220" s="103">
        <v>0</v>
      </c>
      <c r="M220" s="105" t="s">
        <v>15</v>
      </c>
      <c r="N220" s="103">
        <v>8451847.6399999801</v>
      </c>
      <c r="O220" s="105">
        <v>0.2</v>
      </c>
      <c r="P220" s="104">
        <v>0</v>
      </c>
      <c r="Q220" s="103">
        <v>0</v>
      </c>
      <c r="R220" s="103">
        <v>0</v>
      </c>
    </row>
    <row r="221" spans="1:18">
      <c r="A221" s="103" t="s">
        <v>51</v>
      </c>
      <c r="B221" s="103" t="s">
        <v>60</v>
      </c>
      <c r="C221" s="103" t="s">
        <v>120</v>
      </c>
      <c r="D221" s="103" t="s">
        <v>106</v>
      </c>
      <c r="E221" s="103">
        <v>0</v>
      </c>
      <c r="F221" s="103">
        <v>21347.49</v>
      </c>
      <c r="G221" s="279">
        <v>0</v>
      </c>
      <c r="H221" s="105" t="s">
        <v>15</v>
      </c>
      <c r="I221" s="103">
        <v>25468.29</v>
      </c>
      <c r="J221" s="105">
        <v>-0.16</v>
      </c>
      <c r="K221" s="103">
        <v>90091.45</v>
      </c>
      <c r="L221" s="103">
        <v>0</v>
      </c>
      <c r="M221" s="105" t="s">
        <v>15</v>
      </c>
      <c r="N221" s="103">
        <v>163475.01999999999</v>
      </c>
      <c r="O221" s="105">
        <v>-0.45</v>
      </c>
      <c r="P221" s="104">
        <v>0</v>
      </c>
      <c r="Q221" s="103">
        <v>0</v>
      </c>
      <c r="R221" s="103">
        <v>0</v>
      </c>
    </row>
    <row r="222" spans="1:18">
      <c r="A222" s="103" t="s">
        <v>51</v>
      </c>
      <c r="B222" s="103" t="s">
        <v>60</v>
      </c>
      <c r="C222" s="103" t="s">
        <v>120</v>
      </c>
      <c r="D222" s="103" t="s">
        <v>107</v>
      </c>
      <c r="E222" s="103">
        <v>0</v>
      </c>
      <c r="F222" s="103">
        <v>0</v>
      </c>
      <c r="G222" s="279">
        <v>0</v>
      </c>
      <c r="H222" s="105" t="s">
        <v>15</v>
      </c>
      <c r="I222" s="103">
        <v>0</v>
      </c>
      <c r="J222" s="105" t="s">
        <v>15</v>
      </c>
      <c r="K222" s="103">
        <v>0</v>
      </c>
      <c r="L222" s="103">
        <v>0</v>
      </c>
      <c r="M222" s="105" t="s">
        <v>15</v>
      </c>
      <c r="N222" s="103">
        <v>0</v>
      </c>
      <c r="O222" s="105" t="s">
        <v>15</v>
      </c>
      <c r="P222" s="104">
        <v>0</v>
      </c>
      <c r="Q222" s="103">
        <v>0</v>
      </c>
      <c r="R222" s="103">
        <v>0</v>
      </c>
    </row>
    <row r="223" spans="1:18">
      <c r="A223" s="103" t="s">
        <v>51</v>
      </c>
      <c r="B223" s="103" t="s">
        <v>60</v>
      </c>
      <c r="C223" s="103" t="s">
        <v>120</v>
      </c>
      <c r="D223" s="103" t="s">
        <v>108</v>
      </c>
      <c r="E223" s="103">
        <v>0</v>
      </c>
      <c r="F223" s="103">
        <v>538375.99</v>
      </c>
      <c r="G223" s="279">
        <v>0</v>
      </c>
      <c r="H223" s="105" t="s">
        <v>15</v>
      </c>
      <c r="I223" s="103">
        <v>867319.17</v>
      </c>
      <c r="J223" s="105">
        <v>-0.38</v>
      </c>
      <c r="K223" s="103">
        <v>5134204.68</v>
      </c>
      <c r="L223" s="103">
        <v>0</v>
      </c>
      <c r="M223" s="105" t="s">
        <v>15</v>
      </c>
      <c r="N223" s="103">
        <v>6788932.4000000004</v>
      </c>
      <c r="O223" s="105">
        <v>-0.24</v>
      </c>
      <c r="P223" s="104">
        <v>0</v>
      </c>
      <c r="Q223" s="103">
        <v>0</v>
      </c>
      <c r="R223" s="103">
        <v>0</v>
      </c>
    </row>
  </sheetData>
  <mergeCells count="5">
    <mergeCell ref="K8:O8"/>
    <mergeCell ref="A8:A9"/>
    <mergeCell ref="B8:B9"/>
    <mergeCell ref="D8:D9"/>
    <mergeCell ref="F8:J8"/>
  </mergeCells>
  <conditionalFormatting sqref="H1:H5 O1:O17 J1:J17 M1:M17 H7:H17 H216:H65536 M216:M65536 J216:J65536 O216:O65536">
    <cfRule type="cellIs" dxfId="6" priority="18" stopIfTrue="1" operator="lessThan">
      <formula>0</formula>
    </cfRule>
  </conditionalFormatting>
  <conditionalFormatting sqref="O10:O17 J10:J17 M10:M17 H10:H17">
    <cfRule type="cellIs" dxfId="5" priority="17" stopIfTrue="1" operator="lessThan">
      <formula>0</formula>
    </cfRule>
  </conditionalFormatting>
  <conditionalFormatting sqref="G4">
    <cfRule type="cellIs" dxfId="4" priority="5" stopIfTrue="1" operator="lessThan">
      <formula>0</formula>
    </cfRule>
  </conditionalFormatting>
  <conditionalFormatting sqref="O18:O215 J18:J215 M18:M215 H18:H215">
    <cfRule type="cellIs" dxfId="3" priority="2" stopIfTrue="1" operator="lessThan">
      <formula>0</formula>
    </cfRule>
  </conditionalFormatting>
  <conditionalFormatting sqref="O18:O215 J18:J215 M18:M215 H18:H215">
    <cfRule type="cellIs" dxfId="2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GI500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5" defaultRowHeight="12"/>
  <cols>
    <col min="1" max="1" width="9.6640625" style="166" customWidth="1"/>
    <col min="2" max="2" width="12.1640625" style="166" bestFit="1" customWidth="1"/>
    <col min="3" max="3" width="29.5" style="166" bestFit="1" customWidth="1"/>
    <col min="4" max="4" width="29.83203125" style="166" bestFit="1" customWidth="1"/>
    <col min="5" max="6" width="5.5" style="166" bestFit="1" customWidth="1"/>
    <col min="7" max="7" width="6.1640625" style="166" bestFit="1" customWidth="1"/>
    <col min="8" max="8" width="13.83203125" style="173" customWidth="1"/>
    <col min="9" max="9" width="12.6640625" style="167" bestFit="1" customWidth="1"/>
    <col min="10" max="10" width="9.83203125" style="174" customWidth="1"/>
    <col min="11" max="11" width="13.83203125" style="167" bestFit="1" customWidth="1"/>
    <col min="12" max="12" width="9.83203125" style="167" customWidth="1"/>
    <col min="13" max="13" width="7.6640625" style="173" hidden="1" customWidth="1"/>
    <col min="14" max="14" width="13.5" style="166" bestFit="1" customWidth="1"/>
    <col min="15" max="15" width="8.5" style="172" hidden="1" customWidth="1"/>
    <col min="16" max="16" width="12.5" style="171" hidden="1" customWidth="1"/>
    <col min="17" max="17" width="13.6640625" style="166" bestFit="1" customWidth="1"/>
    <col min="18" max="18" width="13.1640625" style="167" customWidth="1"/>
    <col min="19" max="19" width="14.33203125" style="170" customWidth="1"/>
    <col min="20" max="20" width="0" style="170" hidden="1" customWidth="1"/>
    <col min="21" max="21" width="11.5" style="170"/>
    <col min="22" max="22" width="11.5" style="167"/>
    <col min="23" max="23" width="0" style="167" hidden="1" customWidth="1"/>
    <col min="24" max="24" width="16.5" style="169" bestFit="1" customWidth="1"/>
    <col min="25" max="25" width="11.5" style="168"/>
    <col min="26" max="26" width="11.5" style="167"/>
    <col min="27" max="27" width="10.1640625" style="166" customWidth="1"/>
    <col min="28" max="28" width="9.5" style="166" customWidth="1"/>
    <col min="29" max="29" width="11.5" style="166" customWidth="1"/>
    <col min="30" max="16384" width="11.5" style="166"/>
  </cols>
  <sheetData>
    <row r="1" spans="1:191" ht="20.25" customHeight="1">
      <c r="A1" s="214"/>
      <c r="B1" s="211"/>
      <c r="C1" s="211"/>
      <c r="D1" s="211"/>
      <c r="E1" s="243" t="s">
        <v>147</v>
      </c>
      <c r="F1" s="243"/>
      <c r="G1" s="243"/>
      <c r="H1" s="243"/>
      <c r="I1" s="243"/>
      <c r="J1" s="243"/>
      <c r="K1" s="243"/>
      <c r="L1" s="211"/>
      <c r="M1" s="211"/>
      <c r="N1" s="211"/>
      <c r="O1" s="213"/>
      <c r="P1" s="212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spans="1:191" ht="22.5" customHeight="1">
      <c r="A2" s="214"/>
      <c r="B2" s="211"/>
      <c r="C2" s="211"/>
      <c r="D2" s="211"/>
      <c r="E2" s="243"/>
      <c r="F2" s="243"/>
      <c r="G2" s="243"/>
      <c r="H2" s="243"/>
      <c r="I2" s="243"/>
      <c r="J2" s="243"/>
      <c r="K2" s="243"/>
      <c r="L2" s="211"/>
      <c r="M2" s="211"/>
      <c r="N2" s="211"/>
      <c r="O2" s="213"/>
      <c r="P2" s="212"/>
      <c r="Q2" s="211"/>
      <c r="R2" s="211"/>
      <c r="S2" s="211"/>
      <c r="T2" s="211" t="s">
        <v>146</v>
      </c>
      <c r="U2" s="211"/>
      <c r="V2" s="211"/>
      <c r="W2" s="211"/>
      <c r="X2" s="211"/>
      <c r="Y2" s="211"/>
      <c r="Z2" s="211"/>
    </row>
    <row r="3" spans="1:191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</row>
    <row r="4" spans="1:191" ht="13.5" customHeight="1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1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191" ht="15">
      <c r="A5" s="200"/>
      <c r="B5" s="200"/>
      <c r="C5" s="200"/>
      <c r="D5" s="200"/>
      <c r="E5" s="200"/>
      <c r="F5" s="200"/>
      <c r="G5" s="200"/>
      <c r="H5" s="209"/>
      <c r="I5" s="209"/>
      <c r="J5" s="200"/>
      <c r="K5" s="200"/>
      <c r="L5" s="208" t="s">
        <v>274</v>
      </c>
      <c r="M5" s="207"/>
      <c r="N5" s="200"/>
      <c r="O5" s="202"/>
      <c r="P5" s="201"/>
      <c r="Q5" s="200"/>
      <c r="R5" s="200"/>
      <c r="S5" s="200"/>
      <c r="T5" s="200"/>
      <c r="U5" s="200"/>
      <c r="V5" s="200"/>
      <c r="W5" s="200"/>
      <c r="X5" s="200"/>
      <c r="Y5" s="200"/>
      <c r="Z5" s="200"/>
    </row>
    <row r="6" spans="1:191" ht="14">
      <c r="A6" s="200"/>
      <c r="B6" s="206" t="s">
        <v>74</v>
      </c>
      <c r="C6" s="205" t="s">
        <v>237</v>
      </c>
      <c r="D6" s="204"/>
      <c r="E6" s="204"/>
      <c r="F6" s="204"/>
      <c r="G6" s="203"/>
      <c r="H6" s="200"/>
      <c r="I6" s="200"/>
      <c r="J6" s="202"/>
      <c r="K6" s="200"/>
      <c r="L6" s="200"/>
      <c r="M6" s="202"/>
      <c r="N6" s="200"/>
      <c r="O6" s="202"/>
      <c r="P6" s="201"/>
      <c r="Q6" s="200"/>
      <c r="R6" s="200"/>
      <c r="S6" s="200"/>
      <c r="T6" s="200"/>
      <c r="U6" s="200"/>
      <c r="V6" s="200"/>
      <c r="W6" s="200"/>
      <c r="X6" s="200"/>
      <c r="Y6" s="200"/>
      <c r="Z6" s="200"/>
      <c r="GI6" s="166" t="s">
        <v>73</v>
      </c>
    </row>
    <row r="7" spans="1:191" ht="13" thickBot="1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</row>
    <row r="8" spans="1:191" s="185" customFormat="1" ht="32">
      <c r="A8" s="199" t="s">
        <v>100</v>
      </c>
      <c r="B8" s="198" t="s">
        <v>26</v>
      </c>
      <c r="C8" s="198" t="s">
        <v>99</v>
      </c>
      <c r="D8" s="198" t="s">
        <v>98</v>
      </c>
      <c r="E8" s="198" t="s">
        <v>97</v>
      </c>
      <c r="F8" s="198" t="s">
        <v>96</v>
      </c>
      <c r="G8" s="197" t="s">
        <v>95</v>
      </c>
      <c r="H8" s="196" t="s">
        <v>94</v>
      </c>
      <c r="I8" s="195" t="s">
        <v>145</v>
      </c>
      <c r="J8" s="191" t="s">
        <v>93</v>
      </c>
      <c r="K8" s="192" t="s">
        <v>92</v>
      </c>
      <c r="L8" s="194" t="s">
        <v>144</v>
      </c>
      <c r="M8" s="191" t="s">
        <v>143</v>
      </c>
      <c r="N8" s="188" t="s">
        <v>91</v>
      </c>
      <c r="O8" s="194" t="s">
        <v>142</v>
      </c>
      <c r="P8" s="193" t="s">
        <v>141</v>
      </c>
      <c r="Q8" s="191" t="s">
        <v>89</v>
      </c>
      <c r="R8" s="192" t="s">
        <v>88</v>
      </c>
      <c r="S8" s="191" t="s">
        <v>191</v>
      </c>
      <c r="T8" s="190" t="s">
        <v>140</v>
      </c>
      <c r="U8" s="187" t="s">
        <v>86</v>
      </c>
      <c r="V8" s="187" t="s">
        <v>85</v>
      </c>
      <c r="W8" s="189" t="s">
        <v>139</v>
      </c>
      <c r="X8" s="188" t="s">
        <v>113</v>
      </c>
      <c r="Y8" s="187" t="s">
        <v>114</v>
      </c>
      <c r="Z8" s="186" t="s">
        <v>15</v>
      </c>
      <c r="AA8" s="187" t="s">
        <v>169</v>
      </c>
      <c r="AB8" s="187" t="s">
        <v>90</v>
      </c>
      <c r="AC8" s="186" t="s">
        <v>15</v>
      </c>
    </row>
    <row r="9" spans="1:191" ht="16.5" customHeight="1">
      <c r="A9" t="s">
        <v>77</v>
      </c>
      <c r="B9" t="s">
        <v>51</v>
      </c>
      <c r="C9" t="s">
        <v>52</v>
      </c>
      <c r="D9" t="s">
        <v>57</v>
      </c>
      <c r="E9" t="s">
        <v>81</v>
      </c>
      <c r="F9" t="s">
        <v>82</v>
      </c>
      <c r="G9" t="s">
        <v>84</v>
      </c>
      <c r="H9">
        <v>134</v>
      </c>
      <c r="I9" s="181">
        <v>0.69</v>
      </c>
      <c r="J9">
        <v>70</v>
      </c>
      <c r="K9" s="181">
        <v>0.52238805970149205</v>
      </c>
      <c r="L9" s="181">
        <v>0.75708414449491601</v>
      </c>
      <c r="M9"/>
      <c r="N9">
        <v>105</v>
      </c>
      <c r="O9" s="181" t="s">
        <v>15</v>
      </c>
      <c r="P9" s="181">
        <v>0.75708414449491601</v>
      </c>
      <c r="Q9">
        <v>133</v>
      </c>
      <c r="R9" s="181">
        <v>0.99253731343283602</v>
      </c>
      <c r="S9" s="183">
        <v>155</v>
      </c>
      <c r="T9" s="183">
        <v>106</v>
      </c>
      <c r="U9" s="183">
        <v>128</v>
      </c>
      <c r="V9" s="181">
        <v>0.825806451612903</v>
      </c>
      <c r="W9" s="181">
        <v>1.20754716981132</v>
      </c>
      <c r="X9" s="182">
        <v>5.4965986394557804</v>
      </c>
      <c r="Y9" s="182">
        <v>4.6159259259259198</v>
      </c>
      <c r="Z9" s="181">
        <v>1.19079004465463</v>
      </c>
      <c r="AA9" s="181">
        <v>0.5</v>
      </c>
      <c r="AB9" s="181">
        <v>0.39179104477611898</v>
      </c>
      <c r="AC9" s="181">
        <v>0.78358208955223896</v>
      </c>
    </row>
    <row r="10" spans="1:191" ht="16.5" customHeight="1">
      <c r="A10" t="s">
        <v>77</v>
      </c>
      <c r="B10" t="s">
        <v>51</v>
      </c>
      <c r="C10" t="s">
        <v>53</v>
      </c>
      <c r="D10" t="s">
        <v>54</v>
      </c>
      <c r="E10" t="s">
        <v>81</v>
      </c>
      <c r="F10" t="s">
        <v>83</v>
      </c>
      <c r="G10" t="s">
        <v>84</v>
      </c>
      <c r="H10">
        <v>134</v>
      </c>
      <c r="I10" s="181">
        <v>0.69</v>
      </c>
      <c r="J10">
        <v>55</v>
      </c>
      <c r="K10" s="181">
        <v>0.41044776119402998</v>
      </c>
      <c r="L10" s="181">
        <v>0.59485182781743495</v>
      </c>
      <c r="M10"/>
      <c r="N10">
        <v>69</v>
      </c>
      <c r="O10" s="181" t="s">
        <v>15</v>
      </c>
      <c r="P10" s="181">
        <v>0.59485182781743495</v>
      </c>
      <c r="Q10">
        <v>130</v>
      </c>
      <c r="R10" s="181">
        <v>0.97014925373134298</v>
      </c>
      <c r="S10" s="183">
        <v>128</v>
      </c>
      <c r="T10" s="183">
        <v>82</v>
      </c>
      <c r="U10" s="183">
        <v>116</v>
      </c>
      <c r="V10" s="181">
        <v>0.90625</v>
      </c>
      <c r="W10" s="181">
        <v>1.41463414634146</v>
      </c>
      <c r="X10" s="182">
        <v>5</v>
      </c>
      <c r="Y10" s="182">
        <v>5.0919885057471301</v>
      </c>
      <c r="Z10" s="181">
        <v>0.98193465958469694</v>
      </c>
      <c r="AA10" s="181">
        <v>0.5</v>
      </c>
      <c r="AB10" s="181">
        <v>0.25746268656716398</v>
      </c>
      <c r="AC10" s="181">
        <v>0.51492537313432796</v>
      </c>
    </row>
    <row r="11" spans="1:191" ht="16.5" customHeight="1">
      <c r="A11" t="s">
        <v>77</v>
      </c>
      <c r="B11" t="s">
        <v>51</v>
      </c>
      <c r="C11" t="s">
        <v>149</v>
      </c>
      <c r="D11" t="s">
        <v>55</v>
      </c>
      <c r="E11" t="s">
        <v>81</v>
      </c>
      <c r="F11" t="s">
        <v>79</v>
      </c>
      <c r="G11" t="s">
        <v>84</v>
      </c>
      <c r="H11">
        <v>91</v>
      </c>
      <c r="I11" s="181">
        <v>0.69</v>
      </c>
      <c r="J11"/>
      <c r="K11" s="181">
        <v>0</v>
      </c>
      <c r="L11" s="181">
        <v>0</v>
      </c>
      <c r="M11"/>
      <c r="N11"/>
      <c r="O11" s="181" t="s">
        <v>15</v>
      </c>
      <c r="P11" s="181">
        <v>0</v>
      </c>
      <c r="Q11">
        <v>77</v>
      </c>
      <c r="R11" s="181">
        <v>0.84615384615384603</v>
      </c>
      <c r="S11" s="183">
        <v>211</v>
      </c>
      <c r="T11" s="183">
        <v>156</v>
      </c>
      <c r="U11" s="183"/>
      <c r="V11" s="181">
        <v>0</v>
      </c>
      <c r="W11" s="181">
        <v>0</v>
      </c>
      <c r="X11" s="182"/>
      <c r="Y11" s="182">
        <v>9.27</v>
      </c>
      <c r="Z11" s="181">
        <v>0</v>
      </c>
      <c r="AA11" s="181">
        <v>0.5</v>
      </c>
      <c r="AB11" s="181"/>
      <c r="AC11" s="181"/>
    </row>
    <row r="12" spans="1:191" ht="16.5" customHeight="1">
      <c r="A12" s="216" t="s">
        <v>77</v>
      </c>
      <c r="B12" s="216" t="s">
        <v>51</v>
      </c>
      <c r="C12" s="216" t="s">
        <v>172</v>
      </c>
      <c r="D12" s="216" t="s">
        <v>138</v>
      </c>
      <c r="E12" s="216" t="s">
        <v>96</v>
      </c>
      <c r="F12" s="216" t="s">
        <v>96</v>
      </c>
      <c r="G12" s="216" t="s">
        <v>96</v>
      </c>
      <c r="H12" s="216">
        <v>359</v>
      </c>
      <c r="I12" s="184">
        <v>0.69</v>
      </c>
      <c r="J12" s="216">
        <v>125</v>
      </c>
      <c r="K12" s="184">
        <v>0.34818941504178302</v>
      </c>
      <c r="L12" s="184">
        <v>0.50462234064026501</v>
      </c>
      <c r="M12" s="216">
        <v>0</v>
      </c>
      <c r="N12" s="216">
        <v>174</v>
      </c>
      <c r="O12" s="184" t="s">
        <v>15</v>
      </c>
      <c r="P12" s="184">
        <v>0.50462234064026501</v>
      </c>
      <c r="Q12" s="216">
        <v>340</v>
      </c>
      <c r="R12" s="184">
        <v>0.94707520891364905</v>
      </c>
      <c r="S12" s="217">
        <v>164.666666666667</v>
      </c>
      <c r="T12" s="217">
        <v>114.666666666667</v>
      </c>
      <c r="U12" s="217">
        <v>81.3333333333333</v>
      </c>
      <c r="V12" s="184">
        <v>0.49392712550607198</v>
      </c>
      <c r="W12" s="184">
        <v>0.70930232558139295</v>
      </c>
      <c r="X12" s="218">
        <v>3.4988662131519299</v>
      </c>
      <c r="Y12" s="218">
        <v>6.3259714772243303</v>
      </c>
      <c r="Z12" s="184">
        <v>0.55309547723208197</v>
      </c>
      <c r="AA12" s="184">
        <v>0.5</v>
      </c>
      <c r="AB12" s="184">
        <v>0.21641791044776101</v>
      </c>
      <c r="AC12" s="184">
        <v>0.43283582089552203</v>
      </c>
    </row>
    <row r="13" spans="1:191" ht="16.5" customHeight="1">
      <c r="A13" t="s">
        <v>77</v>
      </c>
      <c r="B13" t="s">
        <v>51</v>
      </c>
      <c r="C13" t="s">
        <v>164</v>
      </c>
      <c r="D13" t="s">
        <v>117</v>
      </c>
      <c r="E13" t="s">
        <v>81</v>
      </c>
      <c r="F13" t="s">
        <v>83</v>
      </c>
      <c r="G13" t="s">
        <v>78</v>
      </c>
      <c r="H13">
        <v>514</v>
      </c>
      <c r="I13" s="181">
        <v>0.67</v>
      </c>
      <c r="J13">
        <v>245</v>
      </c>
      <c r="K13" s="181">
        <v>0.476653696498055</v>
      </c>
      <c r="L13" s="181">
        <v>0.71142342760903698</v>
      </c>
      <c r="M13"/>
      <c r="N13">
        <v>295</v>
      </c>
      <c r="O13" s="181" t="s">
        <v>15</v>
      </c>
      <c r="P13" s="181">
        <v>0.71142342760903698</v>
      </c>
      <c r="Q13">
        <v>453</v>
      </c>
      <c r="R13" s="181">
        <v>0.881322957198444</v>
      </c>
      <c r="S13" s="183">
        <v>126</v>
      </c>
      <c r="T13" s="183">
        <v>85</v>
      </c>
      <c r="U13" s="183">
        <v>125</v>
      </c>
      <c r="V13" s="181">
        <v>0.99206349206349198</v>
      </c>
      <c r="W13" s="181">
        <v>1.47058823529412</v>
      </c>
      <c r="X13" s="182">
        <v>6.5846645367412098</v>
      </c>
      <c r="Y13" s="182">
        <v>5.5016533742331299</v>
      </c>
      <c r="Z13" s="181">
        <v>1.1968519441047201</v>
      </c>
      <c r="AA13" s="181">
        <v>0.50686249999999999</v>
      </c>
      <c r="AB13" s="181">
        <v>0.28696498054474701</v>
      </c>
      <c r="AC13" s="181">
        <v>0.56615942300870004</v>
      </c>
    </row>
    <row r="14" spans="1:191" ht="16.5" customHeight="1">
      <c r="A14" t="s">
        <v>77</v>
      </c>
      <c r="B14" t="s">
        <v>51</v>
      </c>
      <c r="C14" t="s">
        <v>161</v>
      </c>
      <c r="D14" t="s">
        <v>134</v>
      </c>
      <c r="E14" t="s">
        <v>81</v>
      </c>
      <c r="F14" t="s">
        <v>82</v>
      </c>
      <c r="G14" t="s">
        <v>78</v>
      </c>
      <c r="H14">
        <v>514</v>
      </c>
      <c r="I14" s="181">
        <v>0.67</v>
      </c>
      <c r="J14">
        <v>290</v>
      </c>
      <c r="K14" s="181">
        <v>0.56420233463034997</v>
      </c>
      <c r="L14" s="181">
        <v>0.84209303676171599</v>
      </c>
      <c r="M14"/>
      <c r="N14">
        <v>391</v>
      </c>
      <c r="O14" s="181" t="s">
        <v>15</v>
      </c>
      <c r="P14" s="181">
        <v>0.84209303676171599</v>
      </c>
      <c r="Q14">
        <v>440</v>
      </c>
      <c r="R14" s="181">
        <v>0.856031128404669</v>
      </c>
      <c r="S14" s="183">
        <v>118</v>
      </c>
      <c r="T14" s="183">
        <v>82</v>
      </c>
      <c r="U14" s="183">
        <v>99</v>
      </c>
      <c r="V14" s="181">
        <v>0.83898305084745795</v>
      </c>
      <c r="W14" s="181">
        <v>1.2073170731707299</v>
      </c>
      <c r="X14" s="182">
        <v>6.6905370843989802</v>
      </c>
      <c r="Y14" s="182">
        <v>5.8404137055837602</v>
      </c>
      <c r="Z14" s="181">
        <v>1.1455587603327599</v>
      </c>
      <c r="AA14" s="181">
        <v>0.50686249999999999</v>
      </c>
      <c r="AB14" s="181">
        <v>0.380350194552529</v>
      </c>
      <c r="AC14" s="181">
        <v>0.75040113354712401</v>
      </c>
    </row>
    <row r="15" spans="1:191" ht="16.5" customHeight="1">
      <c r="A15" t="s">
        <v>77</v>
      </c>
      <c r="B15" t="s">
        <v>51</v>
      </c>
      <c r="C15" t="s">
        <v>152</v>
      </c>
      <c r="D15" t="s">
        <v>181</v>
      </c>
      <c r="E15" t="s">
        <v>80</v>
      </c>
      <c r="F15" t="s">
        <v>79</v>
      </c>
      <c r="G15" t="s">
        <v>78</v>
      </c>
      <c r="H15">
        <v>634</v>
      </c>
      <c r="I15" s="181">
        <v>0.62860000000000005</v>
      </c>
      <c r="J15">
        <v>371</v>
      </c>
      <c r="K15" s="181">
        <v>0.58517350157728698</v>
      </c>
      <c r="L15" s="181">
        <v>0.93091552907618003</v>
      </c>
      <c r="M15"/>
      <c r="N15">
        <v>410</v>
      </c>
      <c r="O15" s="181" t="s">
        <v>15</v>
      </c>
      <c r="P15" s="181">
        <v>0.93091552907618003</v>
      </c>
      <c r="Q15">
        <v>590</v>
      </c>
      <c r="R15" s="181">
        <v>0.93059936908517304</v>
      </c>
      <c r="S15" s="183">
        <v>169</v>
      </c>
      <c r="T15" s="183">
        <v>134</v>
      </c>
      <c r="U15" s="183">
        <v>168</v>
      </c>
      <c r="V15" s="181">
        <v>0.99408284023668603</v>
      </c>
      <c r="W15" s="181">
        <v>1.2537313432835799</v>
      </c>
      <c r="X15" s="182">
        <v>6.7659137577002104</v>
      </c>
      <c r="Y15" s="182">
        <v>5.8455718750000001</v>
      </c>
      <c r="Z15" s="181">
        <v>1.15744257403391</v>
      </c>
      <c r="AA15" s="181">
        <v>0.5</v>
      </c>
      <c r="AB15" s="181">
        <v>0.32334384858044202</v>
      </c>
      <c r="AC15" s="181">
        <v>0.64668769716088303</v>
      </c>
    </row>
    <row r="16" spans="1:191" ht="16.5" customHeight="1">
      <c r="A16" t="s">
        <v>77</v>
      </c>
      <c r="B16" t="s">
        <v>51</v>
      </c>
      <c r="C16" t="s">
        <v>192</v>
      </c>
      <c r="D16" t="s">
        <v>136</v>
      </c>
      <c r="E16" t="s">
        <v>81</v>
      </c>
      <c r="F16" t="s">
        <v>173</v>
      </c>
      <c r="G16" t="s">
        <v>78</v>
      </c>
      <c r="H16">
        <v>634</v>
      </c>
      <c r="I16" s="181">
        <v>0.6492</v>
      </c>
      <c r="J16">
        <v>310</v>
      </c>
      <c r="K16" s="181">
        <v>0.488958990536278</v>
      </c>
      <c r="L16" s="181">
        <v>0.75317158123271399</v>
      </c>
      <c r="M16"/>
      <c r="N16">
        <v>406</v>
      </c>
      <c r="O16" s="181" t="s">
        <v>15</v>
      </c>
      <c r="P16" s="181">
        <v>0.75317158123271399</v>
      </c>
      <c r="Q16">
        <v>634</v>
      </c>
      <c r="R16" s="181">
        <v>1</v>
      </c>
      <c r="S16" s="183">
        <v>106</v>
      </c>
      <c r="T16" s="183">
        <v>82</v>
      </c>
      <c r="U16" s="183">
        <v>106</v>
      </c>
      <c r="V16" s="181">
        <v>1</v>
      </c>
      <c r="W16" s="181">
        <v>1.2926829268292701</v>
      </c>
      <c r="X16" s="182">
        <v>5.7115384615384599</v>
      </c>
      <c r="Y16" s="182">
        <v>4.7380000000000004</v>
      </c>
      <c r="Z16" s="181">
        <v>1.20547455921031</v>
      </c>
      <c r="AA16" s="181">
        <v>0.5</v>
      </c>
      <c r="AB16" s="181">
        <v>0.32018927444794998</v>
      </c>
      <c r="AC16" s="181">
        <v>0.64037854889589896</v>
      </c>
    </row>
    <row r="17" spans="1:29" ht="16.5" customHeight="1">
      <c r="A17" t="s">
        <v>77</v>
      </c>
      <c r="B17" t="s">
        <v>51</v>
      </c>
      <c r="C17" t="s">
        <v>194</v>
      </c>
      <c r="D17" t="s">
        <v>193</v>
      </c>
      <c r="E17" t="s">
        <v>81</v>
      </c>
      <c r="F17" t="s">
        <v>173</v>
      </c>
      <c r="G17" t="s">
        <v>78</v>
      </c>
      <c r="H17">
        <v>634</v>
      </c>
      <c r="I17" s="181">
        <v>0.6492</v>
      </c>
      <c r="J17">
        <v>350</v>
      </c>
      <c r="K17" s="181">
        <v>0.55205047318611999</v>
      </c>
      <c r="L17" s="181">
        <v>0.85035501106919298</v>
      </c>
      <c r="M17"/>
      <c r="N17">
        <v>451</v>
      </c>
      <c r="O17" s="181" t="s">
        <v>15</v>
      </c>
      <c r="P17" s="181">
        <v>0.85035501106919298</v>
      </c>
      <c r="Q17">
        <v>634</v>
      </c>
      <c r="R17" s="181">
        <v>1</v>
      </c>
      <c r="S17" s="183">
        <v>110</v>
      </c>
      <c r="T17" s="183">
        <v>82</v>
      </c>
      <c r="U17" s="183">
        <v>88</v>
      </c>
      <c r="V17" s="181">
        <v>0.8</v>
      </c>
      <c r="W17" s="181">
        <v>1.07317073170732</v>
      </c>
      <c r="X17" s="182">
        <v>5.2203023758099398</v>
      </c>
      <c r="Y17" s="182">
        <v>4.7380000000000004</v>
      </c>
      <c r="Z17" s="181">
        <v>1.1017945073469699</v>
      </c>
      <c r="AA17" s="181">
        <v>0.5</v>
      </c>
      <c r="AB17" s="181">
        <v>0.35567823343848598</v>
      </c>
      <c r="AC17" s="181">
        <v>0.71135646687697196</v>
      </c>
    </row>
    <row r="18" spans="1:29" ht="16.5" customHeight="1">
      <c r="A18" t="s">
        <v>77</v>
      </c>
      <c r="B18" t="s">
        <v>51</v>
      </c>
      <c r="C18" t="s">
        <v>165</v>
      </c>
      <c r="D18" t="s">
        <v>171</v>
      </c>
      <c r="E18" t="s">
        <v>81</v>
      </c>
      <c r="F18" t="s">
        <v>83</v>
      </c>
      <c r="G18" t="s">
        <v>78</v>
      </c>
      <c r="H18">
        <v>642</v>
      </c>
      <c r="I18" s="181">
        <v>0.6492</v>
      </c>
      <c r="J18">
        <v>387</v>
      </c>
      <c r="K18" s="181">
        <v>0.60280373831775702</v>
      </c>
      <c r="L18" s="181">
        <v>0.92853317670634195</v>
      </c>
      <c r="M18"/>
      <c r="N18">
        <v>559</v>
      </c>
      <c r="O18" s="181" t="s">
        <v>15</v>
      </c>
      <c r="P18" s="181">
        <v>0.92853317670634195</v>
      </c>
      <c r="Q18">
        <v>642</v>
      </c>
      <c r="R18" s="181">
        <v>1</v>
      </c>
      <c r="S18" s="183">
        <v>150</v>
      </c>
      <c r="T18" s="183">
        <v>88</v>
      </c>
      <c r="U18" s="183">
        <v>161</v>
      </c>
      <c r="V18" s="181">
        <v>1.0733333333333299</v>
      </c>
      <c r="W18" s="181">
        <v>1.8295454545454499</v>
      </c>
      <c r="X18" s="182">
        <v>6.02364864864865</v>
      </c>
      <c r="Y18" s="182">
        <v>5.5982018140589602</v>
      </c>
      <c r="Z18" s="181">
        <v>1.07599705203933</v>
      </c>
      <c r="AA18" s="181">
        <v>0.5</v>
      </c>
      <c r="AB18" s="181">
        <v>0.43535825545171303</v>
      </c>
      <c r="AC18" s="181">
        <v>0.87071651090342705</v>
      </c>
    </row>
    <row r="19" spans="1:29" ht="16.5" customHeight="1">
      <c r="A19" t="s">
        <v>77</v>
      </c>
      <c r="B19" t="s">
        <v>51</v>
      </c>
      <c r="C19" t="s">
        <v>160</v>
      </c>
      <c r="D19" t="s">
        <v>116</v>
      </c>
      <c r="E19" t="s">
        <v>81</v>
      </c>
      <c r="F19" t="s">
        <v>82</v>
      </c>
      <c r="G19" t="s">
        <v>78</v>
      </c>
      <c r="H19">
        <v>642</v>
      </c>
      <c r="I19" s="181">
        <v>0.6492</v>
      </c>
      <c r="J19">
        <v>380</v>
      </c>
      <c r="K19" s="181">
        <v>0.59190031152648004</v>
      </c>
      <c r="L19" s="181">
        <v>0.91173800296746799</v>
      </c>
      <c r="M19"/>
      <c r="N19">
        <v>573</v>
      </c>
      <c r="O19" s="181" t="s">
        <v>15</v>
      </c>
      <c r="P19" s="181">
        <v>0.91173800296746799</v>
      </c>
      <c r="Q19">
        <v>642</v>
      </c>
      <c r="R19" s="181">
        <v>1</v>
      </c>
      <c r="S19" s="183">
        <v>125</v>
      </c>
      <c r="T19" s="183">
        <v>95</v>
      </c>
      <c r="U19" s="183">
        <v>100</v>
      </c>
      <c r="V19" s="181">
        <v>0.8</v>
      </c>
      <c r="W19" s="181">
        <v>1.0526315789473699</v>
      </c>
      <c r="X19" s="182">
        <v>5.5490533562822701</v>
      </c>
      <c r="Y19" s="182">
        <v>5.1767196652719702</v>
      </c>
      <c r="Z19" s="181">
        <v>1.0719246385907499</v>
      </c>
      <c r="AA19" s="181">
        <v>0.5</v>
      </c>
      <c r="AB19" s="181">
        <v>0.44626168224299101</v>
      </c>
      <c r="AC19" s="181">
        <v>0.89252336448598102</v>
      </c>
    </row>
    <row r="20" spans="1:29" ht="16.5" customHeight="1">
      <c r="A20" t="s">
        <v>77</v>
      </c>
      <c r="B20" t="s">
        <v>51</v>
      </c>
      <c r="C20" t="s">
        <v>153</v>
      </c>
      <c r="D20" t="s">
        <v>129</v>
      </c>
      <c r="E20" t="s">
        <v>80</v>
      </c>
      <c r="F20" t="s">
        <v>79</v>
      </c>
      <c r="G20" t="s">
        <v>78</v>
      </c>
      <c r="H20">
        <v>848</v>
      </c>
      <c r="I20" s="181">
        <v>0.62860000000000005</v>
      </c>
      <c r="J20">
        <v>378</v>
      </c>
      <c r="K20" s="181">
        <v>0.445754716981132</v>
      </c>
      <c r="L20" s="181">
        <v>0.70912299869731499</v>
      </c>
      <c r="M20"/>
      <c r="N20">
        <v>367</v>
      </c>
      <c r="O20" s="181" t="s">
        <v>15</v>
      </c>
      <c r="P20" s="181">
        <v>0.70912299869731499</v>
      </c>
      <c r="Q20">
        <v>600</v>
      </c>
      <c r="R20" s="181">
        <v>0.70754716981132104</v>
      </c>
      <c r="S20" s="183">
        <v>149</v>
      </c>
      <c r="T20" s="183">
        <v>134</v>
      </c>
      <c r="U20" s="183">
        <v>129</v>
      </c>
      <c r="V20" s="181">
        <v>0.865771812080537</v>
      </c>
      <c r="W20" s="181">
        <v>0.962686567164179</v>
      </c>
      <c r="X20" s="182">
        <v>7.9656084656084696</v>
      </c>
      <c r="Y20" s="182">
        <v>6.6650317848410801</v>
      </c>
      <c r="Z20" s="181">
        <v>1.1951343553567799</v>
      </c>
      <c r="AA20" s="181">
        <v>0.5</v>
      </c>
      <c r="AB20" s="181">
        <v>0.21639150943396199</v>
      </c>
      <c r="AC20" s="181">
        <v>0.43278301886792497</v>
      </c>
    </row>
    <row r="21" spans="1:29" ht="16.5" customHeight="1">
      <c r="A21" t="s">
        <v>77</v>
      </c>
      <c r="B21" t="s">
        <v>51</v>
      </c>
      <c r="C21" t="s">
        <v>182</v>
      </c>
      <c r="D21" t="s">
        <v>185</v>
      </c>
      <c r="E21" t="s">
        <v>80</v>
      </c>
      <c r="F21" t="s">
        <v>79</v>
      </c>
      <c r="G21" t="s">
        <v>78</v>
      </c>
      <c r="H21">
        <v>363</v>
      </c>
      <c r="I21" s="181">
        <v>0.53</v>
      </c>
      <c r="J21"/>
      <c r="K21" s="181">
        <v>0</v>
      </c>
      <c r="L21" s="181">
        <v>0</v>
      </c>
      <c r="M21"/>
      <c r="N21"/>
      <c r="O21" s="181" t="s">
        <v>15</v>
      </c>
      <c r="P21" s="181">
        <v>0</v>
      </c>
      <c r="Q21"/>
      <c r="R21" s="181">
        <v>0</v>
      </c>
      <c r="S21" s="183">
        <v>148</v>
      </c>
      <c r="T21" s="183">
        <v>134</v>
      </c>
      <c r="U21" s="183"/>
      <c r="V21" s="181">
        <v>0</v>
      </c>
      <c r="W21" s="181">
        <v>0</v>
      </c>
      <c r="X21" s="182"/>
      <c r="Y21" s="182">
        <v>5.15</v>
      </c>
      <c r="Z21" s="181">
        <v>0</v>
      </c>
      <c r="AA21" s="184">
        <v>0.5</v>
      </c>
      <c r="AB21" s="184"/>
      <c r="AC21" s="184"/>
    </row>
    <row r="22" spans="1:29" ht="16.5" customHeight="1">
      <c r="A22" s="216" t="s">
        <v>77</v>
      </c>
      <c r="B22" s="216" t="s">
        <v>51</v>
      </c>
      <c r="C22" s="216" t="s">
        <v>174</v>
      </c>
      <c r="D22" s="216" t="s">
        <v>138</v>
      </c>
      <c r="E22" s="216" t="s">
        <v>96</v>
      </c>
      <c r="F22" s="216" t="s">
        <v>96</v>
      </c>
      <c r="G22" s="216" t="s">
        <v>96</v>
      </c>
      <c r="H22" s="216">
        <v>5425</v>
      </c>
      <c r="I22" s="184">
        <v>0.63600000000000001</v>
      </c>
      <c r="J22" s="216">
        <v>2711</v>
      </c>
      <c r="K22" s="184">
        <v>0.49972350230414703</v>
      </c>
      <c r="L22" s="184">
        <v>0.78572877720777801</v>
      </c>
      <c r="M22" s="216">
        <v>0</v>
      </c>
      <c r="N22" s="216">
        <v>3452</v>
      </c>
      <c r="O22" s="184" t="s">
        <v>15</v>
      </c>
      <c r="P22" s="184">
        <v>0.78572877720777801</v>
      </c>
      <c r="Q22" s="216">
        <v>4635</v>
      </c>
      <c r="R22" s="184">
        <v>0.85437788018433203</v>
      </c>
      <c r="S22" s="217">
        <v>133.444444444444</v>
      </c>
      <c r="T22" s="217">
        <v>101.777777777778</v>
      </c>
      <c r="U22" s="217">
        <v>108.444444444444</v>
      </c>
      <c r="V22" s="184">
        <v>0.81265611990008302</v>
      </c>
      <c r="W22" s="184">
        <v>1.06550218340611</v>
      </c>
      <c r="X22" s="218">
        <v>5.6123629651920197</v>
      </c>
      <c r="Y22" s="218">
        <v>5.4726213576654299</v>
      </c>
      <c r="Z22" s="184">
        <v>1.02553467495624</v>
      </c>
      <c r="AA22" s="181">
        <v>0.501525</v>
      </c>
      <c r="AB22" s="181">
        <v>0.30717088652142399</v>
      </c>
      <c r="AC22" s="181">
        <v>0.61247372817192403</v>
      </c>
    </row>
    <row r="23" spans="1:29" ht="16.5" customHeight="1">
      <c r="A23" t="s">
        <v>77</v>
      </c>
      <c r="B23" t="s">
        <v>51</v>
      </c>
      <c r="C23" t="s">
        <v>180</v>
      </c>
      <c r="D23" t="s">
        <v>199</v>
      </c>
      <c r="E23" t="s">
        <v>81</v>
      </c>
      <c r="F23" t="s">
        <v>79</v>
      </c>
      <c r="G23" t="s">
        <v>78</v>
      </c>
      <c r="H23">
        <v>580</v>
      </c>
      <c r="I23" s="181">
        <v>0.59</v>
      </c>
      <c r="J23">
        <v>303</v>
      </c>
      <c r="K23" s="181">
        <v>0.52241379310344804</v>
      </c>
      <c r="L23" s="181">
        <v>0.88544710695499695</v>
      </c>
      <c r="M23"/>
      <c r="N23">
        <v>401</v>
      </c>
      <c r="O23" s="181" t="s">
        <v>15</v>
      </c>
      <c r="P23" s="181">
        <v>0.88544710695499695</v>
      </c>
      <c r="Q23">
        <v>570</v>
      </c>
      <c r="R23" s="181">
        <v>0.98275862068965503</v>
      </c>
      <c r="S23" s="183">
        <v>127</v>
      </c>
      <c r="T23" s="183">
        <v>133</v>
      </c>
      <c r="U23" s="183">
        <v>90</v>
      </c>
      <c r="V23" s="181">
        <v>0.70866141732283505</v>
      </c>
      <c r="W23" s="181">
        <v>0.67669172932330801</v>
      </c>
      <c r="X23" s="182">
        <v>4.1036866359447002</v>
      </c>
      <c r="Y23" s="182">
        <v>4.3259999999999996</v>
      </c>
      <c r="Z23" s="181">
        <v>0.94860994820728195</v>
      </c>
      <c r="AA23" s="181">
        <v>0.5</v>
      </c>
      <c r="AB23" s="181">
        <v>0.34568965517241401</v>
      </c>
      <c r="AC23" s="181">
        <v>0.69137931034482802</v>
      </c>
    </row>
    <row r="24" spans="1:29" ht="16.5" customHeight="1">
      <c r="A24" t="s">
        <v>77</v>
      </c>
      <c r="B24" t="s">
        <v>51</v>
      </c>
      <c r="C24" t="s">
        <v>179</v>
      </c>
      <c r="D24" t="s">
        <v>184</v>
      </c>
      <c r="E24" t="s">
        <v>81</v>
      </c>
      <c r="F24" t="s">
        <v>79</v>
      </c>
      <c r="G24" t="s">
        <v>78</v>
      </c>
      <c r="H24">
        <v>580</v>
      </c>
      <c r="I24" s="181">
        <v>0.59</v>
      </c>
      <c r="J24">
        <v>349</v>
      </c>
      <c r="K24" s="181">
        <v>0.60172413793103496</v>
      </c>
      <c r="L24" s="181">
        <v>1.01987142022209</v>
      </c>
      <c r="M24"/>
      <c r="N24">
        <v>451</v>
      </c>
      <c r="O24" s="181" t="s">
        <v>15</v>
      </c>
      <c r="P24" s="181">
        <v>1.01987142022209</v>
      </c>
      <c r="Q24">
        <v>521</v>
      </c>
      <c r="R24" s="181">
        <v>0.89827586206896504</v>
      </c>
      <c r="S24" s="183">
        <v>131</v>
      </c>
      <c r="T24" s="183">
        <v>133</v>
      </c>
      <c r="U24" s="183">
        <v>79</v>
      </c>
      <c r="V24" s="181">
        <v>0.60305343511450404</v>
      </c>
      <c r="W24" s="181">
        <v>0.59398496240601495</v>
      </c>
      <c r="X24" s="182">
        <v>4.7422907488986796</v>
      </c>
      <c r="Y24" s="182">
        <v>6.1217131782945797</v>
      </c>
      <c r="Z24" s="181">
        <v>0.77466725584484397</v>
      </c>
      <c r="AA24" s="181">
        <v>0.5</v>
      </c>
      <c r="AB24" s="181">
        <v>0.388793103448276</v>
      </c>
      <c r="AC24" s="181">
        <v>0.777586206896552</v>
      </c>
    </row>
    <row r="25" spans="1:29" ht="16.5" customHeight="1">
      <c r="A25" t="s">
        <v>77</v>
      </c>
      <c r="B25" t="s">
        <v>51</v>
      </c>
      <c r="C25" t="s">
        <v>154</v>
      </c>
      <c r="D25" t="s">
        <v>148</v>
      </c>
      <c r="E25" t="s">
        <v>80</v>
      </c>
      <c r="F25" t="s">
        <v>79</v>
      </c>
      <c r="G25" t="s">
        <v>78</v>
      </c>
      <c r="H25">
        <v>773</v>
      </c>
      <c r="I25" s="181">
        <v>0.62860000000000005</v>
      </c>
      <c r="J25">
        <v>505</v>
      </c>
      <c r="K25" s="181">
        <v>0.65329883570504499</v>
      </c>
      <c r="L25" s="181">
        <v>1.03929181626638</v>
      </c>
      <c r="M25"/>
      <c r="N25">
        <v>497</v>
      </c>
      <c r="O25" s="181" t="s">
        <v>15</v>
      </c>
      <c r="P25" s="181">
        <v>1.03929181626638</v>
      </c>
      <c r="Q25">
        <v>609</v>
      </c>
      <c r="R25" s="181">
        <v>0.78783958602846005</v>
      </c>
      <c r="S25" s="183">
        <v>141</v>
      </c>
      <c r="T25" s="183">
        <v>134</v>
      </c>
      <c r="U25" s="183">
        <v>142</v>
      </c>
      <c r="V25" s="181">
        <v>1.00709219858156</v>
      </c>
      <c r="W25" s="181">
        <v>1.0597014925373101</v>
      </c>
      <c r="X25" s="182">
        <v>9.6597744360902293</v>
      </c>
      <c r="Y25" s="182">
        <v>8.0474347826086898</v>
      </c>
      <c r="Z25" s="181">
        <v>1.2003544852536101</v>
      </c>
      <c r="AA25" s="181">
        <v>0.5</v>
      </c>
      <c r="AB25" s="181">
        <v>0.32147477360931398</v>
      </c>
      <c r="AC25" s="181">
        <v>0.64294954721862896</v>
      </c>
    </row>
    <row r="26" spans="1:29" ht="16.5" customHeight="1">
      <c r="A26" t="s">
        <v>77</v>
      </c>
      <c r="B26" t="s">
        <v>51</v>
      </c>
      <c r="C26" t="s">
        <v>151</v>
      </c>
      <c r="D26" t="s">
        <v>156</v>
      </c>
      <c r="E26" t="s">
        <v>80</v>
      </c>
      <c r="F26" t="s">
        <v>79</v>
      </c>
      <c r="G26" t="s">
        <v>78</v>
      </c>
      <c r="H26">
        <v>735</v>
      </c>
      <c r="I26" s="181">
        <v>0.65949999999999998</v>
      </c>
      <c r="J26">
        <v>426</v>
      </c>
      <c r="K26" s="181">
        <v>0.57959183673469405</v>
      </c>
      <c r="L26" s="181">
        <v>0.87883523386610196</v>
      </c>
      <c r="M26"/>
      <c r="N26">
        <v>448</v>
      </c>
      <c r="O26" s="181" t="s">
        <v>15</v>
      </c>
      <c r="P26" s="181">
        <v>0.87883523386610196</v>
      </c>
      <c r="Q26">
        <v>691</v>
      </c>
      <c r="R26" s="181">
        <v>0.94013605442176895</v>
      </c>
      <c r="S26" s="183">
        <v>152</v>
      </c>
      <c r="T26" s="183">
        <v>124</v>
      </c>
      <c r="U26" s="183">
        <v>134</v>
      </c>
      <c r="V26" s="181">
        <v>0.88157894736842102</v>
      </c>
      <c r="W26" s="181">
        <v>1.0806451612903201</v>
      </c>
      <c r="X26" s="182">
        <v>5.4757894736842099</v>
      </c>
      <c r="Y26" s="182">
        <v>4.9042714285714304</v>
      </c>
      <c r="Z26" s="181">
        <v>1.1165347500514</v>
      </c>
      <c r="AA26" s="181">
        <v>0.5</v>
      </c>
      <c r="AB26" s="181">
        <v>0.30476190476190501</v>
      </c>
      <c r="AC26" s="181">
        <v>0.60952380952381002</v>
      </c>
    </row>
    <row r="27" spans="1:29" ht="16.5" customHeight="1">
      <c r="A27" t="s">
        <v>77</v>
      </c>
      <c r="B27" t="s">
        <v>51</v>
      </c>
      <c r="C27" t="s">
        <v>122</v>
      </c>
      <c r="D27" t="s">
        <v>167</v>
      </c>
      <c r="E27" t="s">
        <v>81</v>
      </c>
      <c r="F27" t="s">
        <v>82</v>
      </c>
      <c r="G27" t="s">
        <v>78</v>
      </c>
      <c r="H27">
        <v>560</v>
      </c>
      <c r="I27" s="181">
        <v>0.6492</v>
      </c>
      <c r="J27">
        <v>406</v>
      </c>
      <c r="K27" s="181">
        <v>0.72499999999999998</v>
      </c>
      <c r="L27" s="181">
        <v>1.1167590881084399</v>
      </c>
      <c r="M27"/>
      <c r="N27">
        <v>540</v>
      </c>
      <c r="O27" s="181" t="s">
        <v>15</v>
      </c>
      <c r="P27" s="181">
        <v>1.1167590881084399</v>
      </c>
      <c r="Q27">
        <v>557</v>
      </c>
      <c r="R27" s="181">
        <v>0.99464285714285705</v>
      </c>
      <c r="S27" s="183">
        <v>115</v>
      </c>
      <c r="T27" s="183">
        <v>81</v>
      </c>
      <c r="U27" s="183">
        <v>87</v>
      </c>
      <c r="V27" s="181">
        <v>0.75652173913043497</v>
      </c>
      <c r="W27" s="181">
        <v>1.07407407407407</v>
      </c>
      <c r="X27" s="182">
        <v>5.9835466179159003</v>
      </c>
      <c r="Y27" s="182">
        <v>5.8692482993197297</v>
      </c>
      <c r="Z27" s="181">
        <v>1.01947409834568</v>
      </c>
      <c r="AA27" s="181">
        <v>0.5</v>
      </c>
      <c r="AB27" s="181">
        <v>0.48214285714285698</v>
      </c>
      <c r="AC27" s="181">
        <v>0.96428571428571397</v>
      </c>
    </row>
    <row r="28" spans="1:29" ht="16.5" customHeight="1">
      <c r="A28" t="s">
        <v>77</v>
      </c>
      <c r="B28" t="s">
        <v>51</v>
      </c>
      <c r="C28" t="s">
        <v>121</v>
      </c>
      <c r="D28" t="s">
        <v>189</v>
      </c>
      <c r="E28" t="s">
        <v>81</v>
      </c>
      <c r="F28" t="s">
        <v>83</v>
      </c>
      <c r="G28" t="s">
        <v>78</v>
      </c>
      <c r="H28">
        <v>560</v>
      </c>
      <c r="I28" s="181">
        <v>0.6492</v>
      </c>
      <c r="J28">
        <v>387</v>
      </c>
      <c r="K28" s="181">
        <v>0.691071428571429</v>
      </c>
      <c r="L28" s="181">
        <v>1.0644969632954899</v>
      </c>
      <c r="M28"/>
      <c r="N28">
        <v>526</v>
      </c>
      <c r="O28" s="181" t="s">
        <v>15</v>
      </c>
      <c r="P28" s="181">
        <v>1.0644969632954899</v>
      </c>
      <c r="Q28">
        <v>558</v>
      </c>
      <c r="R28" s="181">
        <v>0.996428571428571</v>
      </c>
      <c r="S28" s="183">
        <v>88</v>
      </c>
      <c r="T28" s="183">
        <v>77</v>
      </c>
      <c r="U28" s="183">
        <v>84</v>
      </c>
      <c r="V28" s="181">
        <v>0.95454545454545503</v>
      </c>
      <c r="W28" s="181">
        <v>1.0909090909090899</v>
      </c>
      <c r="X28" s="182">
        <v>4.7301293900184804</v>
      </c>
      <c r="Y28" s="182">
        <v>4.5749758620689702</v>
      </c>
      <c r="Z28" s="181">
        <v>1.0339135183719499</v>
      </c>
      <c r="AA28" s="181">
        <v>0.5</v>
      </c>
      <c r="AB28" s="181">
        <v>0.46964285714285697</v>
      </c>
      <c r="AC28" s="181">
        <v>0.93928571428571395</v>
      </c>
    </row>
    <row r="29" spans="1:29" ht="16.5" customHeight="1">
      <c r="A29" t="s">
        <v>77</v>
      </c>
      <c r="B29" t="s">
        <v>51</v>
      </c>
      <c r="C29" t="s">
        <v>123</v>
      </c>
      <c r="D29" t="s">
        <v>128</v>
      </c>
      <c r="E29" t="s">
        <v>81</v>
      </c>
      <c r="F29" t="s">
        <v>83</v>
      </c>
      <c r="G29" t="s">
        <v>78</v>
      </c>
      <c r="H29">
        <v>698</v>
      </c>
      <c r="I29" s="181">
        <v>0.6492</v>
      </c>
      <c r="J29">
        <v>475</v>
      </c>
      <c r="K29" s="181">
        <v>0.680515759312321</v>
      </c>
      <c r="L29" s="181">
        <v>1.0482374604317899</v>
      </c>
      <c r="M29"/>
      <c r="N29">
        <v>617</v>
      </c>
      <c r="O29" s="181" t="s">
        <v>15</v>
      </c>
      <c r="P29" s="181">
        <v>1.0482374604317899</v>
      </c>
      <c r="Q29">
        <v>668</v>
      </c>
      <c r="R29" s="181">
        <v>0.95702005730659001</v>
      </c>
      <c r="S29" s="183">
        <v>105</v>
      </c>
      <c r="T29" s="183">
        <v>80</v>
      </c>
      <c r="U29" s="183">
        <v>134</v>
      </c>
      <c r="V29" s="181">
        <v>1.2761904761904801</v>
      </c>
      <c r="W29" s="181">
        <v>1.675</v>
      </c>
      <c r="X29" s="182">
        <v>5.5174603174603201</v>
      </c>
      <c r="Y29" s="182">
        <v>5.7025391566265</v>
      </c>
      <c r="Z29" s="181">
        <v>0.96754448604686705</v>
      </c>
      <c r="AA29" s="184">
        <v>0.5</v>
      </c>
      <c r="AB29" s="184">
        <v>0.44197707736389702</v>
      </c>
      <c r="AC29" s="184">
        <v>0.88395415472779404</v>
      </c>
    </row>
    <row r="30" spans="1:29" ht="16.5" customHeight="1">
      <c r="A30" t="s">
        <v>77</v>
      </c>
      <c r="B30" t="s">
        <v>51</v>
      </c>
      <c r="C30" t="s">
        <v>124</v>
      </c>
      <c r="D30" t="s">
        <v>198</v>
      </c>
      <c r="E30" t="s">
        <v>81</v>
      </c>
      <c r="F30" t="s">
        <v>82</v>
      </c>
      <c r="G30" t="s">
        <v>78</v>
      </c>
      <c r="H30">
        <v>698</v>
      </c>
      <c r="I30" s="181">
        <v>0.6492</v>
      </c>
      <c r="J30">
        <v>272</v>
      </c>
      <c r="K30" s="181">
        <v>0.38968481375358199</v>
      </c>
      <c r="L30" s="181">
        <v>0.60025387207883896</v>
      </c>
      <c r="M30"/>
      <c r="N30">
        <v>326</v>
      </c>
      <c r="O30" s="181" t="s">
        <v>15</v>
      </c>
      <c r="P30" s="181">
        <v>0.60025387207883896</v>
      </c>
      <c r="Q30">
        <v>693</v>
      </c>
      <c r="R30" s="181">
        <v>0.99283667621776495</v>
      </c>
      <c r="S30" s="183">
        <v>108</v>
      </c>
      <c r="T30" s="183">
        <v>82</v>
      </c>
      <c r="U30" s="183">
        <v>89</v>
      </c>
      <c r="V30" s="181">
        <v>0.82407407407407396</v>
      </c>
      <c r="W30" s="181">
        <v>1.08536585365854</v>
      </c>
      <c r="X30" s="182">
        <v>4.79824561403509</v>
      </c>
      <c r="Y30" s="182">
        <v>4.7121590106006996</v>
      </c>
      <c r="Z30" s="181">
        <v>1.0182690361765601</v>
      </c>
      <c r="AA30" s="181">
        <v>0.5</v>
      </c>
      <c r="AB30" s="181">
        <v>0.23352435530085999</v>
      </c>
      <c r="AC30" s="181">
        <v>0.46704871060171899</v>
      </c>
    </row>
    <row r="31" spans="1:29" ht="13">
      <c r="A31" t="s">
        <v>77</v>
      </c>
      <c r="B31" t="s">
        <v>51</v>
      </c>
      <c r="C31" t="s">
        <v>150</v>
      </c>
      <c r="D31" t="s">
        <v>170</v>
      </c>
      <c r="E31" t="s">
        <v>80</v>
      </c>
      <c r="F31" t="s">
        <v>79</v>
      </c>
      <c r="G31" t="s">
        <v>78</v>
      </c>
      <c r="H31">
        <v>631</v>
      </c>
      <c r="I31" s="181">
        <v>0.65</v>
      </c>
      <c r="J31">
        <v>420</v>
      </c>
      <c r="K31" s="181">
        <v>0.66561014263074503</v>
      </c>
      <c r="L31" s="181">
        <v>1.0240156040473001</v>
      </c>
      <c r="M31"/>
      <c r="N31">
        <v>496</v>
      </c>
      <c r="O31" s="181" t="s">
        <v>15</v>
      </c>
      <c r="P31" s="181">
        <v>1.0240156040473001</v>
      </c>
      <c r="Q31">
        <v>532</v>
      </c>
      <c r="R31" s="181">
        <v>0.84310618066561005</v>
      </c>
      <c r="S31" s="183">
        <v>161</v>
      </c>
      <c r="T31" s="183">
        <v>133</v>
      </c>
      <c r="U31" s="183">
        <v>161</v>
      </c>
      <c r="V31" s="181">
        <v>1</v>
      </c>
      <c r="W31" s="181">
        <v>1.2105263157894699</v>
      </c>
      <c r="X31" s="182">
        <v>7.9578544061302701</v>
      </c>
      <c r="Y31" s="182">
        <v>7.9242759643916898</v>
      </c>
      <c r="Z31" s="181">
        <v>1.00423741448297</v>
      </c>
      <c r="AA31" s="175">
        <v>0.5</v>
      </c>
      <c r="AB31" s="219">
        <v>0.39302694136291599</v>
      </c>
      <c r="AC31" s="219">
        <v>0.78605388272583199</v>
      </c>
    </row>
    <row r="32" spans="1:29" ht="13">
      <c r="A32" s="216" t="s">
        <v>77</v>
      </c>
      <c r="B32" s="216" t="s">
        <v>51</v>
      </c>
      <c r="C32" s="216" t="s">
        <v>175</v>
      </c>
      <c r="D32" s="216" t="s">
        <v>138</v>
      </c>
      <c r="E32" s="216" t="s">
        <v>96</v>
      </c>
      <c r="F32" s="216" t="s">
        <v>96</v>
      </c>
      <c r="G32" s="216" t="s">
        <v>96</v>
      </c>
      <c r="H32" s="216">
        <v>5815</v>
      </c>
      <c r="I32" s="184">
        <v>0.63498888888888905</v>
      </c>
      <c r="J32" s="216">
        <v>3543</v>
      </c>
      <c r="K32" s="184">
        <v>0.60928632846087705</v>
      </c>
      <c r="L32" s="184">
        <v>0.95952281862287903</v>
      </c>
      <c r="M32" s="216">
        <v>0</v>
      </c>
      <c r="N32" s="216">
        <v>4302</v>
      </c>
      <c r="O32" s="184" t="s">
        <v>15</v>
      </c>
      <c r="P32" s="184">
        <v>0.95952281862287903</v>
      </c>
      <c r="Q32" s="216">
        <v>5399</v>
      </c>
      <c r="R32" s="184">
        <v>0.92846087704213198</v>
      </c>
      <c r="S32" s="217">
        <v>125.333333333333</v>
      </c>
      <c r="T32" s="217">
        <v>108.555555555556</v>
      </c>
      <c r="U32" s="217">
        <v>111.111111111111</v>
      </c>
      <c r="V32" s="184">
        <v>0.88652482269503696</v>
      </c>
      <c r="W32" s="184">
        <v>1.02354145342886</v>
      </c>
      <c r="X32" s="218">
        <v>5.8854197377975401</v>
      </c>
      <c r="Y32" s="218">
        <v>5.7980686313869203</v>
      </c>
      <c r="Z32" s="184">
        <v>1.0150655523354399</v>
      </c>
      <c r="AA32" s="175">
        <v>0.5</v>
      </c>
      <c r="AB32" s="219">
        <v>0.37567039170058902</v>
      </c>
      <c r="AC32" s="219">
        <v>0.75134078340117805</v>
      </c>
    </row>
    <row r="33" spans="1:29" ht="13">
      <c r="A33" t="s">
        <v>77</v>
      </c>
      <c r="B33" t="s">
        <v>51</v>
      </c>
      <c r="C33" t="s">
        <v>176</v>
      </c>
      <c r="D33" t="s">
        <v>138</v>
      </c>
      <c r="E33" t="s">
        <v>96</v>
      </c>
      <c r="F33" t="s">
        <v>96</v>
      </c>
      <c r="G33" t="s">
        <v>96</v>
      </c>
      <c r="H33">
        <v>11599</v>
      </c>
      <c r="I33" s="181">
        <v>0.64328095238095195</v>
      </c>
      <c r="J33">
        <v>6379</v>
      </c>
      <c r="K33" s="181">
        <v>0.54996120355203004</v>
      </c>
      <c r="L33" s="181">
        <v>0.85493158396262003</v>
      </c>
      <c r="M33">
        <v>0</v>
      </c>
      <c r="N33">
        <v>7928</v>
      </c>
      <c r="O33" s="181" t="s">
        <v>15</v>
      </c>
      <c r="P33" s="181">
        <v>0.85493158396262003</v>
      </c>
      <c r="Q33">
        <v>10374</v>
      </c>
      <c r="R33" s="181">
        <v>0.89438744719372398</v>
      </c>
      <c r="S33" s="183">
        <v>134.42857142857099</v>
      </c>
      <c r="T33" s="183">
        <v>106.52380952381</v>
      </c>
      <c r="U33" s="183">
        <v>105.71428571428601</v>
      </c>
      <c r="V33" s="181">
        <v>0.78639744952179003</v>
      </c>
      <c r="W33" s="181">
        <v>0.99240053643272097</v>
      </c>
      <c r="X33" s="182">
        <v>5.4274591888743799</v>
      </c>
      <c r="Y33" s="182">
        <v>5.7340059206259104</v>
      </c>
      <c r="Z33" s="181">
        <v>0.94653881841160203</v>
      </c>
      <c r="AA33" s="175">
        <v>0.50065357142857103</v>
      </c>
      <c r="AB33" s="219">
        <v>0.323563106444829</v>
      </c>
      <c r="AC33" s="219">
        <v>0.64628143073377098</v>
      </c>
    </row>
    <row r="34" spans="1:29" ht="13">
      <c r="A34"/>
      <c r="B34"/>
      <c r="C34"/>
      <c r="D34"/>
      <c r="E34"/>
      <c r="F34"/>
      <c r="G34"/>
      <c r="H34"/>
      <c r="I34" s="181"/>
      <c r="J34"/>
      <c r="K34" s="181"/>
      <c r="L34" s="181"/>
      <c r="M34"/>
      <c r="N34"/>
      <c r="O34" s="181"/>
      <c r="P34" s="181"/>
      <c r="Q34"/>
      <c r="R34" s="181"/>
      <c r="S34" s="183"/>
      <c r="T34" s="183"/>
      <c r="U34" s="183"/>
      <c r="V34" s="181"/>
      <c r="W34" s="181"/>
      <c r="X34" s="182"/>
      <c r="Y34" s="182"/>
      <c r="Z34" s="181"/>
      <c r="AA34" s="175">
        <v>0.47789659090909098</v>
      </c>
      <c r="AB34" s="166">
        <v>0.31204298705570999</v>
      </c>
      <c r="AC34" s="166">
        <v>0.65295085378641904</v>
      </c>
    </row>
    <row r="35" spans="1:29" ht="13">
      <c r="A35"/>
      <c r="B35"/>
      <c r="C35"/>
      <c r="D35"/>
      <c r="E35"/>
      <c r="F35"/>
      <c r="G35"/>
      <c r="H35"/>
      <c r="I35" s="181"/>
      <c r="J35"/>
      <c r="K35" s="181"/>
      <c r="L35" s="181"/>
      <c r="M35"/>
      <c r="N35"/>
      <c r="O35" s="181"/>
      <c r="P35" s="181"/>
      <c r="Q35"/>
      <c r="R35" s="181"/>
      <c r="S35" s="183"/>
      <c r="T35" s="183"/>
      <c r="U35" s="183"/>
      <c r="V35" s="181"/>
      <c r="W35" s="181"/>
      <c r="X35" s="182"/>
      <c r="Y35" s="182"/>
      <c r="Z35" s="181"/>
      <c r="AA35" s="175"/>
    </row>
    <row r="36" spans="1:29" ht="13">
      <c r="A36"/>
      <c r="B36"/>
      <c r="C36"/>
      <c r="D36"/>
      <c r="E36"/>
      <c r="F36"/>
      <c r="G36"/>
      <c r="H36"/>
      <c r="I36" s="181"/>
      <c r="J36"/>
      <c r="K36" s="181"/>
      <c r="L36" s="181"/>
      <c r="M36"/>
      <c r="N36"/>
      <c r="O36" s="181"/>
      <c r="P36" s="181"/>
      <c r="Q36"/>
      <c r="R36" s="181"/>
      <c r="S36" s="183"/>
      <c r="T36" s="183"/>
      <c r="U36" s="183"/>
      <c r="V36" s="181"/>
      <c r="W36" s="181"/>
      <c r="X36" s="182"/>
      <c r="Y36" s="182"/>
      <c r="Z36" s="181"/>
      <c r="AA36" s="175"/>
    </row>
    <row r="37" spans="1:29" ht="13">
      <c r="A37"/>
      <c r="B37"/>
      <c r="C37"/>
      <c r="D37"/>
      <c r="E37"/>
      <c r="F37"/>
      <c r="G37"/>
      <c r="H37"/>
      <c r="I37" s="181"/>
      <c r="J37"/>
      <c r="K37" s="181"/>
      <c r="L37" s="181"/>
      <c r="M37"/>
      <c r="N37"/>
      <c r="O37" s="181"/>
      <c r="P37" s="181"/>
      <c r="Q37"/>
      <c r="R37" s="181"/>
      <c r="S37" s="183"/>
      <c r="T37" s="183"/>
      <c r="U37" s="183"/>
      <c r="V37" s="181"/>
      <c r="W37" s="181"/>
      <c r="X37" s="182"/>
      <c r="Y37" s="182"/>
      <c r="Z37" s="181"/>
      <c r="AA37" s="175"/>
    </row>
    <row r="38" spans="1:29" ht="13">
      <c r="A38"/>
      <c r="B38"/>
      <c r="C38"/>
      <c r="D38"/>
      <c r="E38"/>
      <c r="F38"/>
      <c r="G38"/>
      <c r="H38"/>
      <c r="I38" s="181"/>
      <c r="J38"/>
      <c r="K38" s="181"/>
      <c r="L38" s="181"/>
      <c r="M38"/>
      <c r="N38"/>
      <c r="O38" s="181"/>
      <c r="P38" s="181"/>
      <c r="Q38"/>
      <c r="R38" s="181"/>
      <c r="S38" s="183"/>
      <c r="T38" s="183"/>
      <c r="U38" s="183"/>
      <c r="V38" s="181"/>
      <c r="W38" s="181"/>
      <c r="X38" s="182"/>
      <c r="Y38" s="182"/>
      <c r="Z38" s="181"/>
      <c r="AA38" s="175"/>
    </row>
    <row r="39" spans="1:29" ht="13">
      <c r="A39"/>
      <c r="B39"/>
      <c r="C39"/>
      <c r="D39"/>
      <c r="E39"/>
      <c r="F39"/>
      <c r="G39"/>
      <c r="H39"/>
      <c r="I39" s="181"/>
      <c r="J39"/>
      <c r="K39" s="181"/>
      <c r="L39" s="181"/>
      <c r="M39"/>
      <c r="N39"/>
      <c r="O39" s="181"/>
      <c r="P39" s="181"/>
      <c r="Q39"/>
      <c r="R39" s="181"/>
      <c r="S39" s="183"/>
      <c r="T39" s="183"/>
      <c r="U39" s="183"/>
      <c r="V39" s="181"/>
      <c r="W39" s="181"/>
      <c r="X39" s="182"/>
      <c r="Y39" s="182"/>
      <c r="Z39" s="181"/>
      <c r="AA39" s="175"/>
    </row>
    <row r="40" spans="1:29" ht="13">
      <c r="A40"/>
      <c r="B40"/>
      <c r="C40"/>
      <c r="D40"/>
      <c r="E40"/>
      <c r="F40"/>
      <c r="G40"/>
      <c r="H40"/>
      <c r="I40" s="181"/>
      <c r="J40"/>
      <c r="K40" s="181"/>
      <c r="L40" s="181"/>
      <c r="M40"/>
      <c r="N40"/>
      <c r="O40" s="181"/>
      <c r="P40" s="181"/>
      <c r="Q40"/>
      <c r="R40" s="181"/>
      <c r="S40" s="183"/>
      <c r="T40" s="183"/>
      <c r="U40" s="183"/>
      <c r="V40" s="181"/>
      <c r="W40" s="181"/>
      <c r="X40" s="182"/>
      <c r="Y40" s="182"/>
      <c r="Z40" s="181"/>
      <c r="AA40" s="175"/>
    </row>
    <row r="41" spans="1:29" ht="13">
      <c r="A41"/>
      <c r="B41"/>
      <c r="C41"/>
      <c r="D41"/>
      <c r="E41"/>
      <c r="F41"/>
      <c r="G41"/>
      <c r="H41"/>
      <c r="I41" s="181"/>
      <c r="J41"/>
      <c r="K41" s="181"/>
      <c r="L41" s="181"/>
      <c r="M41"/>
      <c r="N41"/>
      <c r="O41" s="181"/>
      <c r="P41" s="181"/>
      <c r="Q41"/>
      <c r="R41" s="181"/>
      <c r="S41" s="183"/>
      <c r="T41" s="183"/>
      <c r="U41" s="183"/>
      <c r="V41" s="181"/>
      <c r="W41" s="181"/>
      <c r="X41" s="182"/>
      <c r="Y41" s="182"/>
      <c r="Z41" s="181"/>
      <c r="AA41" s="175"/>
    </row>
    <row r="42" spans="1:29" ht="13">
      <c r="A42"/>
      <c r="B42"/>
      <c r="C42"/>
      <c r="D42"/>
      <c r="E42"/>
      <c r="F42"/>
      <c r="G42"/>
      <c r="H42"/>
      <c r="I42" s="181"/>
      <c r="J42"/>
      <c r="K42" s="181"/>
      <c r="L42" s="181"/>
      <c r="M42"/>
      <c r="N42"/>
      <c r="O42" s="181"/>
      <c r="P42" s="181"/>
      <c r="Q42"/>
      <c r="R42" s="181"/>
      <c r="S42" s="183"/>
      <c r="T42" s="183"/>
      <c r="U42" s="183"/>
      <c r="V42" s="181"/>
      <c r="W42" s="181"/>
      <c r="X42" s="182"/>
      <c r="Y42" s="182"/>
      <c r="Z42" s="181"/>
      <c r="AA42" s="175"/>
    </row>
    <row r="43" spans="1:29" ht="13">
      <c r="A43"/>
      <c r="B43"/>
      <c r="C43"/>
      <c r="D43"/>
      <c r="E43"/>
      <c r="F43"/>
      <c r="G43"/>
      <c r="H43"/>
      <c r="I43" s="181"/>
      <c r="J43"/>
      <c r="K43" s="181"/>
      <c r="L43" s="181"/>
      <c r="M43"/>
      <c r="N43"/>
      <c r="O43" s="181"/>
      <c r="P43" s="181"/>
      <c r="Q43"/>
      <c r="R43" s="181"/>
      <c r="S43" s="183"/>
      <c r="T43" s="183"/>
      <c r="U43" s="183"/>
      <c r="V43" s="181"/>
      <c r="W43" s="181"/>
      <c r="X43" s="182"/>
      <c r="Y43" s="182"/>
      <c r="Z43" s="181"/>
      <c r="AA43" s="175"/>
    </row>
    <row r="44" spans="1:29" ht="13">
      <c r="A44"/>
      <c r="B44"/>
      <c r="C44"/>
      <c r="D44"/>
      <c r="E44"/>
      <c r="F44"/>
      <c r="G44"/>
      <c r="H44"/>
      <c r="I44" s="181"/>
      <c r="J44"/>
      <c r="K44" s="181"/>
      <c r="L44" s="181"/>
      <c r="M44"/>
      <c r="N44"/>
      <c r="O44" s="181"/>
      <c r="P44" s="181"/>
      <c r="Q44"/>
      <c r="R44" s="181"/>
      <c r="S44" s="183"/>
      <c r="T44" s="183"/>
      <c r="U44" s="183"/>
      <c r="V44" s="181"/>
      <c r="W44" s="181"/>
      <c r="X44" s="182"/>
      <c r="Y44" s="182"/>
      <c r="Z44" s="181"/>
      <c r="AA44" s="175"/>
    </row>
    <row r="45" spans="1:29" ht="13">
      <c r="A45"/>
      <c r="B45"/>
      <c r="C45"/>
      <c r="D45"/>
      <c r="E45"/>
      <c r="F45"/>
      <c r="G45"/>
      <c r="H45"/>
      <c r="I45" s="181"/>
      <c r="J45"/>
      <c r="K45" s="181"/>
      <c r="L45" s="181"/>
      <c r="M45"/>
      <c r="N45"/>
      <c r="O45" s="181"/>
      <c r="P45" s="181"/>
      <c r="Q45"/>
      <c r="R45" s="181"/>
      <c r="S45" s="183"/>
      <c r="T45" s="183"/>
      <c r="U45" s="183"/>
      <c r="V45" s="181"/>
      <c r="W45" s="181"/>
      <c r="X45" s="182"/>
      <c r="Y45" s="182"/>
      <c r="Z45" s="181"/>
      <c r="AA45" s="175"/>
    </row>
    <row r="46" spans="1:29" ht="13">
      <c r="A46"/>
      <c r="B46"/>
      <c r="C46"/>
      <c r="D46"/>
      <c r="E46"/>
      <c r="F46"/>
      <c r="G46"/>
      <c r="H46"/>
      <c r="I46" s="181"/>
      <c r="J46"/>
      <c r="K46" s="181"/>
      <c r="L46" s="181"/>
      <c r="M46"/>
      <c r="N46"/>
      <c r="O46" s="181"/>
      <c r="P46" s="181"/>
      <c r="Q46"/>
      <c r="R46" s="181"/>
      <c r="S46" s="183"/>
      <c r="T46" s="183"/>
      <c r="U46" s="183"/>
      <c r="V46" s="181"/>
      <c r="W46" s="181"/>
      <c r="X46" s="182"/>
      <c r="Y46" s="182"/>
      <c r="Z46" s="181"/>
      <c r="AA46" s="175"/>
    </row>
    <row r="47" spans="1:29" ht="13">
      <c r="A47"/>
      <c r="B47"/>
      <c r="C47"/>
      <c r="D47"/>
      <c r="E47"/>
      <c r="F47"/>
      <c r="G47"/>
      <c r="H47"/>
      <c r="I47" s="181"/>
      <c r="J47"/>
      <c r="K47" s="181"/>
      <c r="L47" s="181"/>
      <c r="M47"/>
      <c r="N47"/>
      <c r="O47" s="181"/>
      <c r="P47" s="181"/>
      <c r="Q47"/>
      <c r="R47" s="181"/>
      <c r="S47" s="183"/>
      <c r="T47" s="183"/>
      <c r="U47" s="183"/>
      <c r="V47" s="181"/>
      <c r="W47" s="181"/>
      <c r="X47" s="182"/>
      <c r="Y47" s="182"/>
      <c r="Z47" s="181"/>
      <c r="AA47" s="175"/>
    </row>
    <row r="48" spans="1:29" ht="13">
      <c r="A48"/>
      <c r="B48"/>
      <c r="C48"/>
      <c r="D48"/>
      <c r="E48"/>
      <c r="F48"/>
      <c r="G48"/>
      <c r="H48"/>
      <c r="I48" s="181"/>
      <c r="J48"/>
      <c r="K48" s="181"/>
      <c r="L48" s="181"/>
      <c r="M48"/>
      <c r="N48"/>
      <c r="O48" s="181"/>
      <c r="P48" s="181"/>
      <c r="Q48"/>
      <c r="R48" s="181"/>
      <c r="S48" s="183"/>
      <c r="T48" s="183"/>
      <c r="U48" s="183"/>
      <c r="V48" s="181"/>
      <c r="W48" s="181"/>
      <c r="X48" s="182"/>
      <c r="Y48" s="182"/>
      <c r="Z48" s="181"/>
      <c r="AA48" s="175"/>
    </row>
    <row r="49" spans="1:27" ht="13">
      <c r="A49"/>
      <c r="B49"/>
      <c r="C49"/>
      <c r="D49"/>
      <c r="E49"/>
      <c r="F49"/>
      <c r="G49"/>
      <c r="H49"/>
      <c r="I49" s="181"/>
      <c r="J49"/>
      <c r="K49" s="181"/>
      <c r="L49" s="181"/>
      <c r="M49"/>
      <c r="N49"/>
      <c r="O49" s="181"/>
      <c r="P49" s="181"/>
      <c r="Q49"/>
      <c r="R49" s="181"/>
      <c r="S49" s="183"/>
      <c r="T49" s="183"/>
      <c r="U49" s="183"/>
      <c r="V49" s="181"/>
      <c r="W49" s="181"/>
      <c r="X49" s="182"/>
      <c r="Y49" s="182"/>
      <c r="Z49" s="181"/>
      <c r="AA49" s="175"/>
    </row>
    <row r="50" spans="1:27" ht="13">
      <c r="A50"/>
      <c r="B50"/>
      <c r="C50"/>
      <c r="D50"/>
      <c r="E50"/>
      <c r="F50"/>
      <c r="G50"/>
      <c r="H50"/>
      <c r="I50" s="181"/>
      <c r="J50"/>
      <c r="K50" s="181"/>
      <c r="L50" s="181"/>
      <c r="M50"/>
      <c r="N50"/>
      <c r="O50" s="181"/>
      <c r="P50" s="181"/>
      <c r="Q50"/>
      <c r="R50" s="181"/>
      <c r="S50" s="183"/>
      <c r="T50" s="183"/>
      <c r="U50" s="183"/>
      <c r="V50" s="181"/>
      <c r="W50" s="181"/>
      <c r="X50" s="182"/>
      <c r="Y50" s="182"/>
      <c r="Z50" s="181"/>
      <c r="AA50" s="175"/>
    </row>
    <row r="51" spans="1:27" ht="13">
      <c r="A51"/>
      <c r="B51"/>
      <c r="C51"/>
      <c r="D51"/>
      <c r="E51"/>
      <c r="F51"/>
      <c r="G51"/>
      <c r="H51"/>
      <c r="I51" s="181"/>
      <c r="J51"/>
      <c r="K51" s="181"/>
      <c r="L51" s="181"/>
      <c r="M51"/>
      <c r="N51"/>
      <c r="O51" s="181"/>
      <c r="P51" s="181"/>
      <c r="Q51"/>
      <c r="R51" s="181"/>
      <c r="S51" s="183"/>
      <c r="T51" s="183"/>
      <c r="U51" s="183"/>
      <c r="V51" s="181"/>
      <c r="W51" s="181"/>
      <c r="X51" s="182"/>
      <c r="Y51" s="182"/>
      <c r="Z51" s="181"/>
      <c r="AA51" s="175"/>
    </row>
    <row r="52" spans="1:27" ht="13">
      <c r="A52"/>
      <c r="B52"/>
      <c r="C52"/>
      <c r="D52"/>
      <c r="E52"/>
      <c r="F52"/>
      <c r="G52"/>
      <c r="H52"/>
      <c r="I52" s="181"/>
      <c r="J52"/>
      <c r="K52" s="181"/>
      <c r="L52" s="181"/>
      <c r="M52"/>
      <c r="N52"/>
      <c r="O52" s="181"/>
      <c r="P52" s="181"/>
      <c r="Q52"/>
      <c r="R52" s="181"/>
      <c r="S52" s="183"/>
      <c r="T52" s="183"/>
      <c r="U52" s="183"/>
      <c r="V52" s="181"/>
      <c r="W52" s="181"/>
      <c r="X52" s="182"/>
      <c r="Y52" s="182"/>
      <c r="Z52" s="181"/>
      <c r="AA52" s="175"/>
    </row>
    <row r="53" spans="1:27" ht="13">
      <c r="A53"/>
      <c r="B53"/>
      <c r="C53"/>
      <c r="D53"/>
      <c r="E53"/>
      <c r="F53"/>
      <c r="G53"/>
      <c r="H53"/>
      <c r="I53" s="181"/>
      <c r="J53"/>
      <c r="K53" s="181"/>
      <c r="L53" s="181"/>
      <c r="M53"/>
      <c r="N53"/>
      <c r="O53" s="181"/>
      <c r="P53" s="181"/>
      <c r="Q53"/>
      <c r="R53" s="181"/>
      <c r="S53" s="183"/>
      <c r="T53" s="183"/>
      <c r="U53" s="183"/>
      <c r="V53" s="181"/>
      <c r="W53" s="181"/>
      <c r="X53" s="182"/>
      <c r="Y53" s="182"/>
      <c r="Z53" s="181"/>
      <c r="AA53" s="175"/>
    </row>
    <row r="54" spans="1:27" ht="13">
      <c r="A54"/>
      <c r="B54"/>
      <c r="C54"/>
      <c r="D54"/>
      <c r="E54"/>
      <c r="F54"/>
      <c r="G54"/>
      <c r="H54"/>
      <c r="I54" s="181"/>
      <c r="J54"/>
      <c r="K54" s="181"/>
      <c r="L54" s="181"/>
      <c r="M54"/>
      <c r="N54"/>
      <c r="O54" s="181"/>
      <c r="P54" s="181"/>
      <c r="Q54"/>
      <c r="R54" s="181"/>
      <c r="S54" s="183"/>
      <c r="T54" s="183"/>
      <c r="U54" s="183"/>
      <c r="V54" s="181"/>
      <c r="W54" s="181"/>
      <c r="X54" s="182"/>
      <c r="Y54" s="182"/>
      <c r="Z54" s="181"/>
      <c r="AA54" s="175"/>
    </row>
    <row r="55" spans="1:27" ht="13">
      <c r="A55"/>
      <c r="B55"/>
      <c r="C55"/>
      <c r="D55"/>
      <c r="E55"/>
      <c r="F55"/>
      <c r="G55"/>
      <c r="H55"/>
      <c r="I55" s="181"/>
      <c r="J55"/>
      <c r="K55" s="181"/>
      <c r="L55" s="181"/>
      <c r="M55"/>
      <c r="N55"/>
      <c r="O55" s="181"/>
      <c r="P55" s="181"/>
      <c r="Q55"/>
      <c r="R55" s="181"/>
      <c r="S55" s="183"/>
      <c r="T55" s="183"/>
      <c r="U55" s="183"/>
      <c r="V55" s="181"/>
      <c r="W55" s="181"/>
      <c r="X55" s="182"/>
      <c r="Y55" s="182"/>
      <c r="Z55" s="181"/>
      <c r="AA55" s="175"/>
    </row>
    <row r="56" spans="1:27" ht="13">
      <c r="A56"/>
      <c r="B56"/>
      <c r="C56"/>
      <c r="D56"/>
      <c r="E56"/>
      <c r="F56"/>
      <c r="G56"/>
      <c r="H56"/>
      <c r="I56" s="181"/>
      <c r="J56"/>
      <c r="K56" s="181"/>
      <c r="L56" s="181"/>
      <c r="M56"/>
      <c r="N56"/>
      <c r="O56" s="181"/>
      <c r="P56" s="181"/>
      <c r="Q56"/>
      <c r="R56" s="181"/>
      <c r="S56" s="183"/>
      <c r="T56" s="183"/>
      <c r="U56" s="183"/>
      <c r="V56" s="181"/>
      <c r="W56" s="181"/>
      <c r="X56" s="182"/>
      <c r="Y56" s="182"/>
      <c r="Z56" s="181"/>
      <c r="AA56" s="175"/>
    </row>
    <row r="57" spans="1:27" ht="13">
      <c r="A57"/>
      <c r="B57"/>
      <c r="C57"/>
      <c r="D57"/>
      <c r="E57"/>
      <c r="F57"/>
      <c r="G57"/>
      <c r="H57"/>
      <c r="I57" s="181"/>
      <c r="J57"/>
      <c r="K57" s="181"/>
      <c r="L57" s="181"/>
      <c r="M57"/>
      <c r="N57"/>
      <c r="O57" s="181"/>
      <c r="P57" s="181"/>
      <c r="Q57"/>
      <c r="R57" s="181"/>
      <c r="S57" s="183"/>
      <c r="T57" s="183"/>
      <c r="U57" s="183"/>
      <c r="V57" s="181"/>
      <c r="W57" s="181"/>
      <c r="X57" s="182"/>
      <c r="Y57" s="182"/>
      <c r="Z57" s="181"/>
      <c r="AA57" s="175"/>
    </row>
    <row r="58" spans="1:27" ht="13">
      <c r="A58"/>
      <c r="B58"/>
      <c r="C58"/>
      <c r="D58"/>
      <c r="E58"/>
      <c r="F58"/>
      <c r="G58"/>
      <c r="H58"/>
      <c r="I58" s="181"/>
      <c r="J58"/>
      <c r="K58" s="181"/>
      <c r="L58" s="181"/>
      <c r="M58"/>
      <c r="N58"/>
      <c r="O58" s="181"/>
      <c r="P58" s="181"/>
      <c r="Q58"/>
      <c r="R58" s="181"/>
      <c r="S58" s="183"/>
      <c r="T58" s="183"/>
      <c r="U58" s="183"/>
      <c r="V58" s="181"/>
      <c r="W58" s="181"/>
      <c r="X58" s="182"/>
      <c r="Y58" s="182"/>
      <c r="Z58" s="181"/>
      <c r="AA58" s="175"/>
    </row>
    <row r="59" spans="1:27" ht="13">
      <c r="A59"/>
      <c r="B59"/>
      <c r="C59"/>
      <c r="D59"/>
      <c r="E59"/>
      <c r="F59"/>
      <c r="G59"/>
      <c r="H59"/>
      <c r="I59" s="181"/>
      <c r="J59"/>
      <c r="K59" s="181"/>
      <c r="L59" s="181"/>
      <c r="M59"/>
      <c r="N59"/>
      <c r="O59" s="181"/>
      <c r="P59" s="181"/>
      <c r="Q59"/>
      <c r="R59" s="181"/>
      <c r="S59" s="183"/>
      <c r="T59" s="183"/>
      <c r="U59" s="183"/>
      <c r="V59" s="181"/>
      <c r="W59" s="181"/>
      <c r="X59" s="182"/>
      <c r="Y59" s="182"/>
      <c r="Z59" s="181"/>
      <c r="AA59" s="175"/>
    </row>
    <row r="60" spans="1:27" ht="13">
      <c r="A60"/>
      <c r="B60"/>
      <c r="C60"/>
      <c r="D60"/>
      <c r="E60"/>
      <c r="F60"/>
      <c r="G60"/>
      <c r="H60"/>
      <c r="I60" s="181"/>
      <c r="J60"/>
      <c r="K60" s="181"/>
      <c r="L60" s="181"/>
      <c r="M60"/>
      <c r="N60"/>
      <c r="O60" s="181"/>
      <c r="P60" s="181"/>
      <c r="Q60"/>
      <c r="R60" s="181"/>
      <c r="S60" s="183"/>
      <c r="T60" s="183"/>
      <c r="U60" s="183"/>
      <c r="V60" s="181"/>
      <c r="W60" s="181"/>
      <c r="X60" s="182"/>
      <c r="Y60" s="182"/>
      <c r="Z60" s="181"/>
      <c r="AA60" s="175"/>
    </row>
    <row r="61" spans="1:27" ht="13">
      <c r="A61"/>
      <c r="B61"/>
      <c r="C61"/>
      <c r="D61"/>
      <c r="E61"/>
      <c r="F61"/>
      <c r="G61"/>
      <c r="H61"/>
      <c r="I61" s="181"/>
      <c r="J61"/>
      <c r="K61" s="181"/>
      <c r="L61" s="181"/>
      <c r="M61"/>
      <c r="N61"/>
      <c r="O61" s="181"/>
      <c r="P61" s="181"/>
      <c r="Q61"/>
      <c r="R61" s="181"/>
      <c r="S61" s="183"/>
      <c r="T61" s="183"/>
      <c r="U61" s="183"/>
      <c r="V61" s="181"/>
      <c r="W61" s="181"/>
      <c r="X61" s="182"/>
      <c r="Y61" s="182"/>
      <c r="Z61" s="181"/>
      <c r="AA61" s="175"/>
    </row>
    <row r="62" spans="1:27" ht="13">
      <c r="A62"/>
      <c r="B62"/>
      <c r="C62"/>
      <c r="D62"/>
      <c r="E62"/>
      <c r="F62"/>
      <c r="G62"/>
      <c r="H62"/>
      <c r="I62" s="181"/>
      <c r="J62"/>
      <c r="K62" s="181"/>
      <c r="L62" s="181"/>
      <c r="M62"/>
      <c r="N62"/>
      <c r="O62" s="181"/>
      <c r="P62" s="181"/>
      <c r="Q62"/>
      <c r="R62" s="181"/>
      <c r="S62" s="183"/>
      <c r="T62" s="183"/>
      <c r="U62" s="183"/>
      <c r="V62" s="181"/>
      <c r="W62" s="181"/>
      <c r="X62" s="182"/>
      <c r="Y62" s="182"/>
      <c r="Z62" s="181"/>
      <c r="AA62" s="175"/>
    </row>
    <row r="63" spans="1:27" ht="13">
      <c r="A63"/>
      <c r="B63"/>
      <c r="C63"/>
      <c r="D63"/>
      <c r="E63"/>
      <c r="F63"/>
      <c r="G63"/>
      <c r="H63"/>
      <c r="I63" s="181"/>
      <c r="J63"/>
      <c r="K63" s="181"/>
      <c r="L63" s="181"/>
      <c r="M63"/>
      <c r="N63"/>
      <c r="O63" s="181"/>
      <c r="P63" s="181"/>
      <c r="Q63"/>
      <c r="R63" s="181"/>
      <c r="S63" s="183"/>
      <c r="T63" s="183"/>
      <c r="U63" s="183"/>
      <c r="V63" s="181"/>
      <c r="W63" s="181"/>
      <c r="X63" s="182"/>
      <c r="Y63" s="182"/>
      <c r="Z63" s="181"/>
      <c r="AA63" s="175"/>
    </row>
    <row r="64" spans="1:27" ht="13">
      <c r="A64"/>
      <c r="B64"/>
      <c r="C64"/>
      <c r="D64"/>
      <c r="E64"/>
      <c r="F64"/>
      <c r="G64"/>
      <c r="H64"/>
      <c r="I64" s="181"/>
      <c r="J64"/>
      <c r="K64" s="181"/>
      <c r="L64" s="181"/>
      <c r="M64"/>
      <c r="N64"/>
      <c r="O64" s="181"/>
      <c r="P64" s="181"/>
      <c r="Q64"/>
      <c r="R64" s="181"/>
      <c r="S64" s="183"/>
      <c r="T64" s="183"/>
      <c r="U64" s="183"/>
      <c r="V64" s="181"/>
      <c r="W64" s="181"/>
      <c r="X64" s="182"/>
      <c r="Y64" s="182"/>
      <c r="Z64" s="181"/>
      <c r="AA64" s="175"/>
    </row>
    <row r="65" spans="1:27" ht="13">
      <c r="A65"/>
      <c r="B65"/>
      <c r="C65"/>
      <c r="D65"/>
      <c r="E65"/>
      <c r="F65"/>
      <c r="G65"/>
      <c r="H65"/>
      <c r="I65" s="181"/>
      <c r="J65"/>
      <c r="K65" s="181"/>
      <c r="L65" s="181"/>
      <c r="M65"/>
      <c r="N65"/>
      <c r="O65" s="181"/>
      <c r="P65" s="181"/>
      <c r="Q65"/>
      <c r="R65" s="181"/>
      <c r="S65" s="183"/>
      <c r="T65" s="183"/>
      <c r="U65" s="183"/>
      <c r="V65" s="181"/>
      <c r="W65" s="181"/>
      <c r="X65" s="182"/>
      <c r="Y65" s="182"/>
      <c r="Z65" s="181"/>
      <c r="AA65" s="175"/>
    </row>
    <row r="66" spans="1:27" ht="13">
      <c r="A66"/>
      <c r="B66"/>
      <c r="C66"/>
      <c r="D66"/>
      <c r="E66"/>
      <c r="F66"/>
      <c r="G66"/>
      <c r="H66"/>
      <c r="I66" s="181"/>
      <c r="J66"/>
      <c r="K66" s="181"/>
      <c r="L66" s="181"/>
      <c r="M66"/>
      <c r="N66"/>
      <c r="O66" s="181"/>
      <c r="P66" s="181"/>
      <c r="Q66"/>
      <c r="R66" s="181"/>
      <c r="S66" s="183"/>
      <c r="T66" s="183"/>
      <c r="U66" s="183"/>
      <c r="V66" s="181"/>
      <c r="W66" s="181"/>
      <c r="X66" s="182"/>
      <c r="Y66" s="182"/>
      <c r="Z66" s="181"/>
      <c r="AA66" s="175"/>
    </row>
    <row r="67" spans="1:27" ht="13">
      <c r="A67"/>
      <c r="B67"/>
      <c r="C67"/>
      <c r="D67"/>
      <c r="E67"/>
      <c r="F67"/>
      <c r="G67"/>
      <c r="H67"/>
      <c r="I67" s="181"/>
      <c r="J67"/>
      <c r="K67" s="181"/>
      <c r="L67" s="181"/>
      <c r="M67"/>
      <c r="N67"/>
      <c r="O67" s="181"/>
      <c r="P67" s="181"/>
      <c r="Q67"/>
      <c r="R67" s="181"/>
      <c r="S67" s="183"/>
      <c r="T67" s="183"/>
      <c r="U67" s="183"/>
      <c r="V67" s="181"/>
      <c r="W67" s="181"/>
      <c r="X67" s="182"/>
      <c r="Y67" s="182"/>
      <c r="Z67" s="181"/>
      <c r="AA67" s="175"/>
    </row>
    <row r="68" spans="1:27" ht="13">
      <c r="A68"/>
      <c r="B68"/>
      <c r="C68"/>
      <c r="D68"/>
      <c r="E68"/>
      <c r="F68"/>
      <c r="G68"/>
      <c r="H68"/>
      <c r="I68" s="181"/>
      <c r="J68"/>
      <c r="K68" s="181"/>
      <c r="L68" s="181"/>
      <c r="M68"/>
      <c r="N68"/>
      <c r="O68" s="181"/>
      <c r="P68" s="181"/>
      <c r="Q68"/>
      <c r="R68" s="181"/>
      <c r="S68" s="183"/>
      <c r="T68" s="183"/>
      <c r="U68" s="183"/>
      <c r="V68" s="181"/>
      <c r="W68" s="181"/>
      <c r="X68" s="182"/>
      <c r="Y68" s="182"/>
      <c r="Z68" s="181"/>
      <c r="AA68" s="175"/>
    </row>
    <row r="69" spans="1:27" ht="13">
      <c r="A69"/>
      <c r="B69"/>
      <c r="C69"/>
      <c r="D69"/>
      <c r="E69"/>
      <c r="F69"/>
      <c r="G69"/>
      <c r="H69"/>
      <c r="I69" s="181"/>
      <c r="J69"/>
      <c r="K69" s="181"/>
      <c r="L69" s="181"/>
      <c r="M69"/>
      <c r="N69"/>
      <c r="O69" s="181"/>
      <c r="P69" s="181"/>
      <c r="Q69"/>
      <c r="R69" s="181"/>
      <c r="S69" s="183"/>
      <c r="T69" s="183"/>
      <c r="U69" s="183"/>
      <c r="V69" s="181"/>
      <c r="W69" s="181"/>
      <c r="X69" s="182"/>
      <c r="Y69" s="182"/>
      <c r="Z69" s="181"/>
      <c r="AA69" s="175"/>
    </row>
    <row r="70" spans="1:27" ht="13">
      <c r="A70"/>
      <c r="B70"/>
      <c r="C70"/>
      <c r="D70"/>
      <c r="E70"/>
      <c r="F70"/>
      <c r="G70"/>
      <c r="H70"/>
      <c r="I70" s="181"/>
      <c r="J70"/>
      <c r="K70" s="181"/>
      <c r="L70" s="181"/>
      <c r="M70"/>
      <c r="N70"/>
      <c r="O70" s="181"/>
      <c r="P70" s="181"/>
      <c r="Q70"/>
      <c r="R70" s="181"/>
      <c r="S70" s="183"/>
      <c r="T70" s="183"/>
      <c r="U70" s="183"/>
      <c r="V70" s="181"/>
      <c r="W70" s="181"/>
      <c r="X70" s="182"/>
      <c r="Y70" s="182"/>
      <c r="Z70" s="181"/>
      <c r="AA70" s="175"/>
    </row>
    <row r="71" spans="1:27" ht="13">
      <c r="A71"/>
      <c r="B71"/>
      <c r="C71"/>
      <c r="D71"/>
      <c r="E71"/>
      <c r="F71"/>
      <c r="G71"/>
      <c r="H71"/>
      <c r="I71" s="181"/>
      <c r="J71"/>
      <c r="K71" s="181"/>
      <c r="L71" s="181"/>
      <c r="M71"/>
      <c r="N71"/>
      <c r="O71" s="181"/>
      <c r="P71" s="181"/>
      <c r="Q71"/>
      <c r="R71" s="181"/>
      <c r="S71" s="183"/>
      <c r="T71" s="183"/>
      <c r="U71" s="183"/>
      <c r="V71" s="181"/>
      <c r="W71" s="181"/>
      <c r="X71" s="182"/>
      <c r="Y71" s="182"/>
      <c r="Z71" s="181"/>
      <c r="AA71" s="175"/>
    </row>
    <row r="72" spans="1:27" ht="13">
      <c r="A72"/>
      <c r="B72"/>
      <c r="C72"/>
      <c r="D72"/>
      <c r="E72"/>
      <c r="F72"/>
      <c r="G72"/>
      <c r="H72"/>
      <c r="I72" s="181"/>
      <c r="J72"/>
      <c r="K72" s="181"/>
      <c r="L72" s="181"/>
      <c r="M72"/>
      <c r="N72"/>
      <c r="O72" s="181"/>
      <c r="P72" s="181"/>
      <c r="Q72"/>
      <c r="R72" s="181"/>
      <c r="S72" s="183"/>
      <c r="T72" s="183"/>
      <c r="U72" s="183"/>
      <c r="V72" s="181"/>
      <c r="W72" s="181"/>
      <c r="X72" s="182"/>
      <c r="Y72" s="182"/>
      <c r="Z72" s="181"/>
      <c r="AA72" s="175"/>
    </row>
    <row r="73" spans="1:27" ht="13">
      <c r="A73"/>
      <c r="B73"/>
      <c r="C73"/>
      <c r="D73"/>
      <c r="E73"/>
      <c r="F73"/>
      <c r="G73"/>
      <c r="H73"/>
      <c r="I73" s="181"/>
      <c r="J73"/>
      <c r="K73" s="181"/>
      <c r="L73" s="181"/>
      <c r="M73"/>
      <c r="N73"/>
      <c r="O73" s="181"/>
      <c r="P73" s="181"/>
      <c r="Q73"/>
      <c r="R73" s="181"/>
      <c r="S73" s="183"/>
      <c r="T73" s="183"/>
      <c r="U73" s="183"/>
      <c r="V73" s="181"/>
      <c r="W73" s="181"/>
      <c r="X73" s="182"/>
      <c r="Y73" s="182"/>
      <c r="Z73" s="181"/>
      <c r="AA73" s="175"/>
    </row>
    <row r="74" spans="1:27" ht="13">
      <c r="A74"/>
      <c r="B74"/>
      <c r="C74"/>
      <c r="D74"/>
      <c r="E74"/>
      <c r="F74"/>
      <c r="G74"/>
      <c r="H74"/>
      <c r="I74" s="181"/>
      <c r="J74"/>
      <c r="K74" s="181"/>
      <c r="L74" s="181"/>
      <c r="M74"/>
      <c r="N74"/>
      <c r="O74" s="181"/>
      <c r="P74" s="181"/>
      <c r="Q74"/>
      <c r="R74" s="181"/>
      <c r="S74" s="183"/>
      <c r="T74" s="183"/>
      <c r="U74" s="183"/>
      <c r="V74" s="181"/>
      <c r="W74" s="181"/>
      <c r="X74" s="182"/>
      <c r="Y74" s="182"/>
      <c r="Z74" s="181"/>
      <c r="AA74" s="175"/>
    </row>
    <row r="75" spans="1:27" ht="13">
      <c r="A75"/>
      <c r="B75"/>
      <c r="C75"/>
      <c r="D75"/>
      <c r="E75"/>
      <c r="F75"/>
      <c r="G75"/>
      <c r="H75"/>
      <c r="I75" s="181"/>
      <c r="J75"/>
      <c r="K75" s="181"/>
      <c r="L75" s="181"/>
      <c r="M75"/>
      <c r="N75"/>
      <c r="O75" s="181"/>
      <c r="P75" s="181"/>
      <c r="Q75"/>
      <c r="R75" s="181"/>
      <c r="S75" s="183"/>
      <c r="T75" s="183"/>
      <c r="U75" s="183"/>
      <c r="V75" s="181"/>
      <c r="W75" s="181"/>
      <c r="X75" s="182"/>
      <c r="Y75" s="182"/>
      <c r="Z75" s="181"/>
      <c r="AA75" s="175"/>
    </row>
    <row r="76" spans="1:27" ht="13">
      <c r="A76"/>
      <c r="B76"/>
      <c r="C76"/>
      <c r="D76"/>
      <c r="E76"/>
      <c r="F76"/>
      <c r="G76"/>
      <c r="H76"/>
      <c r="I76" s="181"/>
      <c r="J76"/>
      <c r="K76" s="181"/>
      <c r="L76" s="181"/>
      <c r="M76"/>
      <c r="N76"/>
      <c r="O76" s="181"/>
      <c r="P76" s="181"/>
      <c r="Q76"/>
      <c r="R76" s="181"/>
      <c r="S76" s="183"/>
      <c r="T76" s="183"/>
      <c r="U76" s="183"/>
      <c r="V76" s="181"/>
      <c r="W76" s="181"/>
      <c r="X76" s="182"/>
      <c r="Y76" s="182"/>
      <c r="Z76" s="181"/>
      <c r="AA76" s="175"/>
    </row>
    <row r="77" spans="1:27" ht="13">
      <c r="A77"/>
      <c r="B77"/>
      <c r="C77"/>
      <c r="D77"/>
      <c r="E77"/>
      <c r="F77"/>
      <c r="G77"/>
      <c r="H77"/>
      <c r="I77" s="181"/>
      <c r="J77"/>
      <c r="K77" s="181"/>
      <c r="L77" s="181"/>
      <c r="M77"/>
      <c r="N77"/>
      <c r="O77" s="181"/>
      <c r="P77" s="181"/>
      <c r="Q77"/>
      <c r="R77" s="181"/>
      <c r="S77" s="183"/>
      <c r="T77" s="183"/>
      <c r="U77" s="183"/>
      <c r="V77" s="181"/>
      <c r="W77" s="181"/>
      <c r="X77" s="182"/>
      <c r="Y77" s="182"/>
      <c r="Z77" s="181"/>
      <c r="AA77" s="175"/>
    </row>
    <row r="78" spans="1:27" ht="13">
      <c r="A78"/>
      <c r="B78"/>
      <c r="C78"/>
      <c r="D78"/>
      <c r="E78"/>
      <c r="F78"/>
      <c r="G78"/>
      <c r="H78"/>
      <c r="I78" s="181"/>
      <c r="J78"/>
      <c r="K78" s="181"/>
      <c r="L78" s="181"/>
      <c r="M78"/>
      <c r="N78"/>
      <c r="O78" s="181"/>
      <c r="P78" s="181"/>
      <c r="Q78"/>
      <c r="R78" s="181"/>
      <c r="S78" s="183"/>
      <c r="T78" s="183"/>
      <c r="U78" s="183"/>
      <c r="V78" s="181"/>
      <c r="W78" s="181"/>
      <c r="X78" s="182"/>
      <c r="Y78" s="182"/>
      <c r="Z78" s="181"/>
      <c r="AA78" s="175"/>
    </row>
    <row r="79" spans="1:27" ht="13">
      <c r="A79"/>
      <c r="B79"/>
      <c r="C79"/>
      <c r="D79"/>
      <c r="E79"/>
      <c r="F79"/>
      <c r="G79"/>
      <c r="H79"/>
      <c r="I79" s="181"/>
      <c r="J79"/>
      <c r="K79" s="181"/>
      <c r="L79" s="181"/>
      <c r="M79"/>
      <c r="N79"/>
      <c r="O79" s="181"/>
      <c r="P79" s="181"/>
      <c r="Q79"/>
      <c r="R79" s="181"/>
      <c r="S79" s="183"/>
      <c r="T79" s="183"/>
      <c r="U79" s="183"/>
      <c r="V79" s="181"/>
      <c r="W79" s="181"/>
      <c r="X79" s="182"/>
      <c r="Y79" s="182"/>
      <c r="Z79" s="181"/>
      <c r="AA79" s="175"/>
    </row>
    <row r="80" spans="1:27" ht="13">
      <c r="A80"/>
      <c r="B80"/>
      <c r="C80"/>
      <c r="D80"/>
      <c r="E80"/>
      <c r="F80"/>
      <c r="G80"/>
      <c r="H80"/>
      <c r="I80" s="181"/>
      <c r="J80"/>
      <c r="K80" s="181"/>
      <c r="L80" s="181"/>
      <c r="M80"/>
      <c r="N80"/>
      <c r="O80" s="181"/>
      <c r="P80" s="181"/>
      <c r="Q80"/>
      <c r="R80" s="181"/>
      <c r="S80" s="183"/>
      <c r="T80" s="183"/>
      <c r="U80" s="183"/>
      <c r="V80" s="181"/>
      <c r="W80" s="181"/>
      <c r="X80" s="182"/>
      <c r="Y80" s="182"/>
      <c r="Z80" s="181"/>
      <c r="AA80" s="175"/>
    </row>
    <row r="81" spans="1:27" ht="13">
      <c r="A81"/>
      <c r="B81"/>
      <c r="C81"/>
      <c r="D81"/>
      <c r="E81"/>
      <c r="F81"/>
      <c r="G81"/>
      <c r="H81"/>
      <c r="I81" s="181"/>
      <c r="J81"/>
      <c r="K81" s="181"/>
      <c r="L81" s="181"/>
      <c r="M81"/>
      <c r="N81"/>
      <c r="O81" s="181"/>
      <c r="P81" s="181"/>
      <c r="Q81"/>
      <c r="R81" s="181"/>
      <c r="S81" s="183"/>
      <c r="T81" s="183"/>
      <c r="U81" s="183"/>
      <c r="V81" s="181"/>
      <c r="W81" s="181"/>
      <c r="X81" s="182"/>
      <c r="Y81" s="182"/>
      <c r="Z81" s="181"/>
      <c r="AA81" s="175"/>
    </row>
    <row r="82" spans="1:27" ht="13">
      <c r="A82"/>
      <c r="B82"/>
      <c r="C82"/>
      <c r="D82"/>
      <c r="E82"/>
      <c r="F82"/>
      <c r="G82"/>
      <c r="H82"/>
      <c r="I82" s="181"/>
      <c r="J82"/>
      <c r="K82" s="181"/>
      <c r="L82" s="181"/>
      <c r="M82"/>
      <c r="N82"/>
      <c r="O82" s="181"/>
      <c r="P82" s="181"/>
      <c r="Q82"/>
      <c r="R82" s="181"/>
      <c r="S82" s="183"/>
      <c r="T82" s="183"/>
      <c r="U82" s="183"/>
      <c r="V82" s="181"/>
      <c r="W82" s="181"/>
      <c r="X82" s="182"/>
      <c r="Y82" s="182"/>
      <c r="Z82" s="181"/>
      <c r="AA82" s="175"/>
    </row>
    <row r="83" spans="1:27" ht="13">
      <c r="A83"/>
      <c r="B83"/>
      <c r="C83"/>
      <c r="D83"/>
      <c r="E83"/>
      <c r="F83"/>
      <c r="G83"/>
      <c r="H83"/>
      <c r="I83" s="181"/>
      <c r="J83"/>
      <c r="K83" s="181"/>
      <c r="L83" s="181"/>
      <c r="M83"/>
      <c r="N83"/>
      <c r="O83" s="181"/>
      <c r="P83" s="181"/>
      <c r="Q83"/>
      <c r="R83" s="181"/>
      <c r="S83" s="183"/>
      <c r="T83" s="183"/>
      <c r="U83" s="183"/>
      <c r="V83" s="181"/>
      <c r="W83" s="181"/>
      <c r="X83" s="182"/>
      <c r="Y83" s="182"/>
      <c r="Z83" s="181"/>
      <c r="AA83" s="175"/>
    </row>
    <row r="84" spans="1:27" ht="13">
      <c r="A84"/>
      <c r="B84"/>
      <c r="C84"/>
      <c r="D84"/>
      <c r="E84"/>
      <c r="F84"/>
      <c r="G84"/>
      <c r="H84"/>
      <c r="I84" s="181"/>
      <c r="J84"/>
      <c r="K84" s="181"/>
      <c r="L84" s="181"/>
      <c r="M84"/>
      <c r="N84"/>
      <c r="O84" s="181"/>
      <c r="P84" s="181"/>
      <c r="Q84"/>
      <c r="R84" s="181"/>
      <c r="S84" s="183"/>
      <c r="T84" s="183"/>
      <c r="U84" s="183"/>
      <c r="V84" s="181"/>
      <c r="W84" s="181"/>
      <c r="X84" s="182"/>
      <c r="Y84" s="182"/>
      <c r="Z84" s="181"/>
      <c r="AA84" s="175"/>
    </row>
    <row r="85" spans="1:27" ht="13">
      <c r="A85"/>
      <c r="B85"/>
      <c r="C85"/>
      <c r="D85"/>
      <c r="E85"/>
      <c r="F85"/>
      <c r="G85"/>
      <c r="H85"/>
      <c r="I85" s="181"/>
      <c r="J85"/>
      <c r="K85" s="181"/>
      <c r="L85" s="181"/>
      <c r="M85"/>
      <c r="N85"/>
      <c r="O85" s="181"/>
      <c r="P85" s="181"/>
      <c r="Q85"/>
      <c r="R85" s="181"/>
      <c r="S85" s="183"/>
      <c r="T85" s="183"/>
      <c r="U85" s="183"/>
      <c r="V85" s="181"/>
      <c r="W85" s="181"/>
      <c r="X85" s="182"/>
      <c r="Y85" s="182"/>
      <c r="Z85" s="181"/>
      <c r="AA85" s="175"/>
    </row>
    <row r="86" spans="1:27" ht="13">
      <c r="A86"/>
      <c r="B86"/>
      <c r="C86"/>
      <c r="D86"/>
      <c r="E86"/>
      <c r="F86"/>
      <c r="G86"/>
      <c r="H86"/>
      <c r="I86" s="181"/>
      <c r="J86"/>
      <c r="K86" s="181"/>
      <c r="L86" s="181"/>
      <c r="M86"/>
      <c r="N86"/>
      <c r="O86" s="181"/>
      <c r="P86" s="181"/>
      <c r="Q86"/>
      <c r="R86" s="181"/>
      <c r="S86" s="183"/>
      <c r="T86" s="183"/>
      <c r="U86" s="183"/>
      <c r="V86" s="181"/>
      <c r="W86" s="181"/>
      <c r="X86" s="182"/>
      <c r="Y86" s="182"/>
      <c r="Z86" s="181"/>
      <c r="AA86" s="175"/>
    </row>
    <row r="87" spans="1:27" ht="13">
      <c r="A87"/>
      <c r="B87"/>
      <c r="C87"/>
      <c r="D87"/>
      <c r="E87"/>
      <c r="F87"/>
      <c r="G87"/>
      <c r="H87"/>
      <c r="I87" s="181"/>
      <c r="J87"/>
      <c r="K87" s="181"/>
      <c r="L87" s="181"/>
      <c r="M87"/>
      <c r="N87"/>
      <c r="O87" s="181"/>
      <c r="P87" s="181"/>
      <c r="Q87"/>
      <c r="R87" s="181"/>
      <c r="S87" s="183"/>
      <c r="T87" s="183"/>
      <c r="U87" s="183"/>
      <c r="V87" s="181"/>
      <c r="W87" s="181"/>
      <c r="X87" s="182"/>
      <c r="Y87" s="182"/>
      <c r="Z87" s="181"/>
      <c r="AA87" s="175"/>
    </row>
    <row r="88" spans="1:27" ht="13">
      <c r="A88"/>
      <c r="B88"/>
      <c r="C88"/>
      <c r="D88"/>
      <c r="E88"/>
      <c r="F88"/>
      <c r="G88"/>
      <c r="H88"/>
      <c r="I88" s="181"/>
      <c r="J88"/>
      <c r="K88" s="181"/>
      <c r="L88" s="181"/>
      <c r="M88"/>
      <c r="N88"/>
      <c r="O88" s="181"/>
      <c r="P88" s="181"/>
      <c r="Q88"/>
      <c r="R88" s="181"/>
      <c r="S88" s="183"/>
      <c r="T88" s="183"/>
      <c r="U88" s="183"/>
      <c r="V88" s="181"/>
      <c r="W88" s="181"/>
      <c r="X88" s="182"/>
      <c r="Y88" s="182"/>
      <c r="Z88" s="181"/>
      <c r="AA88" s="175"/>
    </row>
    <row r="89" spans="1:27" ht="13">
      <c r="A89"/>
      <c r="B89"/>
      <c r="C89"/>
      <c r="D89"/>
      <c r="E89"/>
      <c r="F89"/>
      <c r="G89"/>
      <c r="H89"/>
      <c r="I89" s="181"/>
      <c r="J89"/>
      <c r="K89" s="181"/>
      <c r="L89" s="181"/>
      <c r="M89"/>
      <c r="N89"/>
      <c r="O89" s="181"/>
      <c r="P89" s="181"/>
      <c r="Q89"/>
      <c r="R89" s="181"/>
      <c r="S89" s="183"/>
      <c r="T89" s="183"/>
      <c r="U89" s="183"/>
      <c r="V89" s="181"/>
      <c r="W89" s="181"/>
      <c r="X89" s="182"/>
      <c r="Y89" s="182"/>
      <c r="Z89" s="181"/>
      <c r="AA89" s="175"/>
    </row>
    <row r="90" spans="1:27" ht="13">
      <c r="A90"/>
      <c r="B90"/>
      <c r="C90"/>
      <c r="D90"/>
      <c r="E90"/>
      <c r="F90"/>
      <c r="G90"/>
      <c r="H90"/>
      <c r="I90" s="181"/>
      <c r="J90"/>
      <c r="K90" s="181"/>
      <c r="L90" s="181"/>
      <c r="M90"/>
      <c r="N90"/>
      <c r="O90" s="181"/>
      <c r="P90" s="181"/>
      <c r="Q90"/>
      <c r="R90" s="181"/>
      <c r="S90" s="183"/>
      <c r="T90" s="183"/>
      <c r="U90" s="183"/>
      <c r="V90" s="181"/>
      <c r="W90" s="181"/>
      <c r="X90" s="182"/>
      <c r="Y90" s="182"/>
      <c r="Z90" s="181"/>
      <c r="AA90" s="175"/>
    </row>
    <row r="91" spans="1:27" ht="13">
      <c r="A91"/>
      <c r="B91"/>
      <c r="C91"/>
      <c r="D91"/>
      <c r="E91"/>
      <c r="F91"/>
      <c r="G91"/>
      <c r="H91"/>
      <c r="I91" s="181"/>
      <c r="J91"/>
      <c r="K91" s="181"/>
      <c r="L91" s="181"/>
      <c r="M91"/>
      <c r="N91"/>
      <c r="O91" s="181"/>
      <c r="P91" s="181"/>
      <c r="Q91"/>
      <c r="R91" s="181"/>
      <c r="S91" s="183"/>
      <c r="T91" s="183"/>
      <c r="U91" s="183"/>
      <c r="V91" s="181"/>
      <c r="W91" s="181"/>
      <c r="X91" s="182"/>
      <c r="Y91" s="182"/>
      <c r="Z91" s="181"/>
      <c r="AA91" s="175"/>
    </row>
    <row r="92" spans="1:27" ht="13">
      <c r="A92"/>
      <c r="B92"/>
      <c r="C92"/>
      <c r="D92"/>
      <c r="E92"/>
      <c r="F92"/>
      <c r="G92"/>
      <c r="H92"/>
      <c r="I92" s="181"/>
      <c r="J92"/>
      <c r="K92" s="181"/>
      <c r="L92" s="181"/>
      <c r="M92"/>
      <c r="N92"/>
      <c r="O92" s="181"/>
      <c r="P92" s="181"/>
      <c r="Q92"/>
      <c r="R92" s="181"/>
      <c r="S92" s="183"/>
      <c r="T92" s="183"/>
      <c r="U92" s="183"/>
      <c r="V92" s="181"/>
      <c r="W92" s="181"/>
      <c r="X92" s="182"/>
      <c r="Y92" s="182"/>
      <c r="Z92" s="181"/>
      <c r="AA92" s="175"/>
    </row>
    <row r="93" spans="1:27" ht="13">
      <c r="A93"/>
      <c r="B93"/>
      <c r="C93"/>
      <c r="D93"/>
      <c r="E93"/>
      <c r="F93"/>
      <c r="G93"/>
      <c r="H93"/>
      <c r="I93" s="181"/>
      <c r="J93"/>
      <c r="K93" s="181"/>
      <c r="L93" s="181"/>
      <c r="M93"/>
      <c r="N93"/>
      <c r="O93" s="181"/>
      <c r="P93" s="181"/>
      <c r="Q93"/>
      <c r="R93" s="181"/>
      <c r="S93" s="183"/>
      <c r="T93" s="183"/>
      <c r="U93" s="183"/>
      <c r="V93" s="181"/>
      <c r="W93" s="181"/>
      <c r="X93" s="182"/>
      <c r="Y93" s="182"/>
      <c r="Z93" s="181"/>
      <c r="AA93" s="175"/>
    </row>
    <row r="94" spans="1:27" ht="13">
      <c r="A94"/>
      <c r="B94"/>
      <c r="C94"/>
      <c r="D94"/>
      <c r="E94"/>
      <c r="F94"/>
      <c r="G94"/>
      <c r="H94"/>
      <c r="I94" s="181"/>
      <c r="J94"/>
      <c r="K94" s="181"/>
      <c r="L94" s="181"/>
      <c r="M94"/>
      <c r="N94"/>
      <c r="O94" s="181"/>
      <c r="P94" s="181"/>
      <c r="Q94"/>
      <c r="R94" s="181"/>
      <c r="S94" s="183"/>
      <c r="T94" s="183"/>
      <c r="U94" s="183"/>
      <c r="V94" s="181"/>
      <c r="W94" s="181"/>
      <c r="X94" s="182"/>
      <c r="Y94" s="182"/>
      <c r="Z94" s="181"/>
      <c r="AA94" s="175"/>
    </row>
    <row r="95" spans="1:27" ht="13">
      <c r="A95"/>
      <c r="B95"/>
      <c r="C95"/>
      <c r="D95"/>
      <c r="E95"/>
      <c r="F95"/>
      <c r="G95"/>
      <c r="H95"/>
      <c r="I95" s="181"/>
      <c r="J95"/>
      <c r="K95" s="181"/>
      <c r="L95" s="181"/>
      <c r="M95"/>
      <c r="N95"/>
      <c r="O95" s="181"/>
      <c r="P95" s="181"/>
      <c r="Q95"/>
      <c r="R95" s="181"/>
      <c r="S95" s="183"/>
      <c r="T95" s="183"/>
      <c r="U95" s="183"/>
      <c r="V95" s="181"/>
      <c r="W95" s="181"/>
      <c r="X95" s="182"/>
      <c r="Y95" s="182"/>
      <c r="Z95" s="181"/>
      <c r="AA95" s="175"/>
    </row>
    <row r="96" spans="1:27" ht="13">
      <c r="A96"/>
      <c r="B96"/>
      <c r="C96"/>
      <c r="D96"/>
      <c r="E96"/>
      <c r="F96"/>
      <c r="G96"/>
      <c r="H96"/>
      <c r="I96" s="181"/>
      <c r="J96"/>
      <c r="K96" s="181"/>
      <c r="L96" s="181"/>
      <c r="M96"/>
      <c r="N96"/>
      <c r="O96" s="181"/>
      <c r="P96" s="181"/>
      <c r="Q96"/>
      <c r="R96" s="181"/>
      <c r="S96" s="183"/>
      <c r="T96" s="183"/>
      <c r="U96" s="183"/>
      <c r="V96" s="181"/>
      <c r="W96" s="181"/>
      <c r="X96" s="182"/>
      <c r="Y96" s="182"/>
      <c r="Z96" s="181"/>
      <c r="AA96" s="175"/>
    </row>
    <row r="97" spans="1:27" ht="13">
      <c r="A97"/>
      <c r="B97"/>
      <c r="C97"/>
      <c r="D97"/>
      <c r="E97"/>
      <c r="F97"/>
      <c r="G97"/>
      <c r="H97"/>
      <c r="I97" s="181"/>
      <c r="J97"/>
      <c r="K97" s="181"/>
      <c r="L97" s="181"/>
      <c r="M97"/>
      <c r="N97"/>
      <c r="O97" s="181"/>
      <c r="P97" s="181"/>
      <c r="Q97"/>
      <c r="R97" s="181"/>
      <c r="S97" s="183"/>
      <c r="T97" s="183"/>
      <c r="U97" s="183"/>
      <c r="V97" s="181"/>
      <c r="W97" s="181"/>
      <c r="X97" s="182"/>
      <c r="Y97" s="182"/>
      <c r="Z97" s="181"/>
      <c r="AA97" s="175"/>
    </row>
    <row r="98" spans="1:27" ht="13">
      <c r="A98"/>
      <c r="B98"/>
      <c r="C98"/>
      <c r="D98"/>
      <c r="E98"/>
      <c r="F98"/>
      <c r="G98"/>
      <c r="H98"/>
      <c r="I98" s="181"/>
      <c r="J98"/>
      <c r="K98" s="181"/>
      <c r="L98" s="181"/>
      <c r="M98"/>
      <c r="N98"/>
      <c r="O98" s="181"/>
      <c r="P98" s="181"/>
      <c r="Q98"/>
      <c r="R98" s="181"/>
      <c r="S98" s="183"/>
      <c r="T98" s="183"/>
      <c r="U98" s="183"/>
      <c r="V98" s="181"/>
      <c r="W98" s="181"/>
      <c r="X98" s="182"/>
      <c r="Y98" s="182"/>
      <c r="Z98" s="181"/>
      <c r="AA98" s="175"/>
    </row>
    <row r="99" spans="1:27" ht="13">
      <c r="A99"/>
      <c r="B99"/>
      <c r="C99"/>
      <c r="D99"/>
      <c r="E99"/>
      <c r="F99"/>
      <c r="G99"/>
      <c r="H99"/>
      <c r="I99" s="181"/>
      <c r="J99"/>
      <c r="K99" s="181"/>
      <c r="L99" s="181"/>
      <c r="M99"/>
      <c r="N99"/>
      <c r="O99" s="181"/>
      <c r="P99" s="181"/>
      <c r="Q99"/>
      <c r="R99" s="181"/>
      <c r="S99" s="183"/>
      <c r="T99" s="183"/>
      <c r="U99" s="183"/>
      <c r="V99" s="181"/>
      <c r="W99" s="181"/>
      <c r="X99" s="182"/>
      <c r="Y99" s="182"/>
      <c r="Z99" s="181"/>
      <c r="AA99" s="175"/>
    </row>
    <row r="100" spans="1:27" ht="13">
      <c r="A100"/>
      <c r="B100"/>
      <c r="C100"/>
      <c r="D100"/>
      <c r="E100"/>
      <c r="F100"/>
      <c r="G100"/>
      <c r="H100"/>
      <c r="I100" s="181"/>
      <c r="J100"/>
      <c r="K100" s="181"/>
      <c r="L100" s="181"/>
      <c r="M100"/>
      <c r="N100"/>
      <c r="O100" s="181"/>
      <c r="P100" s="181"/>
      <c r="Q100"/>
      <c r="R100" s="181"/>
      <c r="S100" s="183"/>
      <c r="T100" s="183"/>
      <c r="U100" s="183"/>
      <c r="V100" s="181"/>
      <c r="W100" s="181"/>
      <c r="X100" s="182"/>
      <c r="Y100" s="182"/>
      <c r="Z100" s="181"/>
      <c r="AA100" s="175"/>
    </row>
    <row r="101" spans="1:27" ht="13">
      <c r="A101"/>
      <c r="B101"/>
      <c r="C101"/>
      <c r="D101"/>
      <c r="E101"/>
      <c r="F101"/>
      <c r="G101"/>
      <c r="H101"/>
      <c r="I101" s="181"/>
      <c r="J101"/>
      <c r="K101" s="181"/>
      <c r="L101" s="181"/>
      <c r="M101"/>
      <c r="N101"/>
      <c r="O101" s="181"/>
      <c r="P101" s="181"/>
      <c r="Q101"/>
      <c r="R101" s="181"/>
      <c r="S101" s="183"/>
      <c r="T101" s="183"/>
      <c r="U101" s="183"/>
      <c r="V101" s="181"/>
      <c r="W101" s="181"/>
      <c r="X101" s="182"/>
      <c r="Y101" s="182"/>
      <c r="Z101" s="181"/>
      <c r="AA101" s="175"/>
    </row>
    <row r="102" spans="1:27" ht="13">
      <c r="A102"/>
      <c r="B102"/>
      <c r="C102"/>
      <c r="D102"/>
      <c r="E102"/>
      <c r="F102"/>
      <c r="G102"/>
      <c r="H102"/>
      <c r="I102" s="181"/>
      <c r="J102"/>
      <c r="K102" s="181"/>
      <c r="L102" s="181"/>
      <c r="M102"/>
      <c r="N102"/>
      <c r="O102" s="181"/>
      <c r="P102" s="181"/>
      <c r="Q102"/>
      <c r="R102" s="181"/>
      <c r="S102" s="183"/>
      <c r="T102" s="183"/>
      <c r="U102" s="183"/>
      <c r="V102" s="181"/>
      <c r="W102" s="181"/>
      <c r="X102" s="182"/>
      <c r="Y102" s="182"/>
      <c r="Z102" s="181"/>
      <c r="AA102" s="175"/>
    </row>
    <row r="103" spans="1:27" ht="13">
      <c r="A103"/>
      <c r="B103"/>
      <c r="C103"/>
      <c r="D103"/>
      <c r="E103"/>
      <c r="F103"/>
      <c r="G103"/>
      <c r="H103"/>
      <c r="I103" s="181"/>
      <c r="J103"/>
      <c r="K103" s="181"/>
      <c r="L103" s="181"/>
      <c r="M103"/>
      <c r="N103"/>
      <c r="O103" s="181"/>
      <c r="P103" s="181"/>
      <c r="Q103"/>
      <c r="R103" s="181"/>
      <c r="S103" s="183"/>
      <c r="T103" s="183"/>
      <c r="U103" s="183"/>
      <c r="V103" s="181"/>
      <c r="W103" s="181"/>
      <c r="X103" s="182"/>
      <c r="Y103" s="182"/>
      <c r="Z103" s="181"/>
      <c r="AA103" s="175"/>
    </row>
    <row r="104" spans="1:27" ht="13">
      <c r="A104"/>
      <c r="B104"/>
      <c r="C104"/>
      <c r="D104"/>
      <c r="E104"/>
      <c r="F104"/>
      <c r="G104"/>
      <c r="H104"/>
      <c r="I104" s="181"/>
      <c r="J104"/>
      <c r="K104" s="181"/>
      <c r="L104" s="181"/>
      <c r="M104"/>
      <c r="N104"/>
      <c r="O104" s="181"/>
      <c r="P104" s="181"/>
      <c r="Q104"/>
      <c r="R104" s="181"/>
      <c r="S104" s="183"/>
      <c r="T104" s="183"/>
      <c r="U104" s="183"/>
      <c r="V104" s="181"/>
      <c r="W104" s="181"/>
      <c r="X104" s="182"/>
      <c r="Y104" s="182"/>
      <c r="Z104" s="181"/>
      <c r="AA104" s="175"/>
    </row>
    <row r="105" spans="1:27" ht="13">
      <c r="A105"/>
      <c r="B105"/>
      <c r="C105"/>
      <c r="D105"/>
      <c r="E105"/>
      <c r="F105"/>
      <c r="G105"/>
      <c r="H105"/>
      <c r="I105" s="181"/>
      <c r="J105"/>
      <c r="K105" s="181"/>
      <c r="L105" s="181"/>
      <c r="M105"/>
      <c r="N105"/>
      <c r="O105" s="181"/>
      <c r="P105" s="181"/>
      <c r="Q105"/>
      <c r="R105" s="181"/>
      <c r="S105" s="183"/>
      <c r="T105" s="183"/>
      <c r="U105" s="183"/>
      <c r="V105" s="181"/>
      <c r="W105" s="181"/>
      <c r="X105" s="182"/>
      <c r="Y105" s="182"/>
      <c r="Z105" s="181"/>
      <c r="AA105" s="175"/>
    </row>
    <row r="106" spans="1:27" ht="13">
      <c r="A106"/>
      <c r="B106"/>
      <c r="C106"/>
      <c r="D106"/>
      <c r="E106"/>
      <c r="F106"/>
      <c r="G106"/>
      <c r="H106"/>
      <c r="I106" s="181"/>
      <c r="J106"/>
      <c r="K106" s="181"/>
      <c r="L106" s="181"/>
      <c r="M106"/>
      <c r="N106"/>
      <c r="O106" s="181"/>
      <c r="P106" s="181"/>
      <c r="Q106"/>
      <c r="R106" s="181"/>
      <c r="S106" s="183"/>
      <c r="T106" s="183"/>
      <c r="U106" s="183"/>
      <c r="V106" s="181"/>
      <c r="W106" s="181"/>
      <c r="X106" s="182"/>
      <c r="Y106" s="182"/>
      <c r="Z106" s="181"/>
      <c r="AA106" s="175"/>
    </row>
    <row r="107" spans="1:27" ht="13">
      <c r="A107"/>
      <c r="B107"/>
      <c r="C107"/>
      <c r="D107"/>
      <c r="E107"/>
      <c r="F107"/>
      <c r="G107"/>
      <c r="H107"/>
      <c r="I107" s="181"/>
      <c r="J107"/>
      <c r="K107" s="181"/>
      <c r="L107" s="181"/>
      <c r="M107"/>
      <c r="N107"/>
      <c r="O107" s="181"/>
      <c r="P107" s="181"/>
      <c r="Q107"/>
      <c r="R107" s="181"/>
      <c r="S107" s="183"/>
      <c r="T107" s="183"/>
      <c r="U107" s="183"/>
      <c r="V107" s="181"/>
      <c r="W107" s="181"/>
      <c r="X107" s="182"/>
      <c r="Y107" s="182"/>
      <c r="Z107" s="181"/>
      <c r="AA107" s="175"/>
    </row>
    <row r="108" spans="1:27" ht="13">
      <c r="A108"/>
      <c r="B108"/>
      <c r="C108"/>
      <c r="D108"/>
      <c r="E108"/>
      <c r="F108"/>
      <c r="G108"/>
      <c r="H108"/>
      <c r="I108" s="181"/>
      <c r="J108"/>
      <c r="K108" s="181"/>
      <c r="L108" s="181"/>
      <c r="M108"/>
      <c r="N108"/>
      <c r="O108" s="181"/>
      <c r="P108" s="181"/>
      <c r="Q108"/>
      <c r="R108" s="181"/>
      <c r="S108" s="183"/>
      <c r="T108" s="183"/>
      <c r="U108" s="183"/>
      <c r="V108" s="181"/>
      <c r="W108" s="181"/>
      <c r="X108" s="182"/>
      <c r="Y108" s="182"/>
      <c r="Z108" s="181"/>
      <c r="AA108" s="175"/>
    </row>
    <row r="109" spans="1:27" ht="13">
      <c r="A109"/>
      <c r="B109"/>
      <c r="C109"/>
      <c r="D109"/>
      <c r="E109"/>
      <c r="F109"/>
      <c r="G109"/>
      <c r="H109"/>
      <c r="I109" s="181"/>
      <c r="J109"/>
      <c r="K109" s="181"/>
      <c r="L109" s="181"/>
      <c r="M109"/>
      <c r="N109"/>
      <c r="O109" s="181"/>
      <c r="P109" s="181"/>
      <c r="Q109"/>
      <c r="R109" s="181"/>
      <c r="S109" s="183"/>
      <c r="T109" s="183"/>
      <c r="U109" s="183"/>
      <c r="V109" s="181"/>
      <c r="W109" s="181"/>
      <c r="X109" s="182"/>
      <c r="Y109" s="182"/>
      <c r="Z109" s="181"/>
      <c r="AA109" s="175"/>
    </row>
    <row r="110" spans="1:27" ht="13">
      <c r="A110"/>
      <c r="B110"/>
      <c r="C110"/>
      <c r="D110"/>
      <c r="E110"/>
      <c r="F110"/>
      <c r="G110"/>
      <c r="H110"/>
      <c r="I110" s="181"/>
      <c r="J110"/>
      <c r="K110" s="181"/>
      <c r="L110" s="181"/>
      <c r="M110"/>
      <c r="N110"/>
      <c r="O110" s="181"/>
      <c r="P110" s="181"/>
      <c r="Q110"/>
      <c r="R110" s="181"/>
      <c r="S110" s="183"/>
      <c r="T110" s="183"/>
      <c r="U110" s="183"/>
      <c r="V110" s="181"/>
      <c r="W110" s="181"/>
      <c r="X110" s="182"/>
      <c r="Y110" s="182"/>
      <c r="Z110" s="181"/>
      <c r="AA110" s="175"/>
    </row>
    <row r="111" spans="1:27" ht="13">
      <c r="A111"/>
      <c r="B111"/>
      <c r="C111"/>
      <c r="D111"/>
      <c r="E111"/>
      <c r="F111"/>
      <c r="G111"/>
      <c r="H111"/>
      <c r="I111" s="181"/>
      <c r="J111"/>
      <c r="K111" s="181"/>
      <c r="L111" s="181"/>
      <c r="M111"/>
      <c r="N111"/>
      <c r="O111" s="181"/>
      <c r="P111" s="181"/>
      <c r="Q111"/>
      <c r="R111" s="181"/>
      <c r="S111" s="183"/>
      <c r="T111" s="183"/>
      <c r="U111" s="183"/>
      <c r="V111" s="181"/>
      <c r="W111" s="181"/>
      <c r="X111" s="182"/>
      <c r="Y111" s="182"/>
      <c r="Z111" s="181"/>
      <c r="AA111" s="175"/>
    </row>
    <row r="112" spans="1:27" ht="13">
      <c r="A112"/>
      <c r="B112"/>
      <c r="C112"/>
      <c r="D112"/>
      <c r="E112"/>
      <c r="F112"/>
      <c r="G112"/>
      <c r="H112"/>
      <c r="I112" s="181"/>
      <c r="J112"/>
      <c r="K112" s="181"/>
      <c r="L112" s="181"/>
      <c r="M112"/>
      <c r="N112"/>
      <c r="O112" s="181"/>
      <c r="P112" s="181"/>
      <c r="Q112"/>
      <c r="R112" s="181"/>
      <c r="S112" s="183"/>
      <c r="T112" s="183"/>
      <c r="U112" s="183"/>
      <c r="V112" s="181"/>
      <c r="W112" s="181"/>
      <c r="X112" s="182"/>
      <c r="Y112" s="182"/>
      <c r="Z112" s="181"/>
      <c r="AA112" s="175"/>
    </row>
    <row r="113" spans="1:27" ht="13">
      <c r="A113"/>
      <c r="B113"/>
      <c r="C113"/>
      <c r="D113"/>
      <c r="E113"/>
      <c r="F113"/>
      <c r="G113"/>
      <c r="H113"/>
      <c r="I113" s="181"/>
      <c r="J113"/>
      <c r="K113" s="181"/>
      <c r="L113" s="181"/>
      <c r="M113"/>
      <c r="N113"/>
      <c r="O113" s="181"/>
      <c r="P113" s="181"/>
      <c r="Q113"/>
      <c r="R113" s="181"/>
      <c r="S113" s="183"/>
      <c r="T113" s="183"/>
      <c r="U113" s="183"/>
      <c r="V113" s="181"/>
      <c r="W113" s="181"/>
      <c r="X113" s="182"/>
      <c r="Y113" s="182"/>
      <c r="Z113" s="181"/>
      <c r="AA113" s="175"/>
    </row>
    <row r="114" spans="1:27" ht="13">
      <c r="A114"/>
      <c r="B114"/>
      <c r="C114"/>
      <c r="D114"/>
      <c r="E114"/>
      <c r="F114"/>
      <c r="G114"/>
      <c r="H114"/>
      <c r="I114" s="181"/>
      <c r="J114"/>
      <c r="K114" s="181"/>
      <c r="L114" s="181"/>
      <c r="M114"/>
      <c r="N114"/>
      <c r="O114" s="181"/>
      <c r="P114" s="181"/>
      <c r="Q114"/>
      <c r="R114" s="181"/>
      <c r="S114" s="183"/>
      <c r="T114" s="183"/>
      <c r="U114" s="183"/>
      <c r="V114" s="181"/>
      <c r="W114" s="181"/>
      <c r="X114" s="182"/>
      <c r="Y114" s="182"/>
      <c r="Z114" s="181"/>
      <c r="AA114" s="175"/>
    </row>
    <row r="115" spans="1:27" ht="13">
      <c r="A115"/>
      <c r="B115"/>
      <c r="C115"/>
      <c r="D115"/>
      <c r="E115"/>
      <c r="F115"/>
      <c r="G115"/>
      <c r="H115"/>
      <c r="I115" s="181"/>
      <c r="J115"/>
      <c r="K115" s="181"/>
      <c r="L115" s="181"/>
      <c r="M115"/>
      <c r="N115"/>
      <c r="O115" s="181"/>
      <c r="P115" s="181"/>
      <c r="Q115"/>
      <c r="R115" s="181"/>
      <c r="S115" s="183"/>
      <c r="T115" s="183"/>
      <c r="U115" s="183"/>
      <c r="V115" s="181"/>
      <c r="W115" s="181"/>
      <c r="X115" s="182"/>
      <c r="Y115" s="182"/>
      <c r="Z115" s="181"/>
      <c r="AA115" s="175"/>
    </row>
    <row r="116" spans="1:27" ht="13">
      <c r="A116"/>
      <c r="B116"/>
      <c r="C116"/>
      <c r="D116"/>
      <c r="E116"/>
      <c r="F116"/>
      <c r="G116"/>
      <c r="H116"/>
      <c r="I116" s="181"/>
      <c r="J116"/>
      <c r="K116" s="181"/>
      <c r="L116" s="181"/>
      <c r="M116"/>
      <c r="N116"/>
      <c r="O116" s="181"/>
      <c r="P116" s="181"/>
      <c r="Q116"/>
      <c r="R116" s="181"/>
      <c r="S116" s="183"/>
      <c r="T116" s="183"/>
      <c r="U116" s="183"/>
      <c r="V116" s="181"/>
      <c r="W116" s="181"/>
      <c r="X116" s="182"/>
      <c r="Y116" s="182"/>
      <c r="Z116" s="181"/>
      <c r="AA116" s="175"/>
    </row>
    <row r="117" spans="1:27" ht="13">
      <c r="A117"/>
      <c r="B117"/>
      <c r="C117"/>
      <c r="D117"/>
      <c r="E117"/>
      <c r="F117"/>
      <c r="G117"/>
      <c r="H117"/>
      <c r="I117" s="181"/>
      <c r="J117"/>
      <c r="K117" s="181"/>
      <c r="L117" s="181"/>
      <c r="M117"/>
      <c r="N117"/>
      <c r="O117" s="181"/>
      <c r="P117" s="181"/>
      <c r="Q117"/>
      <c r="R117" s="181"/>
      <c r="S117" s="183"/>
      <c r="T117" s="183"/>
      <c r="U117" s="183"/>
      <c r="V117" s="181"/>
      <c r="W117" s="181"/>
      <c r="X117" s="182"/>
      <c r="Y117" s="182"/>
      <c r="Z117" s="181"/>
      <c r="AA117" s="175"/>
    </row>
    <row r="118" spans="1:27" ht="13">
      <c r="A118"/>
      <c r="B118"/>
      <c r="C118"/>
      <c r="D118"/>
      <c r="E118"/>
      <c r="F118"/>
      <c r="G118"/>
      <c r="H118"/>
      <c r="I118" s="181"/>
      <c r="J118"/>
      <c r="K118" s="181"/>
      <c r="L118" s="181"/>
      <c r="M118"/>
      <c r="N118"/>
      <c r="O118" s="181"/>
      <c r="P118" s="181"/>
      <c r="Q118"/>
      <c r="R118" s="181"/>
      <c r="S118" s="183"/>
      <c r="T118" s="183"/>
      <c r="U118" s="183"/>
      <c r="V118" s="181"/>
      <c r="W118" s="181"/>
      <c r="X118" s="182"/>
      <c r="Y118" s="182"/>
      <c r="Z118" s="181"/>
      <c r="AA118" s="175"/>
    </row>
    <row r="119" spans="1:27" ht="13">
      <c r="A119"/>
      <c r="B119"/>
      <c r="C119"/>
      <c r="D119"/>
      <c r="E119"/>
      <c r="F119"/>
      <c r="G119"/>
      <c r="H119"/>
      <c r="I119" s="181"/>
      <c r="J119"/>
      <c r="K119" s="181"/>
      <c r="L119" s="181"/>
      <c r="M119"/>
      <c r="N119"/>
      <c r="O119" s="181"/>
      <c r="P119" s="181"/>
      <c r="Q119"/>
      <c r="R119" s="181"/>
      <c r="S119" s="183"/>
      <c r="T119" s="183"/>
      <c r="U119" s="183"/>
      <c r="V119" s="181"/>
      <c r="W119" s="181"/>
      <c r="X119" s="182"/>
      <c r="Y119" s="182"/>
      <c r="Z119" s="181"/>
      <c r="AA119" s="175"/>
    </row>
    <row r="120" spans="1:27" ht="13">
      <c r="A120"/>
      <c r="B120"/>
      <c r="C120"/>
      <c r="D120"/>
      <c r="E120"/>
      <c r="F120"/>
      <c r="G120"/>
      <c r="H120"/>
      <c r="I120" s="181"/>
      <c r="J120"/>
      <c r="K120" s="181"/>
      <c r="L120" s="181"/>
      <c r="M120"/>
      <c r="N120"/>
      <c r="O120" s="181"/>
      <c r="P120" s="181"/>
      <c r="Q120"/>
      <c r="R120" s="181"/>
      <c r="S120" s="183"/>
      <c r="T120" s="183"/>
      <c r="U120" s="183"/>
      <c r="V120" s="181"/>
      <c r="W120" s="181"/>
      <c r="X120" s="182"/>
      <c r="Y120" s="182"/>
      <c r="Z120" s="181"/>
      <c r="AA120" s="175"/>
    </row>
    <row r="121" spans="1:27" ht="13">
      <c r="A121"/>
      <c r="B121"/>
      <c r="C121"/>
      <c r="D121"/>
      <c r="E121"/>
      <c r="F121"/>
      <c r="G121"/>
      <c r="H121"/>
      <c r="I121" s="181"/>
      <c r="J121"/>
      <c r="K121" s="181"/>
      <c r="L121" s="181"/>
      <c r="M121"/>
      <c r="N121"/>
      <c r="O121" s="181"/>
      <c r="P121" s="181"/>
      <c r="Q121"/>
      <c r="R121" s="181"/>
      <c r="S121" s="183"/>
      <c r="T121" s="183"/>
      <c r="U121" s="183"/>
      <c r="V121" s="181"/>
      <c r="W121" s="181"/>
      <c r="X121" s="182"/>
      <c r="Y121" s="182"/>
      <c r="Z121" s="181"/>
      <c r="AA121" s="175"/>
    </row>
    <row r="122" spans="1:27" ht="13">
      <c r="A122"/>
      <c r="B122"/>
      <c r="C122"/>
      <c r="D122"/>
      <c r="E122"/>
      <c r="F122"/>
      <c r="G122"/>
      <c r="H122"/>
      <c r="I122" s="181"/>
      <c r="J122"/>
      <c r="K122" s="181"/>
      <c r="L122" s="181"/>
      <c r="M122"/>
      <c r="N122"/>
      <c r="O122" s="181"/>
      <c r="P122" s="181"/>
      <c r="Q122"/>
      <c r="R122" s="181"/>
      <c r="S122" s="183"/>
      <c r="T122" s="183"/>
      <c r="U122" s="183"/>
      <c r="V122" s="181"/>
      <c r="W122" s="181"/>
      <c r="X122" s="182"/>
      <c r="Y122" s="182"/>
      <c r="Z122" s="181"/>
      <c r="AA122" s="175"/>
    </row>
    <row r="123" spans="1:27" ht="13">
      <c r="A123"/>
      <c r="B123"/>
      <c r="C123"/>
      <c r="D123"/>
      <c r="E123"/>
      <c r="F123"/>
      <c r="G123"/>
      <c r="H123"/>
      <c r="I123" s="181"/>
      <c r="J123"/>
      <c r="K123" s="181"/>
      <c r="L123" s="181"/>
      <c r="M123"/>
      <c r="N123"/>
      <c r="O123" s="181"/>
      <c r="P123" s="181"/>
      <c r="Q123"/>
      <c r="R123" s="181"/>
      <c r="S123" s="183"/>
      <c r="T123" s="183"/>
      <c r="U123" s="183"/>
      <c r="V123" s="181"/>
      <c r="W123" s="181"/>
      <c r="X123" s="182"/>
      <c r="Y123" s="182"/>
      <c r="Z123" s="181"/>
      <c r="AA123" s="175"/>
    </row>
    <row r="124" spans="1:27" ht="13">
      <c r="A124"/>
      <c r="B124"/>
      <c r="C124"/>
      <c r="D124"/>
      <c r="E124"/>
      <c r="F124"/>
      <c r="G124"/>
      <c r="H124"/>
      <c r="I124" s="181"/>
      <c r="J124"/>
      <c r="K124" s="181"/>
      <c r="L124" s="181"/>
      <c r="M124"/>
      <c r="N124"/>
      <c r="O124" s="181"/>
      <c r="P124" s="181"/>
      <c r="Q124"/>
      <c r="R124" s="181"/>
      <c r="S124" s="183"/>
      <c r="T124" s="183"/>
      <c r="U124" s="183"/>
      <c r="V124" s="181"/>
      <c r="W124" s="181"/>
      <c r="X124" s="182"/>
      <c r="Y124" s="182"/>
      <c r="Z124" s="181"/>
      <c r="AA124" s="175"/>
    </row>
    <row r="125" spans="1:27" ht="13">
      <c r="A125"/>
      <c r="B125"/>
      <c r="C125"/>
      <c r="D125"/>
      <c r="E125"/>
      <c r="F125"/>
      <c r="G125"/>
      <c r="H125"/>
      <c r="I125" s="181"/>
      <c r="J125"/>
      <c r="K125" s="181"/>
      <c r="L125" s="181"/>
      <c r="M125"/>
      <c r="N125"/>
      <c r="O125" s="181"/>
      <c r="P125" s="181"/>
      <c r="Q125"/>
      <c r="R125" s="181"/>
      <c r="S125" s="183"/>
      <c r="T125" s="183"/>
      <c r="U125" s="183"/>
      <c r="V125" s="181"/>
      <c r="W125" s="181"/>
      <c r="X125" s="182"/>
      <c r="Y125" s="182"/>
      <c r="Z125" s="181"/>
      <c r="AA125" s="175"/>
    </row>
    <row r="126" spans="1:27" ht="13">
      <c r="A126"/>
      <c r="B126"/>
      <c r="C126"/>
      <c r="D126"/>
      <c r="E126"/>
      <c r="F126"/>
      <c r="G126"/>
      <c r="H126"/>
      <c r="I126" s="181"/>
      <c r="J126"/>
      <c r="K126" s="181"/>
      <c r="L126" s="181"/>
      <c r="M126"/>
      <c r="N126"/>
      <c r="O126" s="181"/>
      <c r="P126" s="181"/>
      <c r="Q126"/>
      <c r="R126" s="181"/>
      <c r="S126" s="183"/>
      <c r="T126" s="183"/>
      <c r="U126" s="183"/>
      <c r="V126" s="181"/>
      <c r="W126" s="181"/>
      <c r="X126" s="182"/>
      <c r="Y126" s="182"/>
      <c r="Z126" s="181"/>
      <c r="AA126" s="175"/>
    </row>
    <row r="127" spans="1:27" ht="13">
      <c r="A127"/>
      <c r="B127"/>
      <c r="C127"/>
      <c r="D127"/>
      <c r="E127"/>
      <c r="F127"/>
      <c r="G127"/>
      <c r="H127"/>
      <c r="I127" s="181"/>
      <c r="J127"/>
      <c r="K127" s="181"/>
      <c r="L127" s="181"/>
      <c r="M127"/>
      <c r="N127"/>
      <c r="O127" s="181"/>
      <c r="P127" s="181"/>
      <c r="Q127"/>
      <c r="R127" s="181"/>
      <c r="S127" s="183"/>
      <c r="T127" s="183"/>
      <c r="U127" s="183"/>
      <c r="V127" s="181"/>
      <c r="W127" s="181"/>
      <c r="X127" s="182"/>
      <c r="Y127" s="182"/>
      <c r="Z127" s="181"/>
      <c r="AA127" s="175"/>
    </row>
    <row r="128" spans="1:27" ht="13">
      <c r="A128"/>
      <c r="B128"/>
      <c r="C128"/>
      <c r="D128"/>
      <c r="E128"/>
      <c r="F128"/>
      <c r="G128"/>
      <c r="H128"/>
      <c r="I128" s="181"/>
      <c r="J128"/>
      <c r="K128" s="181"/>
      <c r="L128" s="181"/>
      <c r="M128"/>
      <c r="N128"/>
      <c r="O128" s="181"/>
      <c r="P128" s="181"/>
      <c r="Q128"/>
      <c r="R128" s="181"/>
      <c r="S128" s="183"/>
      <c r="T128" s="183"/>
      <c r="U128" s="183"/>
      <c r="V128" s="181"/>
      <c r="W128" s="181"/>
      <c r="X128" s="182"/>
      <c r="Y128" s="182"/>
      <c r="Z128" s="181"/>
      <c r="AA128" s="175"/>
    </row>
    <row r="129" spans="1:27" ht="13">
      <c r="A129"/>
      <c r="B129"/>
      <c r="C129"/>
      <c r="D129"/>
      <c r="E129"/>
      <c r="F129"/>
      <c r="G129"/>
      <c r="H129"/>
      <c r="I129" s="181"/>
      <c r="J129"/>
      <c r="K129" s="181"/>
      <c r="L129" s="181"/>
      <c r="M129"/>
      <c r="N129"/>
      <c r="O129" s="181"/>
      <c r="P129" s="181"/>
      <c r="Q129"/>
      <c r="R129" s="181"/>
      <c r="S129" s="183"/>
      <c r="T129" s="183"/>
      <c r="U129" s="183"/>
      <c r="V129" s="181"/>
      <c r="W129" s="181"/>
      <c r="X129" s="182"/>
      <c r="Y129" s="182"/>
      <c r="Z129" s="181"/>
      <c r="AA129" s="175"/>
    </row>
    <row r="130" spans="1:27" ht="13">
      <c r="A130"/>
      <c r="B130"/>
      <c r="C130"/>
      <c r="D130"/>
      <c r="E130"/>
      <c r="F130"/>
      <c r="G130"/>
      <c r="H130"/>
      <c r="I130" s="181"/>
      <c r="J130"/>
      <c r="K130" s="181"/>
      <c r="L130" s="181"/>
      <c r="M130"/>
      <c r="N130"/>
      <c r="O130" s="181"/>
      <c r="P130" s="181"/>
      <c r="Q130"/>
      <c r="R130" s="181"/>
      <c r="S130" s="183"/>
      <c r="T130" s="183"/>
      <c r="U130" s="183"/>
      <c r="V130" s="181"/>
      <c r="W130" s="181"/>
      <c r="X130" s="182"/>
      <c r="Y130" s="182"/>
      <c r="Z130" s="181"/>
      <c r="AA130" s="175"/>
    </row>
    <row r="131" spans="1:27" ht="13">
      <c r="A131"/>
      <c r="B131"/>
      <c r="C131"/>
      <c r="D131"/>
      <c r="E131"/>
      <c r="F131"/>
      <c r="G131"/>
      <c r="H131"/>
      <c r="I131" s="181"/>
      <c r="J131"/>
      <c r="K131" s="181"/>
      <c r="L131" s="181"/>
      <c r="M131"/>
      <c r="N131"/>
      <c r="O131" s="181"/>
      <c r="P131" s="181"/>
      <c r="Q131"/>
      <c r="R131" s="181"/>
      <c r="S131" s="183"/>
      <c r="T131" s="183"/>
      <c r="U131" s="183"/>
      <c r="V131" s="181"/>
      <c r="W131" s="181"/>
      <c r="X131" s="182"/>
      <c r="Y131" s="182"/>
      <c r="Z131" s="181"/>
      <c r="AA131" s="175"/>
    </row>
    <row r="132" spans="1:27" ht="13">
      <c r="A132"/>
      <c r="B132"/>
      <c r="C132"/>
      <c r="D132"/>
      <c r="E132"/>
      <c r="F132"/>
      <c r="G132"/>
      <c r="H132"/>
      <c r="I132" s="181"/>
      <c r="J132"/>
      <c r="K132" s="181"/>
      <c r="L132" s="181"/>
      <c r="M132"/>
      <c r="N132"/>
      <c r="O132" s="181"/>
      <c r="P132" s="181"/>
      <c r="Q132"/>
      <c r="R132" s="181"/>
      <c r="S132" s="183"/>
      <c r="T132" s="183"/>
      <c r="U132" s="183"/>
      <c r="V132" s="181"/>
      <c r="W132" s="181"/>
      <c r="X132" s="182"/>
      <c r="Y132" s="182"/>
      <c r="Z132" s="181"/>
      <c r="AA132" s="175"/>
    </row>
    <row r="133" spans="1:27" ht="13">
      <c r="A133"/>
      <c r="B133"/>
      <c r="C133"/>
      <c r="D133"/>
      <c r="E133"/>
      <c r="F133"/>
      <c r="G133"/>
      <c r="H133"/>
      <c r="I133" s="181"/>
      <c r="J133"/>
      <c r="K133" s="181"/>
      <c r="L133" s="181"/>
      <c r="M133"/>
      <c r="N133"/>
      <c r="O133" s="181"/>
      <c r="P133" s="181"/>
      <c r="Q133"/>
      <c r="R133" s="181"/>
      <c r="S133" s="183"/>
      <c r="T133" s="183"/>
      <c r="U133" s="183"/>
      <c r="V133" s="181"/>
      <c r="W133" s="181"/>
      <c r="X133" s="182"/>
      <c r="Y133" s="182"/>
      <c r="Z133" s="181"/>
      <c r="AA133" s="175"/>
    </row>
    <row r="134" spans="1:27" ht="13">
      <c r="A134"/>
      <c r="B134"/>
      <c r="C134"/>
      <c r="D134"/>
      <c r="E134"/>
      <c r="F134"/>
      <c r="G134"/>
      <c r="H134"/>
      <c r="I134" s="181"/>
      <c r="J134"/>
      <c r="K134" s="181"/>
      <c r="L134" s="181"/>
      <c r="M134"/>
      <c r="N134"/>
      <c r="O134" s="181"/>
      <c r="P134" s="181"/>
      <c r="Q134"/>
      <c r="R134" s="181"/>
      <c r="S134" s="183"/>
      <c r="T134" s="183"/>
      <c r="U134" s="183"/>
      <c r="V134" s="181"/>
      <c r="W134" s="181"/>
      <c r="X134" s="182"/>
      <c r="Y134" s="182"/>
      <c r="Z134" s="181"/>
      <c r="AA134" s="175"/>
    </row>
    <row r="135" spans="1:27" ht="13">
      <c r="A135"/>
      <c r="B135"/>
      <c r="C135"/>
      <c r="D135"/>
      <c r="E135"/>
      <c r="F135"/>
      <c r="G135"/>
      <c r="H135"/>
      <c r="I135" s="181"/>
      <c r="J135"/>
      <c r="K135" s="181"/>
      <c r="L135" s="181"/>
      <c r="M135"/>
      <c r="N135"/>
      <c r="O135" s="181"/>
      <c r="P135" s="181"/>
      <c r="Q135"/>
      <c r="R135" s="181"/>
      <c r="S135" s="183"/>
      <c r="T135" s="183"/>
      <c r="U135" s="183"/>
      <c r="V135" s="181"/>
      <c r="W135" s="181"/>
      <c r="X135" s="182"/>
      <c r="Y135" s="182"/>
      <c r="Z135" s="181"/>
      <c r="AA135" s="175"/>
    </row>
    <row r="136" spans="1:27" ht="13">
      <c r="A136"/>
      <c r="B136"/>
      <c r="C136"/>
      <c r="D136"/>
      <c r="E136"/>
      <c r="F136"/>
      <c r="G136"/>
      <c r="H136"/>
      <c r="I136" s="181"/>
      <c r="J136"/>
      <c r="K136" s="181"/>
      <c r="L136" s="181"/>
      <c r="M136"/>
      <c r="N136"/>
      <c r="O136" s="181"/>
      <c r="P136" s="181"/>
      <c r="Q136"/>
      <c r="R136" s="181"/>
      <c r="S136" s="183"/>
      <c r="T136" s="183"/>
      <c r="U136" s="183"/>
      <c r="V136" s="181"/>
      <c r="W136" s="181"/>
      <c r="X136" s="182"/>
      <c r="Y136" s="182"/>
      <c r="Z136" s="181"/>
      <c r="AA136" s="175"/>
    </row>
    <row r="137" spans="1:27" ht="13">
      <c r="A137"/>
      <c r="B137"/>
      <c r="C137"/>
      <c r="D137"/>
      <c r="E137"/>
      <c r="F137"/>
      <c r="G137"/>
      <c r="H137"/>
      <c r="I137" s="181"/>
      <c r="J137"/>
      <c r="K137" s="181"/>
      <c r="L137" s="181"/>
      <c r="M137"/>
      <c r="N137"/>
      <c r="O137" s="181"/>
      <c r="P137" s="181"/>
      <c r="Q137"/>
      <c r="R137" s="181"/>
      <c r="S137" s="183"/>
      <c r="T137" s="183"/>
      <c r="U137" s="183"/>
      <c r="V137" s="181"/>
      <c r="W137" s="181"/>
      <c r="X137" s="182"/>
      <c r="Y137" s="182"/>
      <c r="Z137" s="181"/>
      <c r="AA137" s="175"/>
    </row>
    <row r="138" spans="1:27" ht="13">
      <c r="A138"/>
      <c r="B138"/>
      <c r="C138"/>
      <c r="D138"/>
      <c r="E138"/>
      <c r="F138"/>
      <c r="G138"/>
      <c r="H138"/>
      <c r="I138" s="181"/>
      <c r="J138"/>
      <c r="K138" s="181"/>
      <c r="L138" s="181"/>
      <c r="M138"/>
      <c r="N138"/>
      <c r="O138" s="181"/>
      <c r="P138" s="181"/>
      <c r="Q138"/>
      <c r="R138" s="181"/>
      <c r="S138" s="183"/>
      <c r="T138" s="183"/>
      <c r="U138" s="183"/>
      <c r="V138" s="181"/>
      <c r="W138" s="181"/>
      <c r="X138" s="182"/>
      <c r="Y138" s="182"/>
      <c r="Z138" s="181"/>
      <c r="AA138" s="175"/>
    </row>
    <row r="139" spans="1:27" ht="13">
      <c r="A139"/>
      <c r="B139"/>
      <c r="C139"/>
      <c r="D139"/>
      <c r="E139"/>
      <c r="F139"/>
      <c r="G139"/>
      <c r="H139"/>
      <c r="I139" s="181"/>
      <c r="J139"/>
      <c r="K139" s="181"/>
      <c r="L139" s="181"/>
      <c r="M139"/>
      <c r="N139"/>
      <c r="O139" s="181"/>
      <c r="P139" s="181"/>
      <c r="Q139"/>
      <c r="R139" s="181"/>
      <c r="S139" s="183"/>
      <c r="T139" s="183"/>
      <c r="U139" s="183"/>
      <c r="V139" s="181"/>
      <c r="W139" s="181"/>
      <c r="X139" s="182"/>
      <c r="Y139" s="182"/>
      <c r="Z139" s="181"/>
      <c r="AA139" s="175"/>
    </row>
    <row r="140" spans="1:27" ht="13">
      <c r="A140"/>
      <c r="B140"/>
      <c r="C140"/>
      <c r="D140"/>
      <c r="E140"/>
      <c r="F140"/>
      <c r="G140"/>
      <c r="H140"/>
      <c r="I140" s="181"/>
      <c r="J140"/>
      <c r="K140" s="181"/>
      <c r="L140" s="181"/>
      <c r="M140"/>
      <c r="N140"/>
      <c r="O140" s="181"/>
      <c r="P140" s="181"/>
      <c r="Q140"/>
      <c r="R140" s="181"/>
      <c r="S140" s="183"/>
      <c r="T140" s="183"/>
      <c r="U140" s="183"/>
      <c r="V140" s="181"/>
      <c r="W140" s="181"/>
      <c r="X140" s="182"/>
      <c r="Y140" s="182"/>
      <c r="Z140" s="181"/>
      <c r="AA140" s="175"/>
    </row>
    <row r="141" spans="1:27" ht="13">
      <c r="A141"/>
      <c r="B141"/>
      <c r="C141"/>
      <c r="D141"/>
      <c r="E141"/>
      <c r="F141"/>
      <c r="G141"/>
      <c r="H141"/>
      <c r="I141" s="181"/>
      <c r="J141"/>
      <c r="K141" s="181"/>
      <c r="L141" s="181"/>
      <c r="M141"/>
      <c r="N141"/>
      <c r="O141" s="181"/>
      <c r="P141" s="181"/>
      <c r="Q141"/>
      <c r="R141" s="181"/>
      <c r="S141" s="183"/>
      <c r="T141" s="183"/>
      <c r="U141" s="183"/>
      <c r="V141" s="181"/>
      <c r="W141" s="181"/>
      <c r="X141" s="182"/>
      <c r="Y141" s="182"/>
      <c r="Z141" s="181"/>
      <c r="AA141" s="175"/>
    </row>
    <row r="142" spans="1:27" ht="13">
      <c r="A142"/>
      <c r="B142"/>
      <c r="C142"/>
      <c r="D142"/>
      <c r="E142"/>
      <c r="F142"/>
      <c r="G142"/>
      <c r="H142"/>
      <c r="I142" s="181"/>
      <c r="J142"/>
      <c r="K142" s="181"/>
      <c r="L142" s="181"/>
      <c r="M142"/>
      <c r="N142"/>
      <c r="O142" s="181"/>
      <c r="P142" s="181"/>
      <c r="Q142"/>
      <c r="R142" s="181"/>
      <c r="S142" s="183"/>
      <c r="T142" s="183"/>
      <c r="U142" s="183"/>
      <c r="V142" s="181"/>
      <c r="W142" s="181"/>
      <c r="X142" s="182"/>
      <c r="Y142" s="182"/>
      <c r="Z142" s="181"/>
      <c r="AA142" s="175"/>
    </row>
    <row r="143" spans="1:27" ht="13">
      <c r="A143"/>
      <c r="B143"/>
      <c r="C143"/>
      <c r="D143"/>
      <c r="E143"/>
      <c r="F143"/>
      <c r="G143"/>
      <c r="H143"/>
      <c r="I143" s="181"/>
      <c r="J143"/>
      <c r="K143" s="181"/>
      <c r="L143" s="181"/>
      <c r="M143"/>
      <c r="N143"/>
      <c r="O143" s="181"/>
      <c r="P143" s="181"/>
      <c r="Q143"/>
      <c r="R143" s="181"/>
      <c r="S143" s="183"/>
      <c r="T143" s="183"/>
      <c r="U143" s="183"/>
      <c r="V143" s="181"/>
      <c r="W143" s="181"/>
      <c r="X143" s="182"/>
      <c r="Y143" s="182"/>
      <c r="Z143" s="181"/>
      <c r="AA143" s="175"/>
    </row>
    <row r="144" spans="1:27" ht="13">
      <c r="A144"/>
      <c r="B144"/>
      <c r="C144"/>
      <c r="D144"/>
      <c r="E144"/>
      <c r="F144"/>
      <c r="G144"/>
      <c r="H144"/>
      <c r="I144" s="181"/>
      <c r="J144"/>
      <c r="K144" s="181"/>
      <c r="L144" s="181"/>
      <c r="M144"/>
      <c r="N144"/>
      <c r="O144" s="181"/>
      <c r="P144" s="181"/>
      <c r="Q144"/>
      <c r="R144" s="181"/>
      <c r="S144" s="183"/>
      <c r="T144" s="183"/>
      <c r="U144" s="183"/>
      <c r="V144" s="181"/>
      <c r="W144" s="181"/>
      <c r="X144" s="182"/>
      <c r="Y144" s="182"/>
      <c r="Z144" s="181"/>
      <c r="AA144" s="175"/>
    </row>
    <row r="145" spans="1:27" ht="13">
      <c r="A145"/>
      <c r="B145"/>
      <c r="C145"/>
      <c r="D145"/>
      <c r="E145"/>
      <c r="F145"/>
      <c r="G145"/>
      <c r="H145"/>
      <c r="I145" s="181"/>
      <c r="J145"/>
      <c r="K145" s="181"/>
      <c r="L145" s="181"/>
      <c r="M145"/>
      <c r="N145"/>
      <c r="O145" s="181"/>
      <c r="P145" s="181"/>
      <c r="Q145"/>
      <c r="R145" s="181"/>
      <c r="S145" s="183"/>
      <c r="T145" s="183"/>
      <c r="U145" s="183"/>
      <c r="V145" s="181"/>
      <c r="W145" s="181"/>
      <c r="X145" s="182"/>
      <c r="Y145" s="182"/>
      <c r="Z145" s="181"/>
      <c r="AA145" s="175"/>
    </row>
    <row r="146" spans="1:27" ht="13">
      <c r="A146"/>
      <c r="B146"/>
      <c r="C146"/>
      <c r="D146"/>
      <c r="E146"/>
      <c r="F146"/>
      <c r="G146"/>
      <c r="H146"/>
      <c r="I146" s="181"/>
      <c r="J146"/>
      <c r="K146" s="181"/>
      <c r="L146" s="181"/>
      <c r="M146"/>
      <c r="N146"/>
      <c r="O146" s="181"/>
      <c r="P146" s="181"/>
      <c r="Q146"/>
      <c r="R146" s="181"/>
      <c r="S146" s="183"/>
      <c r="T146" s="183"/>
      <c r="U146" s="183"/>
      <c r="V146" s="181"/>
      <c r="W146" s="181"/>
      <c r="X146" s="182"/>
      <c r="Y146" s="182"/>
      <c r="Z146" s="181"/>
      <c r="AA146" s="175"/>
    </row>
    <row r="147" spans="1:27" ht="13">
      <c r="A147"/>
      <c r="B147"/>
      <c r="C147"/>
      <c r="D147"/>
      <c r="E147"/>
      <c r="F147"/>
      <c r="G147"/>
      <c r="H147"/>
      <c r="I147" s="181"/>
      <c r="J147"/>
      <c r="K147" s="181"/>
      <c r="L147" s="181"/>
      <c r="M147"/>
      <c r="N147"/>
      <c r="O147" s="181"/>
      <c r="P147" s="181"/>
      <c r="Q147"/>
      <c r="R147" s="181"/>
      <c r="S147" s="183"/>
      <c r="T147" s="183"/>
      <c r="U147" s="183"/>
      <c r="V147" s="181"/>
      <c r="W147" s="181"/>
      <c r="X147" s="182"/>
      <c r="Y147" s="182"/>
      <c r="Z147" s="181"/>
      <c r="AA147" s="175"/>
    </row>
    <row r="148" spans="1:27" ht="13">
      <c r="A148"/>
      <c r="B148"/>
      <c r="C148"/>
      <c r="D148"/>
      <c r="E148"/>
      <c r="F148"/>
      <c r="G148"/>
      <c r="H148"/>
      <c r="I148" s="181"/>
      <c r="J148"/>
      <c r="K148" s="181"/>
      <c r="L148" s="181"/>
      <c r="M148"/>
      <c r="N148"/>
      <c r="O148" s="181"/>
      <c r="P148" s="181"/>
      <c r="Q148"/>
      <c r="R148" s="181"/>
      <c r="S148" s="183"/>
      <c r="T148" s="183"/>
      <c r="U148" s="183"/>
      <c r="V148" s="181"/>
      <c r="W148" s="181"/>
      <c r="X148" s="182"/>
      <c r="Y148" s="182"/>
      <c r="Z148" s="181"/>
      <c r="AA148" s="175"/>
    </row>
    <row r="149" spans="1:27" ht="13">
      <c r="A149"/>
      <c r="B149"/>
      <c r="C149"/>
      <c r="D149"/>
      <c r="E149"/>
      <c r="F149"/>
      <c r="G149"/>
      <c r="H149"/>
      <c r="I149" s="181"/>
      <c r="J149"/>
      <c r="K149" s="181"/>
      <c r="L149" s="181"/>
      <c r="M149"/>
      <c r="N149"/>
      <c r="O149" s="181"/>
      <c r="P149" s="181"/>
      <c r="Q149"/>
      <c r="R149" s="181"/>
      <c r="S149" s="183"/>
      <c r="T149" s="183"/>
      <c r="U149" s="183"/>
      <c r="V149" s="181"/>
      <c r="W149" s="181"/>
      <c r="X149" s="182"/>
      <c r="Y149" s="182"/>
      <c r="Z149" s="181"/>
      <c r="AA149" s="175"/>
    </row>
    <row r="150" spans="1:27" ht="13">
      <c r="A150"/>
      <c r="B150"/>
      <c r="C150"/>
      <c r="D150"/>
      <c r="E150"/>
      <c r="F150"/>
      <c r="G150"/>
      <c r="H150"/>
      <c r="I150" s="181"/>
      <c r="J150"/>
      <c r="K150" s="181"/>
      <c r="L150" s="181"/>
      <c r="M150"/>
      <c r="N150"/>
      <c r="O150" s="181"/>
      <c r="P150" s="181"/>
      <c r="Q150"/>
      <c r="R150" s="181"/>
      <c r="S150" s="183"/>
      <c r="T150" s="183"/>
      <c r="U150" s="183"/>
      <c r="V150" s="181"/>
      <c r="W150" s="181"/>
      <c r="X150" s="182"/>
      <c r="Y150" s="182"/>
      <c r="Z150" s="181"/>
      <c r="AA150" s="175"/>
    </row>
    <row r="151" spans="1:27" ht="13">
      <c r="A151"/>
      <c r="B151"/>
      <c r="C151"/>
      <c r="D151"/>
      <c r="E151"/>
      <c r="F151"/>
      <c r="G151"/>
      <c r="H151"/>
      <c r="I151" s="181"/>
      <c r="J151"/>
      <c r="K151" s="181"/>
      <c r="L151" s="181"/>
      <c r="M151"/>
      <c r="N151"/>
      <c r="O151" s="181"/>
      <c r="P151" s="181"/>
      <c r="Q151"/>
      <c r="R151" s="181"/>
      <c r="S151" s="183"/>
      <c r="T151" s="183"/>
      <c r="U151" s="183"/>
      <c r="V151" s="181"/>
      <c r="W151" s="181"/>
      <c r="X151" s="182"/>
      <c r="Y151" s="182"/>
      <c r="Z151" s="181"/>
      <c r="AA151" s="175"/>
    </row>
    <row r="152" spans="1:27" ht="13">
      <c r="A152"/>
      <c r="B152"/>
      <c r="C152"/>
      <c r="D152"/>
      <c r="E152"/>
      <c r="F152"/>
      <c r="G152"/>
      <c r="H152"/>
      <c r="I152" s="181"/>
      <c r="J152"/>
      <c r="K152" s="181"/>
      <c r="L152" s="181"/>
      <c r="M152"/>
      <c r="N152"/>
      <c r="O152" s="181"/>
      <c r="P152" s="181"/>
      <c r="Q152"/>
      <c r="R152" s="181"/>
      <c r="S152" s="183"/>
      <c r="T152" s="183"/>
      <c r="U152" s="183"/>
      <c r="V152" s="181"/>
      <c r="W152" s="181"/>
      <c r="X152" s="182"/>
      <c r="Y152" s="182"/>
      <c r="Z152" s="181"/>
      <c r="AA152" s="175"/>
    </row>
    <row r="153" spans="1:27" ht="13">
      <c r="A153"/>
      <c r="B153"/>
      <c r="C153"/>
      <c r="D153"/>
      <c r="E153"/>
      <c r="F153"/>
      <c r="G153"/>
      <c r="H153"/>
      <c r="I153" s="181"/>
      <c r="J153"/>
      <c r="K153" s="181"/>
      <c r="L153" s="181"/>
      <c r="M153"/>
      <c r="N153"/>
      <c r="O153" s="181"/>
      <c r="P153" s="181"/>
      <c r="Q153"/>
      <c r="R153" s="181"/>
      <c r="S153" s="183"/>
      <c r="T153" s="183"/>
      <c r="U153" s="183"/>
      <c r="V153" s="181"/>
      <c r="W153" s="181"/>
      <c r="X153" s="182"/>
      <c r="Y153" s="182"/>
      <c r="Z153" s="181"/>
      <c r="AA153" s="175"/>
    </row>
    <row r="154" spans="1:27" ht="13">
      <c r="A154"/>
      <c r="B154"/>
      <c r="C154"/>
      <c r="D154"/>
      <c r="E154"/>
      <c r="F154"/>
      <c r="G154"/>
      <c r="H154"/>
      <c r="I154" s="181"/>
      <c r="J154"/>
      <c r="K154" s="181"/>
      <c r="L154" s="181"/>
      <c r="M154"/>
      <c r="N154"/>
      <c r="O154" s="181"/>
      <c r="P154" s="181"/>
      <c r="Q154"/>
      <c r="R154" s="181"/>
      <c r="S154" s="183"/>
      <c r="T154" s="183"/>
      <c r="U154" s="183"/>
      <c r="V154" s="181"/>
      <c r="W154" s="181"/>
      <c r="X154" s="182"/>
      <c r="Y154" s="182"/>
      <c r="Z154" s="181"/>
      <c r="AA154" s="175"/>
    </row>
    <row r="155" spans="1:27" ht="13">
      <c r="A155"/>
      <c r="B155"/>
      <c r="C155"/>
      <c r="D155"/>
      <c r="E155"/>
      <c r="F155"/>
      <c r="G155"/>
      <c r="H155"/>
      <c r="I155" s="181"/>
      <c r="J155"/>
      <c r="K155" s="181"/>
      <c r="L155" s="181"/>
      <c r="M155"/>
      <c r="N155"/>
      <c r="O155" s="181"/>
      <c r="P155" s="181"/>
      <c r="Q155"/>
      <c r="R155" s="181"/>
      <c r="S155" s="183"/>
      <c r="T155" s="183"/>
      <c r="U155" s="183"/>
      <c r="V155" s="181"/>
      <c r="W155" s="181"/>
      <c r="X155" s="182"/>
      <c r="Y155" s="182"/>
      <c r="Z155" s="181"/>
      <c r="AA155" s="175"/>
    </row>
    <row r="156" spans="1:27" ht="13">
      <c r="A156"/>
      <c r="B156"/>
      <c r="C156"/>
      <c r="D156"/>
      <c r="E156"/>
      <c r="F156"/>
      <c r="G156"/>
      <c r="H156"/>
      <c r="I156" s="181"/>
      <c r="J156"/>
      <c r="K156" s="181"/>
      <c r="L156" s="181"/>
      <c r="M156"/>
      <c r="N156"/>
      <c r="O156" s="181"/>
      <c r="P156" s="181"/>
      <c r="Q156"/>
      <c r="R156" s="181"/>
      <c r="S156" s="183"/>
      <c r="T156" s="183"/>
      <c r="U156" s="183"/>
      <c r="V156" s="181"/>
      <c r="W156" s="181"/>
      <c r="X156" s="182"/>
      <c r="Y156" s="182"/>
      <c r="Z156" s="181"/>
      <c r="AA156" s="175"/>
    </row>
    <row r="157" spans="1:27" ht="13">
      <c r="A157"/>
      <c r="B157"/>
      <c r="C157"/>
      <c r="D157"/>
      <c r="E157"/>
      <c r="F157"/>
      <c r="G157"/>
      <c r="H157"/>
      <c r="I157" s="181"/>
      <c r="J157"/>
      <c r="K157" s="181"/>
      <c r="L157" s="181"/>
      <c r="M157"/>
      <c r="N157"/>
      <c r="O157" s="181"/>
      <c r="P157" s="181"/>
      <c r="Q157"/>
      <c r="R157" s="181"/>
      <c r="S157" s="183"/>
      <c r="T157" s="183"/>
      <c r="U157" s="183"/>
      <c r="V157" s="181"/>
      <c r="W157" s="181"/>
      <c r="X157" s="182"/>
      <c r="Y157" s="182"/>
      <c r="Z157" s="181"/>
      <c r="AA157" s="175"/>
    </row>
    <row r="158" spans="1:27" ht="13">
      <c r="A158"/>
      <c r="B158"/>
      <c r="C158"/>
      <c r="D158"/>
      <c r="E158"/>
      <c r="F158"/>
      <c r="G158"/>
      <c r="H158"/>
      <c r="I158" s="181"/>
      <c r="J158"/>
      <c r="K158" s="181"/>
      <c r="L158" s="181"/>
      <c r="M158"/>
      <c r="N158"/>
      <c r="O158" s="181"/>
      <c r="P158" s="181"/>
      <c r="Q158"/>
      <c r="R158" s="181"/>
      <c r="S158" s="183"/>
      <c r="T158" s="183"/>
      <c r="U158" s="183"/>
      <c r="V158" s="181"/>
      <c r="W158" s="181"/>
      <c r="X158" s="182"/>
      <c r="Y158" s="182"/>
      <c r="Z158" s="181"/>
      <c r="AA158" s="175"/>
    </row>
    <row r="159" spans="1:27" ht="13">
      <c r="A159"/>
      <c r="B159"/>
      <c r="C159"/>
      <c r="D159"/>
      <c r="E159"/>
      <c r="F159"/>
      <c r="G159"/>
      <c r="H159"/>
      <c r="I159" s="181"/>
      <c r="J159"/>
      <c r="K159" s="181"/>
      <c r="L159" s="181"/>
      <c r="M159"/>
      <c r="N159"/>
      <c r="O159" s="181"/>
      <c r="P159" s="181"/>
      <c r="Q159"/>
      <c r="R159" s="181"/>
      <c r="S159" s="183"/>
      <c r="T159" s="183"/>
      <c r="U159" s="183"/>
      <c r="V159" s="181"/>
      <c r="W159" s="181"/>
      <c r="X159" s="182"/>
      <c r="Y159" s="182"/>
      <c r="Z159" s="181"/>
      <c r="AA159" s="175"/>
    </row>
    <row r="160" spans="1:27" ht="13">
      <c r="A160"/>
      <c r="B160"/>
      <c r="C160"/>
      <c r="D160"/>
      <c r="E160"/>
      <c r="F160"/>
      <c r="G160"/>
      <c r="H160"/>
      <c r="I160" s="181"/>
      <c r="J160"/>
      <c r="K160" s="181"/>
      <c r="L160" s="181"/>
      <c r="M160"/>
      <c r="N160"/>
      <c r="O160" s="181"/>
      <c r="P160" s="181"/>
      <c r="Q160"/>
      <c r="R160" s="181"/>
      <c r="S160" s="183"/>
      <c r="T160" s="183"/>
      <c r="U160" s="183"/>
      <c r="V160" s="181"/>
      <c r="W160" s="181"/>
      <c r="X160" s="182"/>
      <c r="Y160" s="182"/>
      <c r="Z160" s="181"/>
      <c r="AA160" s="175"/>
    </row>
    <row r="161" spans="1:27" ht="13">
      <c r="A161"/>
      <c r="B161"/>
      <c r="C161"/>
      <c r="D161"/>
      <c r="E161"/>
      <c r="F161"/>
      <c r="G161"/>
      <c r="H161"/>
      <c r="I161" s="181"/>
      <c r="J161"/>
      <c r="K161" s="181"/>
      <c r="L161" s="181"/>
      <c r="M161"/>
      <c r="N161"/>
      <c r="O161" s="181"/>
      <c r="P161" s="181"/>
      <c r="Q161"/>
      <c r="R161" s="181"/>
      <c r="S161" s="183"/>
      <c r="T161" s="183"/>
      <c r="U161" s="183"/>
      <c r="V161" s="181"/>
      <c r="W161" s="181"/>
      <c r="X161" s="182"/>
      <c r="Y161" s="182"/>
      <c r="Z161" s="181"/>
      <c r="AA161" s="175"/>
    </row>
    <row r="162" spans="1:27" ht="13">
      <c r="A162"/>
      <c r="B162"/>
      <c r="C162"/>
      <c r="D162"/>
      <c r="E162"/>
      <c r="F162"/>
      <c r="G162"/>
      <c r="H162"/>
      <c r="I162" s="181"/>
      <c r="J162"/>
      <c r="K162" s="181"/>
      <c r="L162" s="181"/>
      <c r="M162"/>
      <c r="N162"/>
      <c r="O162" s="181"/>
      <c r="P162" s="181"/>
      <c r="Q162"/>
      <c r="R162" s="181"/>
      <c r="S162" s="183"/>
      <c r="T162" s="183"/>
      <c r="U162" s="183"/>
      <c r="V162" s="181"/>
      <c r="W162" s="181"/>
      <c r="X162" s="182"/>
      <c r="Y162" s="182"/>
      <c r="Z162" s="181"/>
      <c r="AA162" s="175"/>
    </row>
    <row r="163" spans="1:27" ht="13">
      <c r="A163"/>
      <c r="B163"/>
      <c r="C163"/>
      <c r="D163"/>
      <c r="E163"/>
      <c r="F163"/>
      <c r="G163"/>
      <c r="H163"/>
      <c r="I163" s="181"/>
      <c r="J163"/>
      <c r="K163" s="181"/>
      <c r="L163" s="181"/>
      <c r="M163"/>
      <c r="N163"/>
      <c r="O163" s="181"/>
      <c r="P163" s="181"/>
      <c r="Q163"/>
      <c r="R163" s="181"/>
      <c r="S163" s="183"/>
      <c r="T163" s="183"/>
      <c r="U163" s="183"/>
      <c r="V163" s="181"/>
      <c r="W163" s="181"/>
      <c r="X163" s="182"/>
      <c r="Y163" s="182"/>
      <c r="Z163" s="181"/>
      <c r="AA163" s="175"/>
    </row>
    <row r="164" spans="1:27" ht="13">
      <c r="A164"/>
      <c r="B164"/>
      <c r="C164"/>
      <c r="D164"/>
      <c r="E164"/>
      <c r="F164"/>
      <c r="G164"/>
      <c r="H164"/>
      <c r="I164" s="181"/>
      <c r="J164"/>
      <c r="K164" s="181"/>
      <c r="L164" s="181"/>
      <c r="M164"/>
      <c r="N164"/>
      <c r="O164" s="181"/>
      <c r="P164" s="181"/>
      <c r="Q164"/>
      <c r="R164" s="181"/>
      <c r="S164" s="183"/>
      <c r="T164" s="183"/>
      <c r="U164" s="183"/>
      <c r="V164" s="181"/>
      <c r="W164" s="181"/>
      <c r="X164" s="182"/>
      <c r="Y164" s="182"/>
      <c r="Z164" s="181"/>
      <c r="AA164" s="175"/>
    </row>
    <row r="165" spans="1:27" ht="13">
      <c r="A165"/>
      <c r="B165"/>
      <c r="C165"/>
      <c r="D165"/>
      <c r="E165"/>
      <c r="F165"/>
      <c r="G165"/>
      <c r="H165"/>
      <c r="I165" s="181"/>
      <c r="J165"/>
      <c r="K165" s="181"/>
      <c r="L165" s="181"/>
      <c r="M165"/>
      <c r="N165"/>
      <c r="O165" s="181"/>
      <c r="P165" s="181"/>
      <c r="Q165"/>
      <c r="R165" s="181"/>
      <c r="S165" s="183"/>
      <c r="T165" s="183"/>
      <c r="U165" s="183"/>
      <c r="V165" s="181"/>
      <c r="W165" s="181"/>
      <c r="X165" s="182"/>
      <c r="Y165" s="182"/>
      <c r="Z165" s="181"/>
      <c r="AA165" s="175"/>
    </row>
    <row r="166" spans="1:27" ht="13">
      <c r="A166"/>
      <c r="B166"/>
      <c r="C166"/>
      <c r="D166"/>
      <c r="E166"/>
      <c r="F166"/>
      <c r="G166"/>
      <c r="H166"/>
      <c r="I166" s="181"/>
      <c r="J166"/>
      <c r="K166" s="181"/>
      <c r="L166" s="181"/>
      <c r="M166"/>
      <c r="N166"/>
      <c r="O166" s="181"/>
      <c r="P166" s="181"/>
      <c r="Q166"/>
      <c r="R166" s="181"/>
      <c r="S166" s="183"/>
      <c r="T166" s="183"/>
      <c r="U166" s="183"/>
      <c r="V166" s="181"/>
      <c r="W166" s="181"/>
      <c r="X166" s="182"/>
      <c r="Y166" s="182"/>
      <c r="Z166" s="181"/>
      <c r="AA166" s="175"/>
    </row>
    <row r="167" spans="1:27" ht="13">
      <c r="A167"/>
      <c r="B167"/>
      <c r="C167"/>
      <c r="D167"/>
      <c r="E167"/>
      <c r="F167"/>
      <c r="G167"/>
      <c r="H167"/>
      <c r="I167" s="181"/>
      <c r="J167"/>
      <c r="K167" s="181"/>
      <c r="L167" s="181"/>
      <c r="M167"/>
      <c r="N167"/>
      <c r="O167" s="181"/>
      <c r="P167" s="181"/>
      <c r="Q167"/>
      <c r="R167" s="181"/>
      <c r="S167" s="183"/>
      <c r="T167" s="183"/>
      <c r="U167" s="183"/>
      <c r="V167" s="181"/>
      <c r="W167" s="181"/>
      <c r="X167" s="182"/>
      <c r="Y167" s="182"/>
      <c r="Z167" s="181"/>
      <c r="AA167" s="175"/>
    </row>
    <row r="168" spans="1:27" ht="13">
      <c r="A168"/>
      <c r="B168"/>
      <c r="C168"/>
      <c r="D168"/>
      <c r="E168"/>
      <c r="F168"/>
      <c r="G168"/>
      <c r="H168"/>
      <c r="I168" s="181"/>
      <c r="J168"/>
      <c r="K168" s="181"/>
      <c r="L168" s="181"/>
      <c r="M168"/>
      <c r="N168"/>
      <c r="O168" s="181"/>
      <c r="P168" s="181"/>
      <c r="Q168"/>
      <c r="R168" s="181"/>
      <c r="S168" s="183"/>
      <c r="T168" s="183"/>
      <c r="U168" s="183"/>
      <c r="V168" s="181"/>
      <c r="W168" s="181"/>
      <c r="X168" s="182"/>
      <c r="Y168" s="182"/>
      <c r="Z168" s="181"/>
      <c r="AA168" s="175"/>
    </row>
    <row r="169" spans="1:27" ht="13">
      <c r="A169"/>
      <c r="B169"/>
      <c r="C169"/>
      <c r="D169"/>
      <c r="E169"/>
      <c r="F169"/>
      <c r="G169"/>
      <c r="H169"/>
      <c r="I169" s="181"/>
      <c r="J169"/>
      <c r="K169" s="181"/>
      <c r="L169" s="181"/>
      <c r="M169"/>
      <c r="N169"/>
      <c r="O169" s="181"/>
      <c r="P169" s="181"/>
      <c r="Q169"/>
      <c r="R169" s="181"/>
      <c r="S169" s="183"/>
      <c r="T169" s="183"/>
      <c r="U169" s="183"/>
      <c r="V169" s="181"/>
      <c r="W169" s="181"/>
      <c r="X169" s="182"/>
      <c r="Y169" s="182"/>
      <c r="Z169" s="181"/>
      <c r="AA169" s="175"/>
    </row>
    <row r="170" spans="1:27" ht="13">
      <c r="A170"/>
      <c r="B170"/>
      <c r="C170"/>
      <c r="D170"/>
      <c r="E170"/>
      <c r="F170"/>
      <c r="G170"/>
      <c r="H170"/>
      <c r="I170" s="181"/>
      <c r="J170"/>
      <c r="K170" s="181"/>
      <c r="L170" s="181"/>
      <c r="M170"/>
      <c r="N170"/>
      <c r="O170" s="181"/>
      <c r="P170" s="181"/>
      <c r="Q170"/>
      <c r="R170" s="181"/>
      <c r="S170" s="183"/>
      <c r="T170" s="183"/>
      <c r="U170" s="183"/>
      <c r="V170" s="181"/>
      <c r="W170" s="181"/>
      <c r="X170" s="182"/>
      <c r="Y170" s="182"/>
      <c r="Z170" s="181"/>
      <c r="AA170" s="175"/>
    </row>
    <row r="171" spans="1:27" ht="13">
      <c r="A171"/>
      <c r="B171"/>
      <c r="C171"/>
      <c r="D171"/>
      <c r="E171"/>
      <c r="F171"/>
      <c r="G171"/>
      <c r="H171"/>
      <c r="I171" s="181"/>
      <c r="J171"/>
      <c r="K171" s="181"/>
      <c r="L171" s="181"/>
      <c r="M171"/>
      <c r="N171"/>
      <c r="O171" s="181"/>
      <c r="P171" s="181"/>
      <c r="Q171"/>
      <c r="R171" s="181"/>
      <c r="S171" s="183"/>
      <c r="T171" s="183"/>
      <c r="U171" s="183"/>
      <c r="V171" s="181"/>
      <c r="W171" s="181"/>
      <c r="X171" s="182"/>
      <c r="Y171" s="182"/>
      <c r="Z171" s="181"/>
      <c r="AA171" s="175"/>
    </row>
    <row r="172" spans="1:27" ht="13">
      <c r="A172"/>
      <c r="B172"/>
      <c r="C172"/>
      <c r="D172"/>
      <c r="E172"/>
      <c r="F172"/>
      <c r="G172"/>
      <c r="H172"/>
      <c r="I172" s="181"/>
      <c r="J172"/>
      <c r="K172" s="181"/>
      <c r="L172" s="181"/>
      <c r="M172"/>
      <c r="N172"/>
      <c r="O172" s="181"/>
      <c r="P172" s="181"/>
      <c r="Q172"/>
      <c r="R172" s="181"/>
      <c r="S172" s="183"/>
      <c r="T172" s="183"/>
      <c r="U172" s="183"/>
      <c r="V172" s="181"/>
      <c r="W172" s="181"/>
      <c r="X172" s="182"/>
      <c r="Y172" s="182"/>
      <c r="Z172" s="181"/>
      <c r="AA172" s="175"/>
    </row>
    <row r="173" spans="1:27" ht="13">
      <c r="A173"/>
      <c r="B173"/>
      <c r="C173"/>
      <c r="D173"/>
      <c r="E173"/>
      <c r="F173"/>
      <c r="G173"/>
      <c r="H173"/>
      <c r="I173" s="181"/>
      <c r="J173"/>
      <c r="K173" s="181"/>
      <c r="L173" s="181"/>
      <c r="M173"/>
      <c r="N173"/>
      <c r="O173" s="181"/>
      <c r="P173" s="181"/>
      <c r="Q173"/>
      <c r="R173" s="181"/>
      <c r="S173" s="183"/>
      <c r="T173" s="183"/>
      <c r="U173" s="183"/>
      <c r="V173" s="181"/>
      <c r="W173" s="181"/>
      <c r="X173" s="182"/>
      <c r="Y173" s="182"/>
      <c r="Z173" s="181"/>
      <c r="AA173" s="175"/>
    </row>
    <row r="174" spans="1:27" ht="13">
      <c r="A174"/>
      <c r="B174"/>
      <c r="C174"/>
      <c r="D174"/>
      <c r="E174"/>
      <c r="F174"/>
      <c r="G174"/>
      <c r="H174"/>
      <c r="I174" s="181"/>
      <c r="J174"/>
      <c r="K174" s="181"/>
      <c r="L174" s="181"/>
      <c r="M174"/>
      <c r="N174"/>
      <c r="O174" s="181"/>
      <c r="P174" s="181"/>
      <c r="Q174"/>
      <c r="R174" s="181"/>
      <c r="S174" s="183"/>
      <c r="T174" s="183"/>
      <c r="U174" s="183"/>
      <c r="V174" s="181"/>
      <c r="W174" s="181"/>
      <c r="X174" s="182"/>
      <c r="Y174" s="182"/>
      <c r="Z174" s="181"/>
      <c r="AA174" s="175"/>
    </row>
    <row r="175" spans="1:27" ht="13">
      <c r="A175"/>
      <c r="B175"/>
      <c r="C175"/>
      <c r="D175"/>
      <c r="E175"/>
      <c r="F175"/>
      <c r="G175"/>
      <c r="H175"/>
      <c r="I175" s="181"/>
      <c r="J175"/>
      <c r="K175" s="181"/>
      <c r="L175" s="181"/>
      <c r="M175"/>
      <c r="N175"/>
      <c r="O175" s="181"/>
      <c r="P175" s="181"/>
      <c r="Q175"/>
      <c r="R175" s="181"/>
      <c r="S175" s="183"/>
      <c r="T175" s="183"/>
      <c r="U175" s="183"/>
      <c r="V175" s="181"/>
      <c r="W175" s="181"/>
      <c r="X175" s="182"/>
      <c r="Y175" s="182"/>
      <c r="Z175" s="181"/>
      <c r="AA175" s="175"/>
    </row>
    <row r="176" spans="1:27" ht="13">
      <c r="A176"/>
      <c r="B176"/>
      <c r="C176"/>
      <c r="D176"/>
      <c r="E176"/>
      <c r="F176"/>
      <c r="G176"/>
      <c r="H176"/>
      <c r="I176" s="181"/>
      <c r="J176"/>
      <c r="K176" s="181"/>
      <c r="L176" s="181"/>
      <c r="M176"/>
      <c r="N176"/>
      <c r="O176" s="181"/>
      <c r="P176" s="181"/>
      <c r="Q176"/>
      <c r="R176" s="181"/>
      <c r="S176" s="183"/>
      <c r="T176" s="183"/>
      <c r="U176" s="183"/>
      <c r="V176" s="181"/>
      <c r="W176" s="181"/>
      <c r="X176" s="182"/>
      <c r="Y176" s="182"/>
      <c r="Z176" s="181"/>
      <c r="AA176" s="175"/>
    </row>
    <row r="177" spans="1:27" ht="13">
      <c r="A177"/>
      <c r="B177"/>
      <c r="C177"/>
      <c r="D177"/>
      <c r="E177"/>
      <c r="F177"/>
      <c r="G177"/>
      <c r="H177"/>
      <c r="I177" s="181"/>
      <c r="J177"/>
      <c r="K177" s="181"/>
      <c r="L177" s="181"/>
      <c r="M177"/>
      <c r="N177"/>
      <c r="O177" s="181"/>
      <c r="P177" s="181"/>
      <c r="Q177"/>
      <c r="R177" s="181"/>
      <c r="S177" s="183"/>
      <c r="T177" s="183"/>
      <c r="U177" s="183"/>
      <c r="V177" s="181"/>
      <c r="W177" s="181"/>
      <c r="X177" s="182"/>
      <c r="Y177" s="182"/>
      <c r="Z177" s="181"/>
      <c r="AA177" s="175"/>
    </row>
    <row r="178" spans="1:27" ht="13">
      <c r="A178"/>
      <c r="B178"/>
      <c r="C178"/>
      <c r="D178"/>
      <c r="E178"/>
      <c r="F178"/>
      <c r="G178"/>
      <c r="H178"/>
      <c r="I178" s="181"/>
      <c r="J178"/>
      <c r="K178" s="181"/>
      <c r="L178" s="181"/>
      <c r="M178"/>
      <c r="N178"/>
      <c r="O178" s="181"/>
      <c r="P178" s="181"/>
      <c r="Q178"/>
      <c r="R178" s="181"/>
      <c r="S178" s="183"/>
      <c r="T178" s="183"/>
      <c r="U178" s="183"/>
      <c r="V178" s="181"/>
      <c r="W178" s="181"/>
      <c r="X178" s="182"/>
      <c r="Y178" s="182"/>
      <c r="Z178" s="181"/>
      <c r="AA178" s="175"/>
    </row>
    <row r="179" spans="1:27" ht="13">
      <c r="A179"/>
      <c r="B179"/>
      <c r="C179"/>
      <c r="D179"/>
      <c r="E179"/>
      <c r="F179"/>
      <c r="G179"/>
      <c r="H179"/>
      <c r="I179" s="181"/>
      <c r="J179"/>
      <c r="K179" s="181"/>
      <c r="L179" s="181"/>
      <c r="M179"/>
      <c r="N179"/>
      <c r="O179" s="181"/>
      <c r="P179" s="181"/>
      <c r="Q179"/>
      <c r="R179" s="181"/>
      <c r="S179" s="183"/>
      <c r="T179" s="183"/>
      <c r="U179" s="183"/>
      <c r="V179" s="181"/>
      <c r="W179" s="181"/>
      <c r="X179" s="182"/>
      <c r="Y179" s="182"/>
      <c r="Z179" s="181"/>
      <c r="AA179" s="175"/>
    </row>
    <row r="180" spans="1:27" ht="13">
      <c r="A180"/>
      <c r="B180"/>
      <c r="C180"/>
      <c r="D180"/>
      <c r="E180"/>
      <c r="F180"/>
      <c r="G180"/>
      <c r="H180"/>
      <c r="I180" s="181"/>
      <c r="J180"/>
      <c r="K180" s="181"/>
      <c r="L180" s="181"/>
      <c r="M180"/>
      <c r="N180"/>
      <c r="O180" s="181"/>
      <c r="P180" s="181"/>
      <c r="Q180"/>
      <c r="R180" s="181"/>
      <c r="S180" s="183"/>
      <c r="T180" s="183"/>
      <c r="U180" s="183"/>
      <c r="V180" s="181"/>
      <c r="W180" s="181"/>
      <c r="X180" s="182"/>
      <c r="Y180" s="182"/>
      <c r="Z180" s="181"/>
      <c r="AA180" s="175"/>
    </row>
    <row r="181" spans="1:27" ht="13">
      <c r="A181"/>
      <c r="B181"/>
      <c r="C181"/>
      <c r="D181"/>
      <c r="E181"/>
      <c r="F181"/>
      <c r="G181"/>
      <c r="H181"/>
      <c r="I181" s="181"/>
      <c r="J181"/>
      <c r="K181" s="181"/>
      <c r="L181" s="181"/>
      <c r="M181"/>
      <c r="N181"/>
      <c r="O181" s="181"/>
      <c r="P181" s="181"/>
      <c r="Q181"/>
      <c r="R181" s="181"/>
      <c r="S181" s="183"/>
      <c r="T181" s="183"/>
      <c r="U181" s="183"/>
      <c r="V181" s="181"/>
      <c r="W181" s="181"/>
      <c r="X181" s="182"/>
      <c r="Y181" s="182"/>
      <c r="Z181" s="181"/>
      <c r="AA181" s="175"/>
    </row>
    <row r="182" spans="1:27" ht="13">
      <c r="A182"/>
      <c r="B182"/>
      <c r="C182"/>
      <c r="D182"/>
      <c r="E182"/>
      <c r="F182"/>
      <c r="G182"/>
      <c r="H182"/>
      <c r="I182" s="181"/>
      <c r="J182"/>
      <c r="K182" s="181"/>
      <c r="L182" s="181"/>
      <c r="M182"/>
      <c r="N182"/>
      <c r="O182" s="181"/>
      <c r="P182" s="181"/>
      <c r="Q182"/>
      <c r="R182" s="181"/>
      <c r="S182" s="183"/>
      <c r="T182" s="183"/>
      <c r="U182" s="183"/>
      <c r="V182" s="181"/>
      <c r="W182" s="181"/>
      <c r="X182" s="182"/>
      <c r="Y182" s="182"/>
      <c r="Z182" s="181"/>
      <c r="AA182" s="175"/>
    </row>
    <row r="183" spans="1:27" ht="13">
      <c r="A183"/>
      <c r="B183"/>
      <c r="C183"/>
      <c r="D183"/>
      <c r="E183"/>
      <c r="F183"/>
      <c r="G183"/>
      <c r="H183"/>
      <c r="I183" s="181"/>
      <c r="J183"/>
      <c r="K183" s="181"/>
      <c r="L183" s="181"/>
      <c r="M183"/>
      <c r="N183"/>
      <c r="O183" s="181"/>
      <c r="P183" s="181"/>
      <c r="Q183"/>
      <c r="R183" s="181"/>
      <c r="S183" s="183"/>
      <c r="T183" s="183"/>
      <c r="U183" s="183"/>
      <c r="V183" s="181"/>
      <c r="W183" s="181"/>
      <c r="X183" s="182"/>
      <c r="Y183" s="182"/>
      <c r="Z183" s="181"/>
      <c r="AA183" s="175"/>
    </row>
    <row r="184" spans="1:27" ht="13">
      <c r="A184"/>
      <c r="B184"/>
      <c r="C184"/>
      <c r="D184"/>
      <c r="E184"/>
      <c r="F184"/>
      <c r="G184"/>
      <c r="H184"/>
      <c r="I184" s="181"/>
      <c r="J184"/>
      <c r="K184" s="181"/>
      <c r="L184" s="181"/>
      <c r="M184"/>
      <c r="N184"/>
      <c r="O184" s="181"/>
      <c r="P184" s="181"/>
      <c r="Q184"/>
      <c r="R184" s="181"/>
      <c r="S184" s="183"/>
      <c r="T184" s="183"/>
      <c r="U184" s="183"/>
      <c r="V184" s="181"/>
      <c r="W184" s="181"/>
      <c r="X184" s="182"/>
      <c r="Y184" s="182"/>
      <c r="Z184" s="181"/>
      <c r="AA184" s="175"/>
    </row>
    <row r="185" spans="1:27" ht="13">
      <c r="A185"/>
      <c r="B185"/>
      <c r="C185"/>
      <c r="D185"/>
      <c r="E185"/>
      <c r="F185"/>
      <c r="G185"/>
      <c r="H185"/>
      <c r="I185" s="181"/>
      <c r="J185"/>
      <c r="K185" s="181"/>
      <c r="L185" s="181"/>
      <c r="M185"/>
      <c r="N185"/>
      <c r="O185" s="181"/>
      <c r="P185" s="181"/>
      <c r="Q185"/>
      <c r="R185" s="181"/>
      <c r="S185" s="183"/>
      <c r="T185" s="183"/>
      <c r="U185" s="183"/>
      <c r="V185" s="181"/>
      <c r="W185" s="181"/>
      <c r="X185" s="182"/>
      <c r="Y185" s="182"/>
      <c r="Z185" s="181"/>
      <c r="AA185" s="175"/>
    </row>
    <row r="186" spans="1:27" ht="13">
      <c r="A186"/>
      <c r="B186"/>
      <c r="C186"/>
      <c r="D186"/>
      <c r="E186"/>
      <c r="F186"/>
      <c r="G186"/>
      <c r="H186"/>
      <c r="I186" s="181"/>
      <c r="J186"/>
      <c r="K186" s="181"/>
      <c r="L186" s="181"/>
      <c r="M186"/>
      <c r="N186"/>
      <c r="O186" s="181"/>
      <c r="P186" s="181"/>
      <c r="Q186"/>
      <c r="R186" s="181"/>
      <c r="S186" s="183"/>
      <c r="T186" s="183"/>
      <c r="U186" s="183"/>
      <c r="V186" s="181"/>
      <c r="W186" s="181"/>
      <c r="X186" s="182"/>
      <c r="Y186" s="182"/>
      <c r="Z186" s="181"/>
      <c r="AA186" s="175"/>
    </row>
    <row r="187" spans="1:27" ht="13">
      <c r="A187"/>
      <c r="B187"/>
      <c r="C187"/>
      <c r="D187"/>
      <c r="E187"/>
      <c r="F187"/>
      <c r="G187"/>
      <c r="H187"/>
      <c r="I187" s="181"/>
      <c r="J187"/>
      <c r="K187" s="181"/>
      <c r="L187" s="181"/>
      <c r="M187"/>
      <c r="N187"/>
      <c r="O187" s="181"/>
      <c r="P187" s="181"/>
      <c r="Q187"/>
      <c r="R187" s="181"/>
      <c r="S187" s="183"/>
      <c r="T187" s="183"/>
      <c r="U187" s="183"/>
      <c r="V187" s="181"/>
      <c r="W187" s="181"/>
      <c r="X187" s="182"/>
      <c r="Y187" s="182"/>
      <c r="Z187" s="181"/>
      <c r="AA187" s="175"/>
    </row>
    <row r="188" spans="1:27" ht="13">
      <c r="A188"/>
      <c r="B188"/>
      <c r="C188"/>
      <c r="D188"/>
      <c r="E188"/>
      <c r="F188"/>
      <c r="G188"/>
      <c r="H188"/>
      <c r="I188" s="181"/>
      <c r="J188"/>
      <c r="K188" s="181"/>
      <c r="L188" s="181"/>
      <c r="M188"/>
      <c r="N188"/>
      <c r="O188" s="181"/>
      <c r="P188" s="181"/>
      <c r="Q188"/>
      <c r="R188" s="181"/>
      <c r="S188" s="183"/>
      <c r="T188" s="183"/>
      <c r="U188" s="183"/>
      <c r="V188" s="181"/>
      <c r="W188" s="181"/>
      <c r="X188" s="182"/>
      <c r="Y188" s="182"/>
      <c r="Z188" s="181"/>
      <c r="AA188" s="175"/>
    </row>
    <row r="189" spans="1:27" ht="13">
      <c r="A189"/>
      <c r="B189"/>
      <c r="C189"/>
      <c r="D189"/>
      <c r="E189"/>
      <c r="F189"/>
      <c r="G189"/>
      <c r="H189"/>
      <c r="I189" s="181"/>
      <c r="J189"/>
      <c r="K189" s="181"/>
      <c r="L189" s="181"/>
      <c r="M189"/>
      <c r="N189"/>
      <c r="O189" s="181"/>
      <c r="P189" s="181"/>
      <c r="Q189"/>
      <c r="R189" s="181"/>
      <c r="S189" s="183"/>
      <c r="T189" s="183"/>
      <c r="U189" s="183"/>
      <c r="V189" s="181"/>
      <c r="W189" s="181"/>
      <c r="X189" s="182"/>
      <c r="Y189" s="182"/>
      <c r="Z189" s="181"/>
      <c r="AA189" s="175"/>
    </row>
    <row r="190" spans="1:27" ht="13">
      <c r="A190"/>
      <c r="B190"/>
      <c r="C190"/>
      <c r="D190"/>
      <c r="E190"/>
      <c r="F190"/>
      <c r="G190"/>
      <c r="H190"/>
      <c r="I190" s="181"/>
      <c r="J190"/>
      <c r="K190" s="181"/>
      <c r="L190" s="181"/>
      <c r="M190"/>
      <c r="N190"/>
      <c r="O190" s="181"/>
      <c r="P190" s="181"/>
      <c r="Q190"/>
      <c r="R190" s="181"/>
      <c r="S190" s="183"/>
      <c r="T190" s="183"/>
      <c r="U190" s="183"/>
      <c r="V190" s="181"/>
      <c r="W190" s="181"/>
      <c r="X190" s="182"/>
      <c r="Y190" s="182"/>
      <c r="Z190" s="181"/>
      <c r="AA190" s="175"/>
    </row>
    <row r="191" spans="1:27" ht="13">
      <c r="A191"/>
      <c r="B191"/>
      <c r="C191"/>
      <c r="D191"/>
      <c r="E191"/>
      <c r="F191"/>
      <c r="G191"/>
      <c r="H191"/>
      <c r="I191" s="181"/>
      <c r="J191"/>
      <c r="K191" s="181"/>
      <c r="L191" s="181"/>
      <c r="M191"/>
      <c r="N191"/>
      <c r="O191" s="181"/>
      <c r="P191" s="181"/>
      <c r="Q191"/>
      <c r="R191" s="181"/>
      <c r="S191" s="183"/>
      <c r="T191" s="183"/>
      <c r="U191" s="183"/>
      <c r="V191" s="181"/>
      <c r="W191" s="181"/>
      <c r="X191" s="182"/>
      <c r="Y191" s="182"/>
      <c r="Z191" s="181"/>
      <c r="AA191" s="175"/>
    </row>
    <row r="192" spans="1:27" ht="13">
      <c r="A192"/>
      <c r="B192"/>
      <c r="C192"/>
      <c r="D192"/>
      <c r="E192"/>
      <c r="F192"/>
      <c r="G192"/>
      <c r="H192"/>
      <c r="I192" s="181"/>
      <c r="J192"/>
      <c r="K192" s="181"/>
      <c r="L192" s="181"/>
      <c r="M192"/>
      <c r="N192"/>
      <c r="O192" s="181"/>
      <c r="P192" s="181"/>
      <c r="Q192"/>
      <c r="R192" s="181"/>
      <c r="S192" s="183"/>
      <c r="T192" s="183"/>
      <c r="U192" s="183"/>
      <c r="V192" s="181"/>
      <c r="W192" s="181"/>
      <c r="X192" s="182"/>
      <c r="Y192" s="182"/>
      <c r="Z192" s="181"/>
      <c r="AA192" s="175"/>
    </row>
    <row r="193" spans="1:27" ht="13">
      <c r="A193"/>
      <c r="B193"/>
      <c r="C193"/>
      <c r="D193"/>
      <c r="E193"/>
      <c r="F193"/>
      <c r="G193"/>
      <c r="H193"/>
      <c r="I193" s="181"/>
      <c r="J193"/>
      <c r="K193" s="181"/>
      <c r="L193" s="181"/>
      <c r="M193"/>
      <c r="N193"/>
      <c r="O193" s="181"/>
      <c r="P193" s="181"/>
      <c r="Q193"/>
      <c r="R193" s="181"/>
      <c r="S193" s="183"/>
      <c r="T193" s="183"/>
      <c r="U193" s="183"/>
      <c r="V193" s="181"/>
      <c r="W193" s="181"/>
      <c r="X193" s="182"/>
      <c r="Y193" s="182"/>
      <c r="Z193" s="181"/>
      <c r="AA193" s="175"/>
    </row>
    <row r="194" spans="1:27" ht="13">
      <c r="A194"/>
      <c r="B194"/>
      <c r="C194"/>
      <c r="D194"/>
      <c r="E194"/>
      <c r="F194"/>
      <c r="G194"/>
      <c r="H194"/>
      <c r="I194" s="181"/>
      <c r="J194"/>
      <c r="K194" s="181"/>
      <c r="L194" s="181"/>
      <c r="M194"/>
      <c r="N194"/>
      <c r="O194" s="181"/>
      <c r="P194" s="181"/>
      <c r="Q194"/>
      <c r="R194" s="181"/>
      <c r="S194" s="183"/>
      <c r="T194" s="183"/>
      <c r="U194" s="183"/>
      <c r="V194" s="181"/>
      <c r="W194" s="181"/>
      <c r="X194" s="182"/>
      <c r="Y194" s="182"/>
      <c r="Z194" s="181"/>
      <c r="AA194" s="175"/>
    </row>
    <row r="195" spans="1:27" ht="13">
      <c r="A195"/>
      <c r="B195"/>
      <c r="C195"/>
      <c r="D195"/>
      <c r="E195"/>
      <c r="F195"/>
      <c r="G195"/>
      <c r="H195"/>
      <c r="I195" s="181"/>
      <c r="J195"/>
      <c r="K195" s="181"/>
      <c r="L195" s="181"/>
      <c r="M195"/>
      <c r="N195"/>
      <c r="O195" s="181"/>
      <c r="P195" s="181"/>
      <c r="Q195"/>
      <c r="R195" s="181"/>
      <c r="S195" s="183"/>
      <c r="T195" s="183"/>
      <c r="U195" s="183"/>
      <c r="V195" s="181"/>
      <c r="W195" s="181"/>
      <c r="X195" s="182"/>
      <c r="Y195" s="182"/>
      <c r="Z195" s="181"/>
      <c r="AA195" s="175"/>
    </row>
    <row r="196" spans="1:27" ht="13">
      <c r="A196"/>
      <c r="B196"/>
      <c r="C196"/>
      <c r="D196"/>
      <c r="E196"/>
      <c r="F196"/>
      <c r="G196"/>
      <c r="H196"/>
      <c r="I196" s="181"/>
      <c r="J196"/>
      <c r="K196" s="181"/>
      <c r="L196" s="181"/>
      <c r="M196"/>
      <c r="N196"/>
      <c r="O196" s="181"/>
      <c r="P196" s="181"/>
      <c r="Q196"/>
      <c r="R196" s="181"/>
      <c r="S196" s="183"/>
      <c r="T196" s="183"/>
      <c r="U196" s="183"/>
      <c r="V196" s="181"/>
      <c r="W196" s="181"/>
      <c r="X196" s="182"/>
      <c r="Y196" s="182"/>
      <c r="Z196" s="181"/>
      <c r="AA196" s="175"/>
    </row>
    <row r="197" spans="1:27" ht="13">
      <c r="A197"/>
      <c r="B197"/>
      <c r="C197"/>
      <c r="D197"/>
      <c r="E197"/>
      <c r="F197"/>
      <c r="G197"/>
      <c r="H197"/>
      <c r="I197" s="181"/>
      <c r="J197"/>
      <c r="K197" s="181"/>
      <c r="L197" s="181"/>
      <c r="M197"/>
      <c r="N197"/>
      <c r="O197" s="181"/>
      <c r="P197" s="181"/>
      <c r="Q197"/>
      <c r="R197" s="181"/>
      <c r="S197" s="183"/>
      <c r="T197" s="183"/>
      <c r="U197" s="183"/>
      <c r="V197" s="181"/>
      <c r="W197" s="181"/>
      <c r="X197" s="182"/>
      <c r="Y197" s="182"/>
      <c r="Z197" s="181"/>
      <c r="AA197" s="175"/>
    </row>
    <row r="198" spans="1:27" ht="13">
      <c r="A198"/>
      <c r="B198"/>
      <c r="C198"/>
      <c r="D198"/>
      <c r="E198"/>
      <c r="F198"/>
      <c r="G198"/>
      <c r="H198"/>
      <c r="I198" s="181"/>
      <c r="J198"/>
      <c r="K198" s="181"/>
      <c r="L198" s="181"/>
      <c r="M198"/>
      <c r="N198"/>
      <c r="O198" s="181"/>
      <c r="P198" s="181"/>
      <c r="Q198"/>
      <c r="R198" s="181"/>
      <c r="S198" s="183"/>
      <c r="T198" s="183"/>
      <c r="U198" s="183"/>
      <c r="V198" s="181"/>
      <c r="W198" s="181"/>
      <c r="X198" s="182"/>
      <c r="Y198" s="182"/>
      <c r="Z198" s="181"/>
      <c r="AA198" s="175"/>
    </row>
    <row r="199" spans="1:27" ht="13">
      <c r="A199"/>
      <c r="B199"/>
      <c r="C199"/>
      <c r="D199"/>
      <c r="E199"/>
      <c r="F199"/>
      <c r="G199"/>
      <c r="H199"/>
      <c r="I199" s="181"/>
      <c r="J199"/>
      <c r="K199" s="181"/>
      <c r="L199" s="181"/>
      <c r="M199"/>
      <c r="N199"/>
      <c r="O199" s="181"/>
      <c r="P199" s="181"/>
      <c r="Q199"/>
      <c r="R199" s="181"/>
      <c r="S199" s="183"/>
      <c r="T199" s="183"/>
      <c r="U199" s="183"/>
      <c r="V199" s="181"/>
      <c r="W199" s="181"/>
      <c r="X199" s="182"/>
      <c r="Y199" s="182"/>
      <c r="Z199" s="181"/>
      <c r="AA199" s="175"/>
    </row>
    <row r="200" spans="1:27" ht="13">
      <c r="A200"/>
      <c r="B200"/>
      <c r="C200"/>
      <c r="D200"/>
      <c r="E200"/>
      <c r="F200"/>
      <c r="G200"/>
      <c r="H200"/>
      <c r="I200" s="181"/>
      <c r="J200"/>
      <c r="K200" s="181"/>
      <c r="L200" s="181"/>
      <c r="M200"/>
      <c r="N200"/>
      <c r="O200" s="181"/>
      <c r="P200" s="181"/>
      <c r="Q200"/>
      <c r="R200" s="181"/>
      <c r="S200" s="183"/>
      <c r="T200" s="183"/>
      <c r="U200" s="183"/>
      <c r="V200" s="181"/>
      <c r="W200" s="181"/>
      <c r="X200" s="182"/>
      <c r="Y200" s="182"/>
      <c r="Z200" s="181"/>
      <c r="AA200" s="175"/>
    </row>
    <row r="201" spans="1:27" ht="13">
      <c r="A201"/>
      <c r="B201"/>
      <c r="C201"/>
      <c r="D201"/>
      <c r="E201"/>
      <c r="F201"/>
      <c r="G201"/>
      <c r="H201"/>
      <c r="I201" s="181"/>
      <c r="J201"/>
      <c r="K201" s="181"/>
      <c r="L201" s="181"/>
      <c r="M201"/>
      <c r="N201"/>
      <c r="O201" s="181"/>
      <c r="P201" s="181"/>
      <c r="Q201"/>
      <c r="R201" s="181"/>
      <c r="S201" s="183"/>
      <c r="T201" s="183"/>
      <c r="U201" s="183"/>
      <c r="V201" s="181"/>
      <c r="W201" s="181"/>
      <c r="X201" s="182"/>
      <c r="Y201" s="182"/>
      <c r="Z201" s="181"/>
      <c r="AA201" s="175"/>
    </row>
    <row r="202" spans="1:27" ht="13">
      <c r="A202"/>
      <c r="B202"/>
      <c r="C202"/>
      <c r="D202"/>
      <c r="E202"/>
      <c r="F202"/>
      <c r="G202"/>
      <c r="H202"/>
      <c r="I202" s="181"/>
      <c r="J202"/>
      <c r="K202" s="181"/>
      <c r="L202" s="181"/>
      <c r="M202"/>
      <c r="N202"/>
      <c r="O202" s="181"/>
      <c r="P202" s="181"/>
      <c r="Q202"/>
      <c r="R202" s="181"/>
      <c r="S202" s="183"/>
      <c r="T202" s="183"/>
      <c r="U202" s="183"/>
      <c r="V202" s="181"/>
      <c r="W202" s="181"/>
      <c r="X202" s="182"/>
      <c r="Y202" s="182"/>
      <c r="Z202" s="181"/>
      <c r="AA202" s="175"/>
    </row>
    <row r="203" spans="1:27" ht="13">
      <c r="A203"/>
      <c r="B203"/>
      <c r="C203"/>
      <c r="D203"/>
      <c r="E203"/>
      <c r="F203"/>
      <c r="G203"/>
      <c r="H203"/>
      <c r="I203" s="181"/>
      <c r="J203"/>
      <c r="K203" s="181"/>
      <c r="L203" s="181"/>
      <c r="M203"/>
      <c r="N203"/>
      <c r="O203" s="181"/>
      <c r="P203" s="181"/>
      <c r="Q203"/>
      <c r="R203" s="181"/>
      <c r="S203" s="183"/>
      <c r="T203" s="183"/>
      <c r="U203" s="183"/>
      <c r="V203" s="181"/>
      <c r="W203" s="181"/>
      <c r="X203" s="182"/>
      <c r="Y203" s="182"/>
      <c r="Z203" s="181"/>
      <c r="AA203" s="175"/>
    </row>
    <row r="204" spans="1:27" ht="13">
      <c r="A204"/>
      <c r="B204"/>
      <c r="C204"/>
      <c r="D204"/>
      <c r="E204"/>
      <c r="F204"/>
      <c r="G204"/>
      <c r="H204"/>
      <c r="I204" s="181"/>
      <c r="J204"/>
      <c r="K204" s="181"/>
      <c r="L204" s="181"/>
      <c r="M204"/>
      <c r="N204"/>
      <c r="O204" s="181"/>
      <c r="P204" s="181"/>
      <c r="Q204"/>
      <c r="R204" s="181"/>
      <c r="S204" s="183"/>
      <c r="T204" s="183"/>
      <c r="U204" s="183"/>
      <c r="V204" s="181"/>
      <c r="W204" s="181"/>
      <c r="X204" s="182"/>
      <c r="Y204" s="182"/>
      <c r="Z204" s="181"/>
      <c r="AA204" s="175"/>
    </row>
    <row r="205" spans="1:27" ht="13">
      <c r="A205"/>
      <c r="B205"/>
      <c r="C205"/>
      <c r="D205"/>
      <c r="E205"/>
      <c r="F205"/>
      <c r="G205"/>
      <c r="H205"/>
      <c r="I205" s="181"/>
      <c r="J205"/>
      <c r="K205" s="181"/>
      <c r="L205" s="181"/>
      <c r="M205"/>
      <c r="N205"/>
      <c r="O205" s="181"/>
      <c r="P205" s="181"/>
      <c r="Q205"/>
      <c r="R205" s="181"/>
      <c r="S205" s="183"/>
      <c r="T205" s="183"/>
      <c r="U205" s="183"/>
      <c r="V205" s="181"/>
      <c r="W205" s="181"/>
      <c r="X205" s="182"/>
      <c r="Y205" s="182"/>
      <c r="Z205" s="181"/>
      <c r="AA205" s="175"/>
    </row>
    <row r="206" spans="1:27" ht="13">
      <c r="A206"/>
      <c r="B206"/>
      <c r="C206"/>
      <c r="D206"/>
      <c r="E206"/>
      <c r="F206"/>
      <c r="G206"/>
      <c r="H206"/>
      <c r="I206" s="181"/>
      <c r="J206"/>
      <c r="K206" s="181"/>
      <c r="L206" s="181"/>
      <c r="M206"/>
      <c r="N206"/>
      <c r="O206" s="181"/>
      <c r="P206" s="181"/>
      <c r="Q206"/>
      <c r="R206" s="181"/>
      <c r="S206" s="183"/>
      <c r="T206" s="183"/>
      <c r="U206" s="183"/>
      <c r="V206" s="181"/>
      <c r="W206" s="181"/>
      <c r="X206" s="182"/>
      <c r="Y206" s="182"/>
      <c r="Z206" s="181"/>
      <c r="AA206" s="175"/>
    </row>
    <row r="207" spans="1:27" ht="13">
      <c r="A207"/>
      <c r="B207"/>
      <c r="C207"/>
      <c r="D207"/>
      <c r="E207"/>
      <c r="F207"/>
      <c r="G207"/>
      <c r="H207"/>
      <c r="I207" s="181"/>
      <c r="J207"/>
      <c r="K207" s="181"/>
      <c r="L207" s="181"/>
      <c r="M207"/>
      <c r="N207"/>
      <c r="O207" s="181"/>
      <c r="P207" s="181"/>
      <c r="Q207"/>
      <c r="R207" s="181"/>
      <c r="S207" s="183"/>
      <c r="T207" s="183"/>
      <c r="U207" s="183"/>
      <c r="V207" s="181"/>
      <c r="W207" s="181"/>
      <c r="X207" s="182"/>
      <c r="Y207" s="182"/>
      <c r="Z207" s="181"/>
      <c r="AA207" s="175"/>
    </row>
    <row r="208" spans="1:27" ht="13">
      <c r="A208"/>
      <c r="B208"/>
      <c r="C208"/>
      <c r="D208"/>
      <c r="E208"/>
      <c r="F208"/>
      <c r="G208"/>
      <c r="H208"/>
      <c r="I208" s="181"/>
      <c r="J208"/>
      <c r="K208" s="181"/>
      <c r="L208" s="181"/>
      <c r="M208"/>
      <c r="N208"/>
      <c r="O208" s="181"/>
      <c r="P208" s="181"/>
      <c r="Q208"/>
      <c r="R208" s="181"/>
      <c r="S208" s="183"/>
      <c r="T208" s="183"/>
      <c r="U208" s="183"/>
      <c r="V208" s="181"/>
      <c r="W208" s="181"/>
      <c r="X208" s="182"/>
      <c r="Y208" s="182"/>
      <c r="Z208" s="181"/>
      <c r="AA208" s="175"/>
    </row>
    <row r="209" spans="1:27" ht="13">
      <c r="A209"/>
      <c r="B209"/>
      <c r="C209"/>
      <c r="D209"/>
      <c r="E209"/>
      <c r="F209"/>
      <c r="G209"/>
      <c r="H209"/>
      <c r="I209" s="181"/>
      <c r="J209"/>
      <c r="K209" s="181"/>
      <c r="L209" s="181"/>
      <c r="M209"/>
      <c r="N209"/>
      <c r="O209" s="181"/>
      <c r="P209" s="181"/>
      <c r="Q209"/>
      <c r="R209" s="181"/>
      <c r="S209" s="183"/>
      <c r="T209" s="183"/>
      <c r="U209" s="183"/>
      <c r="V209" s="181"/>
      <c r="W209" s="181"/>
      <c r="X209" s="182"/>
      <c r="Y209" s="182"/>
      <c r="Z209" s="181"/>
      <c r="AA209" s="175"/>
    </row>
    <row r="210" spans="1:27" ht="13">
      <c r="A210"/>
      <c r="B210"/>
      <c r="C210"/>
      <c r="D210"/>
      <c r="E210"/>
      <c r="F210"/>
      <c r="G210"/>
      <c r="H210"/>
      <c r="I210" s="181"/>
      <c r="J210"/>
      <c r="K210" s="181"/>
      <c r="L210" s="181"/>
      <c r="M210"/>
      <c r="N210"/>
      <c r="O210" s="181"/>
      <c r="P210" s="181"/>
      <c r="Q210"/>
      <c r="R210" s="181"/>
      <c r="S210" s="183"/>
      <c r="T210" s="183"/>
      <c r="U210" s="183"/>
      <c r="V210" s="181"/>
      <c r="W210" s="181"/>
      <c r="X210" s="182"/>
      <c r="Y210" s="182"/>
      <c r="Z210" s="181"/>
      <c r="AA210" s="175"/>
    </row>
    <row r="211" spans="1:27" ht="13">
      <c r="A211"/>
      <c r="B211"/>
      <c r="C211"/>
      <c r="D211"/>
      <c r="E211"/>
      <c r="F211"/>
      <c r="G211"/>
      <c r="H211"/>
      <c r="I211" s="181"/>
      <c r="J211"/>
      <c r="K211" s="181"/>
      <c r="L211" s="181"/>
      <c r="M211"/>
      <c r="N211"/>
      <c r="O211" s="181"/>
      <c r="P211" s="181"/>
      <c r="Q211"/>
      <c r="R211" s="181"/>
      <c r="S211" s="183"/>
      <c r="T211" s="183"/>
      <c r="U211" s="183"/>
      <c r="V211" s="181"/>
      <c r="W211" s="181"/>
      <c r="X211" s="182"/>
      <c r="Y211" s="182"/>
      <c r="Z211" s="181"/>
      <c r="AA211" s="175"/>
    </row>
    <row r="212" spans="1:27" ht="13">
      <c r="A212"/>
      <c r="B212"/>
      <c r="C212"/>
      <c r="D212"/>
      <c r="E212"/>
      <c r="F212"/>
      <c r="G212"/>
      <c r="H212"/>
      <c r="I212" s="181"/>
      <c r="J212"/>
      <c r="K212" s="181"/>
      <c r="L212" s="181"/>
      <c r="M212"/>
      <c r="N212"/>
      <c r="O212" s="181"/>
      <c r="P212" s="181"/>
      <c r="Q212"/>
      <c r="R212" s="181"/>
      <c r="S212" s="183"/>
      <c r="T212" s="183"/>
      <c r="U212" s="183"/>
      <c r="V212" s="181"/>
      <c r="W212" s="181"/>
      <c r="X212" s="182"/>
      <c r="Y212" s="182"/>
      <c r="Z212" s="181"/>
      <c r="AA212" s="175"/>
    </row>
    <row r="213" spans="1:27" ht="13">
      <c r="A213"/>
      <c r="B213"/>
      <c r="C213"/>
      <c r="D213"/>
      <c r="E213"/>
      <c r="F213"/>
      <c r="G213"/>
      <c r="H213"/>
      <c r="I213" s="181"/>
      <c r="J213"/>
      <c r="K213" s="181"/>
      <c r="L213" s="181"/>
      <c r="M213"/>
      <c r="N213"/>
      <c r="O213" s="181"/>
      <c r="P213" s="181"/>
      <c r="Q213"/>
      <c r="R213" s="181"/>
      <c r="S213" s="183"/>
      <c r="T213" s="183"/>
      <c r="U213" s="183"/>
      <c r="V213" s="181"/>
      <c r="W213" s="181"/>
      <c r="X213" s="182"/>
      <c r="Y213" s="182"/>
      <c r="Z213" s="181"/>
      <c r="AA213" s="175"/>
    </row>
    <row r="214" spans="1:27" ht="13">
      <c r="A214"/>
      <c r="B214"/>
      <c r="C214"/>
      <c r="D214"/>
      <c r="E214"/>
      <c r="F214"/>
      <c r="G214"/>
      <c r="H214"/>
      <c r="I214" s="181"/>
      <c r="J214"/>
      <c r="K214" s="181"/>
      <c r="L214" s="181"/>
      <c r="M214"/>
      <c r="N214"/>
      <c r="O214" s="181"/>
      <c r="P214" s="181"/>
      <c r="Q214"/>
      <c r="R214" s="181"/>
      <c r="S214" s="183"/>
      <c r="T214" s="183"/>
      <c r="U214" s="183"/>
      <c r="V214" s="181"/>
      <c r="W214" s="181"/>
      <c r="X214" s="182"/>
      <c r="Y214" s="182"/>
      <c r="Z214" s="181"/>
      <c r="AA214" s="175"/>
    </row>
    <row r="215" spans="1:27" ht="13">
      <c r="A215"/>
      <c r="B215"/>
      <c r="C215"/>
      <c r="D215"/>
      <c r="E215"/>
      <c r="F215"/>
      <c r="G215"/>
      <c r="H215"/>
      <c r="I215" s="181"/>
      <c r="J215"/>
      <c r="K215" s="181"/>
      <c r="L215" s="181"/>
      <c r="M215"/>
      <c r="N215"/>
      <c r="O215" s="181"/>
      <c r="P215" s="181"/>
      <c r="Q215"/>
      <c r="R215" s="181"/>
      <c r="S215" s="183"/>
      <c r="T215" s="183"/>
      <c r="U215" s="183"/>
      <c r="V215" s="181"/>
      <c r="W215" s="181"/>
      <c r="X215" s="182"/>
      <c r="Y215" s="182"/>
      <c r="Z215" s="181"/>
      <c r="AA215" s="175"/>
    </row>
    <row r="216" spans="1:27" ht="13">
      <c r="A216"/>
      <c r="B216"/>
      <c r="C216"/>
      <c r="D216"/>
      <c r="E216"/>
      <c r="F216"/>
      <c r="G216"/>
      <c r="H216"/>
      <c r="I216" s="181"/>
      <c r="J216"/>
      <c r="K216" s="181"/>
      <c r="L216" s="181"/>
      <c r="M216"/>
      <c r="N216"/>
      <c r="O216" s="181"/>
      <c r="P216" s="181"/>
      <c r="Q216"/>
      <c r="R216" s="181"/>
      <c r="S216" s="183"/>
      <c r="T216" s="183"/>
      <c r="U216" s="183"/>
      <c r="V216" s="181"/>
      <c r="W216" s="181"/>
      <c r="X216" s="182"/>
      <c r="Y216" s="182"/>
      <c r="Z216" s="181"/>
      <c r="AA216" s="175"/>
    </row>
    <row r="217" spans="1:27" ht="13">
      <c r="A217"/>
      <c r="B217"/>
      <c r="C217"/>
      <c r="D217"/>
      <c r="E217"/>
      <c r="F217"/>
      <c r="G217"/>
      <c r="H217"/>
      <c r="I217" s="181"/>
      <c r="J217"/>
      <c r="K217" s="181"/>
      <c r="L217" s="181"/>
      <c r="M217"/>
      <c r="N217"/>
      <c r="O217" s="181"/>
      <c r="P217" s="181"/>
      <c r="Q217"/>
      <c r="R217" s="181"/>
      <c r="S217" s="183"/>
      <c r="T217" s="183"/>
      <c r="U217" s="183"/>
      <c r="V217" s="181"/>
      <c r="W217" s="181"/>
      <c r="X217" s="182"/>
      <c r="Y217" s="182"/>
      <c r="Z217" s="181"/>
      <c r="AA217" s="175"/>
    </row>
    <row r="218" spans="1:27" ht="13">
      <c r="A218"/>
      <c r="B218"/>
      <c r="C218"/>
      <c r="D218"/>
      <c r="E218"/>
      <c r="F218"/>
      <c r="G218"/>
      <c r="H218"/>
      <c r="I218" s="181"/>
      <c r="J218"/>
      <c r="K218" s="181"/>
      <c r="L218" s="181"/>
      <c r="M218"/>
      <c r="N218"/>
      <c r="O218" s="181"/>
      <c r="P218" s="181"/>
      <c r="Q218"/>
      <c r="R218" s="181"/>
      <c r="S218" s="183"/>
      <c r="T218" s="183"/>
      <c r="U218" s="183"/>
      <c r="V218" s="181"/>
      <c r="W218" s="181"/>
      <c r="X218" s="182"/>
      <c r="Y218" s="182"/>
      <c r="Z218" s="181"/>
      <c r="AA218" s="175"/>
    </row>
    <row r="219" spans="1:27" ht="13">
      <c r="A219"/>
      <c r="B219"/>
      <c r="C219"/>
      <c r="D219"/>
      <c r="E219"/>
      <c r="F219"/>
      <c r="G219"/>
      <c r="H219"/>
      <c r="I219" s="181"/>
      <c r="J219"/>
      <c r="K219" s="181"/>
      <c r="L219" s="181"/>
      <c r="M219"/>
      <c r="N219"/>
      <c r="O219" s="181"/>
      <c r="P219" s="181"/>
      <c r="Q219"/>
      <c r="R219" s="181"/>
      <c r="S219" s="183"/>
      <c r="T219" s="183"/>
      <c r="U219" s="183"/>
      <c r="V219" s="181"/>
      <c r="W219" s="181"/>
      <c r="X219" s="182"/>
      <c r="Y219" s="182"/>
      <c r="Z219" s="181"/>
      <c r="AA219" s="175"/>
    </row>
    <row r="220" spans="1:27" ht="13">
      <c r="A220"/>
      <c r="B220"/>
      <c r="C220"/>
      <c r="D220"/>
      <c r="E220"/>
      <c r="F220"/>
      <c r="G220"/>
      <c r="H220"/>
      <c r="I220" s="181"/>
      <c r="J220"/>
      <c r="K220" s="181"/>
      <c r="L220" s="181"/>
      <c r="M220"/>
      <c r="N220"/>
      <c r="O220" s="181"/>
      <c r="P220" s="181"/>
      <c r="Q220"/>
      <c r="R220" s="181"/>
      <c r="S220" s="183"/>
      <c r="T220" s="183"/>
      <c r="U220" s="183"/>
      <c r="V220" s="181"/>
      <c r="W220" s="181"/>
      <c r="X220" s="182"/>
      <c r="Y220" s="182"/>
      <c r="Z220" s="181"/>
      <c r="AA220" s="175"/>
    </row>
    <row r="221" spans="1:27" ht="13">
      <c r="A221"/>
      <c r="B221"/>
      <c r="C221"/>
      <c r="D221"/>
      <c r="E221"/>
      <c r="F221"/>
      <c r="G221"/>
      <c r="H221"/>
      <c r="I221" s="181"/>
      <c r="J221"/>
      <c r="K221" s="181"/>
      <c r="L221" s="181"/>
      <c r="M221"/>
      <c r="N221"/>
      <c r="O221" s="181"/>
      <c r="P221" s="181"/>
      <c r="Q221"/>
      <c r="R221" s="181"/>
      <c r="S221" s="183"/>
      <c r="T221" s="183"/>
      <c r="U221" s="183"/>
      <c r="V221" s="181"/>
      <c r="W221" s="181"/>
      <c r="X221" s="182"/>
      <c r="Y221" s="182"/>
      <c r="Z221" s="181"/>
      <c r="AA221" s="175"/>
    </row>
    <row r="222" spans="1:27" ht="13">
      <c r="A222"/>
      <c r="B222"/>
      <c r="C222"/>
      <c r="D222"/>
      <c r="E222"/>
      <c r="F222"/>
      <c r="G222"/>
      <c r="H222"/>
      <c r="I222" s="181"/>
      <c r="J222"/>
      <c r="K222" s="181"/>
      <c r="L222" s="181"/>
      <c r="M222"/>
      <c r="N222"/>
      <c r="O222" s="181"/>
      <c r="P222" s="181"/>
      <c r="Q222"/>
      <c r="R222" s="181"/>
      <c r="S222" s="183"/>
      <c r="T222" s="183"/>
      <c r="U222" s="183"/>
      <c r="V222" s="181"/>
      <c r="W222" s="181"/>
      <c r="X222" s="182"/>
      <c r="Y222" s="182"/>
      <c r="Z222" s="181"/>
      <c r="AA222" s="175"/>
    </row>
    <row r="223" spans="1:27" ht="13">
      <c r="A223"/>
      <c r="B223"/>
      <c r="C223"/>
      <c r="D223"/>
      <c r="E223"/>
      <c r="F223"/>
      <c r="G223"/>
      <c r="H223"/>
      <c r="I223" s="181"/>
      <c r="J223"/>
      <c r="K223" s="181"/>
      <c r="L223" s="181"/>
      <c r="M223"/>
      <c r="N223"/>
      <c r="O223" s="181"/>
      <c r="P223" s="181"/>
      <c r="Q223"/>
      <c r="R223" s="181"/>
      <c r="S223" s="183"/>
      <c r="T223" s="183"/>
      <c r="U223" s="183"/>
      <c r="V223" s="181"/>
      <c r="W223" s="181"/>
      <c r="X223" s="182"/>
      <c r="Y223" s="182"/>
      <c r="Z223" s="181"/>
      <c r="AA223" s="175"/>
    </row>
    <row r="224" spans="1:27" ht="13">
      <c r="A224"/>
      <c r="B224"/>
      <c r="C224"/>
      <c r="D224"/>
      <c r="E224"/>
      <c r="F224"/>
      <c r="G224"/>
      <c r="H224"/>
      <c r="I224" s="181"/>
      <c r="J224"/>
      <c r="K224" s="181"/>
      <c r="L224" s="181"/>
      <c r="M224"/>
      <c r="N224"/>
      <c r="O224" s="181"/>
      <c r="P224" s="181"/>
      <c r="Q224"/>
      <c r="R224" s="181"/>
      <c r="S224" s="183"/>
      <c r="T224" s="183"/>
      <c r="U224" s="183"/>
      <c r="V224" s="181"/>
      <c r="W224" s="181"/>
      <c r="X224" s="182"/>
      <c r="Y224" s="182"/>
      <c r="Z224" s="181"/>
      <c r="AA224" s="175"/>
    </row>
    <row r="225" spans="1:27" ht="13">
      <c r="A225"/>
      <c r="B225"/>
      <c r="C225"/>
      <c r="D225"/>
      <c r="E225"/>
      <c r="F225"/>
      <c r="G225"/>
      <c r="H225"/>
      <c r="I225" s="181"/>
      <c r="J225"/>
      <c r="K225" s="181"/>
      <c r="L225" s="181"/>
      <c r="M225"/>
      <c r="N225"/>
      <c r="O225" s="181"/>
      <c r="P225" s="181"/>
      <c r="Q225"/>
      <c r="R225" s="181"/>
      <c r="S225" s="183"/>
      <c r="T225" s="183"/>
      <c r="U225" s="183"/>
      <c r="V225" s="181"/>
      <c r="W225" s="181"/>
      <c r="X225" s="182"/>
      <c r="Y225" s="182"/>
      <c r="Z225" s="181"/>
      <c r="AA225" s="175"/>
    </row>
    <row r="226" spans="1:27" ht="13">
      <c r="A226"/>
      <c r="B226"/>
      <c r="C226"/>
      <c r="D226"/>
      <c r="E226"/>
      <c r="F226"/>
      <c r="G226"/>
      <c r="H226"/>
      <c r="I226" s="181"/>
      <c r="J226"/>
      <c r="K226" s="181"/>
      <c r="L226" s="181"/>
      <c r="M226"/>
      <c r="N226"/>
      <c r="O226" s="181"/>
      <c r="P226" s="181"/>
      <c r="Q226"/>
      <c r="R226" s="181"/>
      <c r="S226" s="183"/>
      <c r="T226" s="183"/>
      <c r="U226" s="183"/>
      <c r="V226" s="181"/>
      <c r="W226" s="181"/>
      <c r="X226" s="182"/>
      <c r="Y226" s="182"/>
      <c r="Z226" s="181"/>
      <c r="AA226" s="175"/>
    </row>
    <row r="227" spans="1:27" ht="13">
      <c r="A227"/>
      <c r="B227"/>
      <c r="C227"/>
      <c r="D227"/>
      <c r="E227"/>
      <c r="F227"/>
      <c r="G227"/>
      <c r="H227"/>
      <c r="I227" s="181"/>
      <c r="J227"/>
      <c r="K227" s="181"/>
      <c r="L227" s="181"/>
      <c r="M227"/>
      <c r="N227"/>
      <c r="O227" s="181"/>
      <c r="P227" s="181"/>
      <c r="Q227"/>
      <c r="R227" s="181"/>
      <c r="S227" s="183"/>
      <c r="T227" s="183"/>
      <c r="U227" s="183"/>
      <c r="V227" s="181"/>
      <c r="W227" s="181"/>
      <c r="X227" s="182"/>
      <c r="Y227" s="182"/>
      <c r="Z227" s="181"/>
      <c r="AA227" s="175"/>
    </row>
    <row r="228" spans="1:27" ht="13">
      <c r="A228"/>
      <c r="B228"/>
      <c r="C228"/>
      <c r="D228"/>
      <c r="E228"/>
      <c r="F228"/>
      <c r="G228"/>
      <c r="H228"/>
      <c r="I228" s="181"/>
      <c r="J228"/>
      <c r="K228" s="181"/>
      <c r="L228" s="181"/>
      <c r="M228"/>
      <c r="N228"/>
      <c r="O228" s="181"/>
      <c r="P228" s="181"/>
      <c r="Q228"/>
      <c r="R228" s="181"/>
      <c r="S228" s="183"/>
      <c r="T228" s="183"/>
      <c r="U228" s="183"/>
      <c r="V228" s="181"/>
      <c r="W228" s="181"/>
      <c r="X228" s="182"/>
      <c r="Y228" s="182"/>
      <c r="Z228" s="181"/>
      <c r="AA228" s="175"/>
    </row>
    <row r="229" spans="1:27" ht="13">
      <c r="A229"/>
      <c r="B229"/>
      <c r="C229"/>
      <c r="D229"/>
      <c r="E229"/>
      <c r="F229"/>
      <c r="G229"/>
      <c r="H229"/>
      <c r="I229" s="181"/>
      <c r="J229"/>
      <c r="K229" s="181"/>
      <c r="L229" s="181"/>
      <c r="M229"/>
      <c r="N229"/>
      <c r="O229" s="181"/>
      <c r="P229" s="181"/>
      <c r="Q229"/>
      <c r="R229" s="181"/>
      <c r="S229" s="183"/>
      <c r="T229" s="183"/>
      <c r="U229" s="183"/>
      <c r="V229" s="181"/>
      <c r="W229" s="181"/>
      <c r="X229" s="182"/>
      <c r="Y229" s="182"/>
      <c r="Z229" s="181"/>
      <c r="AA229" s="175"/>
    </row>
    <row r="230" spans="1:27" ht="13">
      <c r="A230"/>
      <c r="B230"/>
      <c r="C230"/>
      <c r="D230"/>
      <c r="E230"/>
      <c r="F230"/>
      <c r="G230"/>
      <c r="H230"/>
      <c r="I230" s="181"/>
      <c r="J230"/>
      <c r="K230" s="181"/>
      <c r="L230" s="181"/>
      <c r="M230"/>
      <c r="N230"/>
      <c r="O230" s="181"/>
      <c r="P230" s="181"/>
      <c r="Q230"/>
      <c r="R230" s="181"/>
      <c r="S230" s="183"/>
      <c r="T230" s="183"/>
      <c r="U230" s="183"/>
      <c r="V230" s="181"/>
      <c r="W230" s="181"/>
      <c r="X230" s="182"/>
      <c r="Y230" s="182"/>
      <c r="Z230" s="181"/>
      <c r="AA230" s="175"/>
    </row>
    <row r="231" spans="1:27" ht="13">
      <c r="A231"/>
      <c r="B231"/>
      <c r="C231"/>
      <c r="D231"/>
      <c r="E231"/>
      <c r="F231"/>
      <c r="G231"/>
      <c r="H231"/>
      <c r="I231" s="181"/>
      <c r="J231"/>
      <c r="K231" s="181"/>
      <c r="L231" s="181"/>
      <c r="M231"/>
      <c r="N231"/>
      <c r="O231" s="181"/>
      <c r="P231" s="181"/>
      <c r="Q231"/>
      <c r="R231" s="181"/>
      <c r="S231" s="183"/>
      <c r="T231" s="183"/>
      <c r="U231" s="183"/>
      <c r="V231" s="181"/>
      <c r="W231" s="181"/>
      <c r="X231" s="182"/>
      <c r="Y231" s="182"/>
      <c r="Z231" s="181"/>
      <c r="AA231" s="175"/>
    </row>
    <row r="232" spans="1:27" ht="13">
      <c r="A232"/>
      <c r="B232"/>
      <c r="C232"/>
      <c r="D232"/>
      <c r="E232"/>
      <c r="F232"/>
      <c r="G232"/>
      <c r="H232"/>
      <c r="I232" s="181"/>
      <c r="J232"/>
      <c r="K232" s="181"/>
      <c r="L232" s="181"/>
      <c r="M232"/>
      <c r="N232"/>
      <c r="O232" s="181"/>
      <c r="P232" s="181"/>
      <c r="Q232"/>
      <c r="R232" s="181"/>
      <c r="S232" s="183"/>
      <c r="T232" s="183"/>
      <c r="U232" s="183"/>
      <c r="V232" s="181"/>
      <c r="W232" s="181"/>
      <c r="X232" s="182"/>
      <c r="Y232" s="182"/>
      <c r="Z232" s="181"/>
      <c r="AA232" s="175"/>
    </row>
    <row r="233" spans="1:27" ht="13">
      <c r="A233"/>
      <c r="B233"/>
      <c r="C233"/>
      <c r="D233"/>
      <c r="E233"/>
      <c r="F233"/>
      <c r="G233"/>
      <c r="H233"/>
      <c r="I233" s="181"/>
      <c r="J233"/>
      <c r="K233" s="181"/>
      <c r="L233" s="181"/>
      <c r="M233"/>
      <c r="N233"/>
      <c r="O233" s="181"/>
      <c r="P233" s="181"/>
      <c r="Q233"/>
      <c r="R233" s="181"/>
      <c r="S233" s="183"/>
      <c r="T233" s="183"/>
      <c r="U233" s="183"/>
      <c r="V233" s="181"/>
      <c r="W233" s="181"/>
      <c r="X233" s="182"/>
      <c r="Y233" s="182"/>
      <c r="Z233" s="181"/>
      <c r="AA233" s="175"/>
    </row>
    <row r="234" spans="1:27" ht="13">
      <c r="A234"/>
      <c r="B234"/>
      <c r="C234"/>
      <c r="D234"/>
      <c r="E234"/>
      <c r="F234"/>
      <c r="G234"/>
      <c r="H234"/>
      <c r="I234" s="181"/>
      <c r="J234"/>
      <c r="K234" s="181"/>
      <c r="L234" s="181"/>
      <c r="M234"/>
      <c r="N234"/>
      <c r="O234" s="181"/>
      <c r="P234" s="181"/>
      <c r="Q234"/>
      <c r="R234" s="181"/>
      <c r="S234" s="183"/>
      <c r="T234" s="183"/>
      <c r="U234" s="183"/>
      <c r="V234" s="181"/>
      <c r="W234" s="181"/>
      <c r="X234" s="182"/>
      <c r="Y234" s="182"/>
      <c r="Z234" s="181"/>
      <c r="AA234" s="175"/>
    </row>
    <row r="235" spans="1:27" ht="13">
      <c r="A235"/>
      <c r="B235"/>
      <c r="C235"/>
      <c r="D235"/>
      <c r="E235"/>
      <c r="F235"/>
      <c r="G235"/>
      <c r="H235"/>
      <c r="I235" s="181"/>
      <c r="J235"/>
      <c r="K235" s="181"/>
      <c r="L235" s="181"/>
      <c r="M235"/>
      <c r="N235"/>
      <c r="O235" s="181"/>
      <c r="P235" s="181"/>
      <c r="Q235"/>
      <c r="R235" s="181"/>
      <c r="S235" s="183"/>
      <c r="T235" s="183"/>
      <c r="U235" s="183"/>
      <c r="V235" s="181"/>
      <c r="W235" s="181"/>
      <c r="X235" s="182"/>
      <c r="Y235" s="182"/>
      <c r="Z235" s="181"/>
      <c r="AA235" s="175"/>
    </row>
    <row r="236" spans="1:27" ht="13">
      <c r="A236"/>
      <c r="B236"/>
      <c r="C236"/>
      <c r="D236"/>
      <c r="E236"/>
      <c r="F236"/>
      <c r="G236"/>
      <c r="H236"/>
      <c r="I236" s="181"/>
      <c r="J236"/>
      <c r="K236" s="181"/>
      <c r="L236" s="181"/>
      <c r="M236"/>
      <c r="N236"/>
      <c r="O236" s="181"/>
      <c r="P236" s="181"/>
      <c r="Q236"/>
      <c r="R236" s="181"/>
      <c r="S236" s="183"/>
      <c r="T236" s="183"/>
      <c r="U236" s="183"/>
      <c r="V236" s="181"/>
      <c r="W236" s="181"/>
      <c r="X236" s="182"/>
      <c r="Y236" s="182"/>
      <c r="Z236" s="181"/>
      <c r="AA236" s="175"/>
    </row>
    <row r="237" spans="1:27" ht="13">
      <c r="A237"/>
      <c r="B237"/>
      <c r="C237"/>
      <c r="D237"/>
      <c r="E237"/>
      <c r="F237"/>
      <c r="G237"/>
      <c r="H237"/>
      <c r="I237" s="181"/>
      <c r="J237"/>
      <c r="K237" s="181"/>
      <c r="L237" s="181"/>
      <c r="M237"/>
      <c r="N237"/>
      <c r="O237" s="181"/>
      <c r="P237" s="181"/>
      <c r="Q237"/>
      <c r="R237" s="181"/>
      <c r="S237" s="183"/>
      <c r="T237" s="183"/>
      <c r="U237" s="183"/>
      <c r="V237" s="181"/>
      <c r="W237" s="181"/>
      <c r="X237" s="182"/>
      <c r="Y237" s="182"/>
      <c r="Z237" s="181"/>
      <c r="AA237" s="175"/>
    </row>
    <row r="238" spans="1:27" ht="13">
      <c r="A238"/>
      <c r="B238"/>
      <c r="C238"/>
      <c r="D238"/>
      <c r="E238"/>
      <c r="F238"/>
      <c r="G238"/>
      <c r="H238"/>
      <c r="I238" s="181"/>
      <c r="J238"/>
      <c r="K238" s="181"/>
      <c r="L238" s="181"/>
      <c r="M238"/>
      <c r="N238"/>
      <c r="O238" s="181"/>
      <c r="P238" s="181"/>
      <c r="Q238"/>
      <c r="R238" s="181"/>
      <c r="S238" s="183"/>
      <c r="T238" s="183"/>
      <c r="U238" s="183"/>
      <c r="V238" s="181"/>
      <c r="W238" s="181"/>
      <c r="X238" s="182"/>
      <c r="Y238" s="182"/>
      <c r="Z238" s="181"/>
      <c r="AA238" s="175"/>
    </row>
    <row r="239" spans="1:27" ht="13">
      <c r="A239"/>
      <c r="B239"/>
      <c r="C239"/>
      <c r="D239"/>
      <c r="E239"/>
      <c r="F239"/>
      <c r="G239"/>
      <c r="H239"/>
      <c r="I239" s="181"/>
      <c r="J239"/>
      <c r="K239" s="181"/>
      <c r="L239" s="181"/>
      <c r="M239"/>
      <c r="N239"/>
      <c r="O239" s="181"/>
      <c r="P239" s="181"/>
      <c r="Q239"/>
      <c r="R239" s="181"/>
      <c r="S239" s="183"/>
      <c r="T239" s="183"/>
      <c r="U239" s="183"/>
      <c r="V239" s="181"/>
      <c r="W239" s="181"/>
      <c r="X239" s="182"/>
      <c r="Y239" s="182"/>
      <c r="Z239" s="181"/>
      <c r="AA239" s="175"/>
    </row>
    <row r="240" spans="1:27" ht="13">
      <c r="A240"/>
      <c r="B240"/>
      <c r="C240"/>
      <c r="D240"/>
      <c r="E240"/>
      <c r="F240"/>
      <c r="G240"/>
      <c r="H240"/>
      <c r="I240" s="181"/>
      <c r="J240"/>
      <c r="K240" s="181"/>
      <c r="L240" s="181"/>
      <c r="M240"/>
      <c r="N240"/>
      <c r="O240" s="181"/>
      <c r="P240" s="181"/>
      <c r="Q240"/>
      <c r="R240" s="181"/>
      <c r="S240" s="183"/>
      <c r="T240" s="183"/>
      <c r="U240" s="183"/>
      <c r="V240" s="181"/>
      <c r="W240" s="181"/>
      <c r="X240" s="182"/>
      <c r="Y240" s="182"/>
      <c r="Z240" s="181"/>
      <c r="AA240" s="175"/>
    </row>
    <row r="241" spans="1:27" ht="13">
      <c r="A241"/>
      <c r="B241"/>
      <c r="C241"/>
      <c r="D241"/>
      <c r="E241"/>
      <c r="F241"/>
      <c r="G241"/>
      <c r="H241"/>
      <c r="I241" s="181"/>
      <c r="J241"/>
      <c r="K241" s="181"/>
      <c r="L241" s="181"/>
      <c r="M241"/>
      <c r="N241"/>
      <c r="O241" s="181"/>
      <c r="P241" s="181"/>
      <c r="Q241"/>
      <c r="R241" s="181"/>
      <c r="S241" s="183"/>
      <c r="T241" s="183"/>
      <c r="U241" s="183"/>
      <c r="V241" s="181"/>
      <c r="W241" s="181"/>
      <c r="X241" s="182"/>
      <c r="Y241" s="182"/>
      <c r="Z241" s="181"/>
      <c r="AA241" s="175"/>
    </row>
    <row r="242" spans="1:27" ht="13">
      <c r="A242"/>
      <c r="B242"/>
      <c r="C242"/>
      <c r="D242"/>
      <c r="E242"/>
      <c r="F242"/>
      <c r="G242"/>
      <c r="H242"/>
      <c r="I242" s="181"/>
      <c r="J242"/>
      <c r="K242" s="181"/>
      <c r="L242" s="181"/>
      <c r="M242"/>
      <c r="N242"/>
      <c r="O242" s="181"/>
      <c r="P242" s="181"/>
      <c r="Q242"/>
      <c r="R242" s="181"/>
      <c r="S242" s="183"/>
      <c r="T242" s="183"/>
      <c r="U242" s="183"/>
      <c r="V242" s="181"/>
      <c r="W242" s="181"/>
      <c r="X242" s="182"/>
      <c r="Y242" s="182"/>
      <c r="Z242" s="181"/>
      <c r="AA242" s="175"/>
    </row>
    <row r="243" spans="1:27" ht="13">
      <c r="A243"/>
      <c r="B243"/>
      <c r="C243"/>
      <c r="D243"/>
      <c r="E243"/>
      <c r="F243"/>
      <c r="G243"/>
      <c r="H243"/>
      <c r="I243" s="181"/>
      <c r="J243"/>
      <c r="K243" s="181"/>
      <c r="L243" s="181"/>
      <c r="M243"/>
      <c r="N243"/>
      <c r="O243" s="181"/>
      <c r="P243" s="181"/>
      <c r="Q243"/>
      <c r="R243" s="181"/>
      <c r="S243" s="183"/>
      <c r="T243" s="183"/>
      <c r="U243" s="183"/>
      <c r="V243" s="181"/>
      <c r="W243" s="181"/>
      <c r="X243" s="182"/>
      <c r="Y243" s="182"/>
      <c r="Z243" s="181"/>
      <c r="AA243" s="175"/>
    </row>
    <row r="244" spans="1:27" ht="13">
      <c r="A244"/>
      <c r="B244"/>
      <c r="C244"/>
      <c r="D244"/>
      <c r="E244"/>
      <c r="F244"/>
      <c r="G244"/>
      <c r="H244"/>
      <c r="I244" s="181"/>
      <c r="J244"/>
      <c r="K244" s="181"/>
      <c r="L244" s="181"/>
      <c r="M244"/>
      <c r="N244"/>
      <c r="O244" s="181"/>
      <c r="P244" s="181"/>
      <c r="Q244"/>
      <c r="R244" s="181"/>
      <c r="S244" s="183"/>
      <c r="T244" s="183"/>
      <c r="U244" s="183"/>
      <c r="V244" s="181"/>
      <c r="W244" s="181"/>
      <c r="X244" s="182"/>
      <c r="Y244" s="182"/>
      <c r="Z244" s="181"/>
      <c r="AA244" s="175"/>
    </row>
    <row r="245" spans="1:27" ht="13">
      <c r="A245"/>
      <c r="B245"/>
      <c r="C245"/>
      <c r="D245"/>
      <c r="E245"/>
      <c r="F245"/>
      <c r="G245"/>
      <c r="H245"/>
      <c r="I245" s="181"/>
      <c r="J245"/>
      <c r="K245" s="181"/>
      <c r="L245" s="181"/>
      <c r="M245"/>
      <c r="N245"/>
      <c r="O245" s="181"/>
      <c r="P245" s="181"/>
      <c r="Q245"/>
      <c r="R245" s="181"/>
      <c r="S245" s="183"/>
      <c r="T245" s="183"/>
      <c r="U245" s="183"/>
      <c r="V245" s="181"/>
      <c r="W245" s="181"/>
      <c r="X245" s="182"/>
      <c r="Y245" s="182"/>
      <c r="Z245" s="181"/>
      <c r="AA245" s="175"/>
    </row>
    <row r="246" spans="1:27" ht="13">
      <c r="A246"/>
      <c r="B246"/>
      <c r="C246"/>
      <c r="D246"/>
      <c r="E246"/>
      <c r="F246"/>
      <c r="G246"/>
      <c r="H246"/>
      <c r="I246" s="181"/>
      <c r="J246"/>
      <c r="K246" s="181"/>
      <c r="L246" s="181"/>
      <c r="M246"/>
      <c r="N246"/>
      <c r="O246" s="181"/>
      <c r="P246" s="181"/>
      <c r="Q246"/>
      <c r="R246" s="181"/>
      <c r="S246" s="183"/>
      <c r="T246" s="183"/>
      <c r="U246" s="183"/>
      <c r="V246" s="181"/>
      <c r="W246" s="181"/>
      <c r="X246" s="182"/>
      <c r="Y246" s="182"/>
      <c r="Z246" s="181"/>
      <c r="AA246" s="175"/>
    </row>
    <row r="247" spans="1:27" ht="13">
      <c r="A247"/>
      <c r="B247"/>
      <c r="C247"/>
      <c r="D247"/>
      <c r="E247"/>
      <c r="F247"/>
      <c r="G247"/>
      <c r="H247"/>
      <c r="I247" s="181"/>
      <c r="J247"/>
      <c r="K247" s="181"/>
      <c r="L247" s="181"/>
      <c r="M247"/>
      <c r="N247"/>
      <c r="O247" s="181"/>
      <c r="P247" s="181"/>
      <c r="Q247"/>
      <c r="R247" s="181"/>
      <c r="S247" s="183"/>
      <c r="T247" s="183"/>
      <c r="U247" s="183"/>
      <c r="V247" s="181"/>
      <c r="W247" s="181"/>
      <c r="X247" s="182"/>
      <c r="Y247" s="182"/>
      <c r="Z247" s="181"/>
      <c r="AA247" s="175"/>
    </row>
    <row r="248" spans="1:27" ht="13">
      <c r="A248"/>
      <c r="B248"/>
      <c r="C248"/>
      <c r="D248"/>
      <c r="E248"/>
      <c r="F248"/>
      <c r="G248"/>
      <c r="H248"/>
      <c r="I248" s="181"/>
      <c r="J248"/>
      <c r="K248" s="181"/>
      <c r="L248" s="181"/>
      <c r="M248"/>
      <c r="N248"/>
      <c r="O248" s="181"/>
      <c r="P248" s="181"/>
      <c r="Q248"/>
      <c r="R248" s="181"/>
      <c r="S248" s="183"/>
      <c r="T248" s="183"/>
      <c r="U248" s="183"/>
      <c r="V248" s="181"/>
      <c r="W248" s="181"/>
      <c r="X248" s="182"/>
      <c r="Y248" s="182"/>
      <c r="Z248" s="181"/>
      <c r="AA248" s="175"/>
    </row>
    <row r="249" spans="1:27" ht="13">
      <c r="A249"/>
      <c r="B249"/>
      <c r="C249"/>
      <c r="D249"/>
      <c r="E249"/>
      <c r="F249"/>
      <c r="G249"/>
      <c r="H249"/>
      <c r="I249" s="181"/>
      <c r="J249"/>
      <c r="K249" s="181"/>
      <c r="L249" s="181"/>
      <c r="M249"/>
      <c r="N249"/>
      <c r="O249" s="181"/>
      <c r="P249" s="181"/>
      <c r="Q249"/>
      <c r="R249" s="181"/>
      <c r="S249" s="183"/>
      <c r="T249" s="183"/>
      <c r="U249" s="183"/>
      <c r="V249" s="181"/>
      <c r="W249" s="181"/>
      <c r="X249" s="182"/>
      <c r="Y249" s="182"/>
      <c r="Z249" s="181"/>
      <c r="AA249" s="175"/>
    </row>
    <row r="250" spans="1:27" ht="13">
      <c r="A250"/>
      <c r="B250"/>
      <c r="C250"/>
      <c r="D250"/>
      <c r="E250"/>
      <c r="F250"/>
      <c r="G250"/>
      <c r="H250"/>
      <c r="I250" s="181"/>
      <c r="J250"/>
      <c r="K250" s="181"/>
      <c r="L250" s="181"/>
      <c r="M250"/>
      <c r="N250"/>
      <c r="O250" s="181"/>
      <c r="P250" s="181"/>
      <c r="Q250"/>
      <c r="R250" s="181"/>
      <c r="S250" s="183"/>
      <c r="T250" s="183"/>
      <c r="U250" s="183"/>
      <c r="V250" s="181"/>
      <c r="W250" s="181"/>
      <c r="X250" s="182"/>
      <c r="Y250" s="182"/>
      <c r="Z250" s="181"/>
      <c r="AA250" s="175"/>
    </row>
    <row r="251" spans="1:27" ht="13">
      <c r="A251"/>
      <c r="B251"/>
      <c r="C251"/>
      <c r="D251"/>
      <c r="E251"/>
      <c r="F251"/>
      <c r="G251"/>
      <c r="H251"/>
      <c r="I251" s="181"/>
      <c r="J251"/>
      <c r="K251" s="181"/>
      <c r="L251" s="181"/>
      <c r="M251"/>
      <c r="N251"/>
      <c r="O251" s="181"/>
      <c r="P251" s="181"/>
      <c r="Q251"/>
      <c r="R251" s="181"/>
      <c r="S251" s="183"/>
      <c r="T251" s="183"/>
      <c r="U251" s="183"/>
      <c r="V251" s="181"/>
      <c r="W251" s="181"/>
      <c r="X251" s="182"/>
      <c r="Y251" s="182"/>
      <c r="Z251" s="181"/>
      <c r="AA251" s="175"/>
    </row>
    <row r="252" spans="1:27" ht="13">
      <c r="A252"/>
      <c r="B252"/>
      <c r="C252"/>
      <c r="D252"/>
      <c r="E252"/>
      <c r="F252"/>
      <c r="G252"/>
      <c r="H252"/>
      <c r="I252" s="181"/>
      <c r="J252"/>
      <c r="K252" s="181"/>
      <c r="L252" s="181"/>
      <c r="M252"/>
      <c r="N252"/>
      <c r="O252" s="181"/>
      <c r="P252" s="181"/>
      <c r="Q252"/>
      <c r="R252" s="181"/>
      <c r="S252" s="183"/>
      <c r="T252" s="183"/>
      <c r="U252" s="183"/>
      <c r="V252" s="181"/>
      <c r="W252" s="181"/>
      <c r="X252" s="182"/>
      <c r="Y252" s="182"/>
      <c r="Z252" s="181"/>
      <c r="AA252" s="175"/>
    </row>
    <row r="253" spans="1:27" ht="13">
      <c r="A253"/>
      <c r="B253"/>
      <c r="C253"/>
      <c r="D253"/>
      <c r="E253"/>
      <c r="F253"/>
      <c r="G253"/>
      <c r="H253"/>
      <c r="I253" s="181"/>
      <c r="J253"/>
      <c r="K253" s="181"/>
      <c r="L253" s="181"/>
      <c r="M253"/>
      <c r="N253"/>
      <c r="O253" s="181"/>
      <c r="P253" s="181"/>
      <c r="Q253"/>
      <c r="R253" s="181"/>
      <c r="S253" s="183"/>
      <c r="T253" s="183"/>
      <c r="U253" s="183"/>
      <c r="V253" s="181"/>
      <c r="W253" s="181"/>
      <c r="X253" s="182"/>
      <c r="Y253" s="182"/>
      <c r="Z253" s="181"/>
      <c r="AA253" s="175"/>
    </row>
    <row r="254" spans="1:27" ht="13">
      <c r="A254"/>
      <c r="B254"/>
      <c r="C254"/>
      <c r="D254"/>
      <c r="E254"/>
      <c r="F254"/>
      <c r="G254"/>
      <c r="H254"/>
      <c r="I254" s="181"/>
      <c r="J254"/>
      <c r="K254" s="181"/>
      <c r="L254" s="181"/>
      <c r="M254"/>
      <c r="N254"/>
      <c r="O254" s="181"/>
      <c r="P254" s="181"/>
      <c r="Q254"/>
      <c r="R254" s="181"/>
      <c r="S254" s="183"/>
      <c r="T254" s="183"/>
      <c r="U254" s="183"/>
      <c r="V254" s="181"/>
      <c r="W254" s="181"/>
      <c r="X254" s="182"/>
      <c r="Y254" s="182"/>
      <c r="Z254" s="181"/>
      <c r="AA254" s="175"/>
    </row>
    <row r="255" spans="1:27" ht="13">
      <c r="A255"/>
      <c r="B255"/>
      <c r="C255"/>
      <c r="D255"/>
      <c r="E255"/>
      <c r="F255"/>
      <c r="G255"/>
      <c r="H255"/>
      <c r="I255" s="181"/>
      <c r="J255"/>
      <c r="K255" s="181"/>
      <c r="L255" s="181"/>
      <c r="M255"/>
      <c r="N255"/>
      <c r="O255" s="181"/>
      <c r="P255" s="181"/>
      <c r="Q255"/>
      <c r="R255" s="181"/>
      <c r="S255" s="183"/>
      <c r="T255" s="183"/>
      <c r="U255" s="183"/>
      <c r="V255" s="181"/>
      <c r="W255" s="181"/>
      <c r="X255" s="182"/>
      <c r="Y255" s="182"/>
      <c r="Z255" s="181"/>
      <c r="AA255" s="175"/>
    </row>
    <row r="256" spans="1:27" ht="13">
      <c r="A256"/>
      <c r="B256"/>
      <c r="C256"/>
      <c r="D256"/>
      <c r="E256"/>
      <c r="F256"/>
      <c r="G256"/>
      <c r="H256"/>
      <c r="I256" s="181"/>
      <c r="J256"/>
      <c r="K256" s="181"/>
      <c r="L256" s="181"/>
      <c r="M256"/>
      <c r="N256"/>
      <c r="O256" s="181"/>
      <c r="P256" s="181"/>
      <c r="Q256"/>
      <c r="R256" s="181"/>
      <c r="S256" s="183"/>
      <c r="T256" s="183"/>
      <c r="U256" s="183"/>
      <c r="V256" s="181"/>
      <c r="W256" s="181"/>
      <c r="X256" s="182"/>
      <c r="Y256" s="182"/>
      <c r="Z256" s="181"/>
      <c r="AA256" s="175"/>
    </row>
    <row r="257" spans="1:27" ht="13">
      <c r="A257"/>
      <c r="B257"/>
      <c r="C257"/>
      <c r="D257"/>
      <c r="E257"/>
      <c r="F257"/>
      <c r="G257"/>
      <c r="H257"/>
      <c r="I257" s="181"/>
      <c r="J257"/>
      <c r="K257" s="181"/>
      <c r="L257" s="181"/>
      <c r="M257"/>
      <c r="N257"/>
      <c r="O257" s="181"/>
      <c r="P257" s="181"/>
      <c r="Q257"/>
      <c r="R257" s="181"/>
      <c r="S257" s="183"/>
      <c r="T257" s="183"/>
      <c r="U257" s="183"/>
      <c r="V257" s="181"/>
      <c r="W257" s="181"/>
      <c r="X257" s="182"/>
      <c r="Y257" s="182"/>
      <c r="Z257" s="181"/>
      <c r="AA257" s="175"/>
    </row>
    <row r="258" spans="1:27" ht="13">
      <c r="A258"/>
      <c r="B258"/>
      <c r="C258"/>
      <c r="D258"/>
      <c r="E258"/>
      <c r="F258"/>
      <c r="G258"/>
      <c r="H258"/>
      <c r="I258" s="181"/>
      <c r="J258"/>
      <c r="K258" s="181"/>
      <c r="L258" s="181"/>
      <c r="M258"/>
      <c r="N258"/>
      <c r="O258" s="181"/>
      <c r="P258" s="181"/>
      <c r="Q258"/>
      <c r="R258" s="181"/>
      <c r="S258" s="183"/>
      <c r="T258" s="183"/>
      <c r="U258" s="183"/>
      <c r="V258" s="181"/>
      <c r="W258" s="181"/>
      <c r="X258" s="182"/>
      <c r="Y258" s="182"/>
      <c r="Z258" s="181"/>
      <c r="AA258" s="175"/>
    </row>
    <row r="259" spans="1:27" ht="13">
      <c r="A259"/>
      <c r="B259"/>
      <c r="C259"/>
      <c r="D259"/>
      <c r="E259"/>
      <c r="F259"/>
      <c r="G259"/>
      <c r="H259"/>
      <c r="I259" s="181"/>
      <c r="J259"/>
      <c r="K259" s="181"/>
      <c r="L259" s="181"/>
      <c r="M259"/>
      <c r="N259"/>
      <c r="O259" s="181"/>
      <c r="P259" s="181"/>
      <c r="Q259"/>
      <c r="R259" s="181"/>
      <c r="S259" s="183"/>
      <c r="T259" s="183"/>
      <c r="U259" s="183"/>
      <c r="V259" s="181"/>
      <c r="W259" s="181"/>
      <c r="X259" s="182"/>
      <c r="Y259" s="182"/>
      <c r="Z259" s="181"/>
      <c r="AA259" s="175"/>
    </row>
    <row r="260" spans="1:27" ht="13">
      <c r="A260"/>
      <c r="B260"/>
      <c r="C260"/>
      <c r="D260"/>
      <c r="E260"/>
      <c r="F260"/>
      <c r="G260"/>
      <c r="H260"/>
      <c r="I260" s="181"/>
      <c r="J260"/>
      <c r="K260" s="181"/>
      <c r="L260" s="181"/>
      <c r="M260"/>
      <c r="N260"/>
      <c r="O260" s="181"/>
      <c r="P260" s="181"/>
      <c r="Q260"/>
      <c r="R260" s="181"/>
      <c r="S260" s="183"/>
      <c r="T260" s="183"/>
      <c r="U260" s="183"/>
      <c r="V260" s="181"/>
      <c r="W260" s="181"/>
      <c r="X260" s="182"/>
      <c r="Y260" s="182"/>
      <c r="Z260" s="181"/>
      <c r="AA260" s="175"/>
    </row>
    <row r="261" spans="1:27" ht="13">
      <c r="A261"/>
      <c r="B261"/>
      <c r="C261"/>
      <c r="D261"/>
      <c r="E261"/>
      <c r="F261"/>
      <c r="G261"/>
      <c r="H261"/>
      <c r="I261" s="181"/>
      <c r="J261"/>
      <c r="K261" s="181"/>
      <c r="L261" s="181"/>
      <c r="M261"/>
      <c r="N261"/>
      <c r="O261" s="181"/>
      <c r="P261" s="181"/>
      <c r="Q261"/>
      <c r="R261" s="181"/>
      <c r="S261" s="183"/>
      <c r="T261" s="183"/>
      <c r="U261" s="183"/>
      <c r="V261" s="181"/>
      <c r="W261" s="181"/>
      <c r="X261" s="182"/>
      <c r="Y261" s="182"/>
      <c r="Z261" s="181"/>
      <c r="AA261" s="175"/>
    </row>
    <row r="262" spans="1:27" ht="13">
      <c r="A262"/>
      <c r="B262"/>
      <c r="C262"/>
      <c r="D262"/>
      <c r="E262"/>
      <c r="F262"/>
      <c r="G262"/>
      <c r="H262"/>
      <c r="I262" s="181"/>
      <c r="J262"/>
      <c r="K262" s="181"/>
      <c r="L262" s="181"/>
      <c r="M262"/>
      <c r="N262"/>
      <c r="O262" s="181"/>
      <c r="P262" s="181"/>
      <c r="Q262"/>
      <c r="R262" s="181"/>
      <c r="S262" s="183"/>
      <c r="T262" s="183"/>
      <c r="U262" s="183"/>
      <c r="V262" s="181"/>
      <c r="W262" s="181"/>
      <c r="X262" s="182"/>
      <c r="Y262" s="182"/>
      <c r="Z262" s="181"/>
      <c r="AA262" s="175"/>
    </row>
    <row r="263" spans="1:27" ht="13">
      <c r="A263"/>
      <c r="B263"/>
      <c r="C263"/>
      <c r="D263"/>
      <c r="E263"/>
      <c r="F263"/>
      <c r="G263"/>
      <c r="H263"/>
      <c r="I263" s="181"/>
      <c r="J263"/>
      <c r="K263" s="181"/>
      <c r="L263" s="181"/>
      <c r="M263"/>
      <c r="N263"/>
      <c r="O263" s="181"/>
      <c r="P263" s="181"/>
      <c r="Q263"/>
      <c r="R263" s="181"/>
      <c r="S263" s="183"/>
      <c r="T263" s="183"/>
      <c r="U263" s="183"/>
      <c r="V263" s="181"/>
      <c r="W263" s="181"/>
      <c r="X263" s="182"/>
      <c r="Y263" s="182"/>
      <c r="Z263" s="181"/>
      <c r="AA263" s="175"/>
    </row>
    <row r="264" spans="1:27" ht="13">
      <c r="A264"/>
      <c r="B264"/>
      <c r="C264"/>
      <c r="D264"/>
      <c r="E264"/>
      <c r="F264"/>
      <c r="G264"/>
      <c r="H264"/>
      <c r="I264" s="181"/>
      <c r="J264"/>
      <c r="K264" s="181"/>
      <c r="L264" s="181"/>
      <c r="M264"/>
      <c r="N264"/>
      <c r="O264" s="181"/>
      <c r="P264" s="181"/>
      <c r="Q264"/>
      <c r="R264" s="181"/>
      <c r="S264" s="183"/>
      <c r="T264" s="183"/>
      <c r="U264" s="183"/>
      <c r="V264" s="181"/>
      <c r="W264" s="181"/>
      <c r="X264" s="182"/>
      <c r="Y264" s="182"/>
      <c r="Z264" s="181"/>
      <c r="AA264" s="175"/>
    </row>
    <row r="265" spans="1:27" ht="13">
      <c r="A265"/>
      <c r="B265"/>
      <c r="C265"/>
      <c r="D265"/>
      <c r="E265"/>
      <c r="F265"/>
      <c r="G265"/>
      <c r="H265"/>
      <c r="I265" s="181"/>
      <c r="J265"/>
      <c r="K265" s="181"/>
      <c r="L265" s="181"/>
      <c r="M265"/>
      <c r="N265"/>
      <c r="O265" s="181"/>
      <c r="P265" s="181"/>
      <c r="Q265"/>
      <c r="R265" s="181"/>
      <c r="S265" s="183"/>
      <c r="T265" s="183"/>
      <c r="U265" s="183"/>
      <c r="V265" s="181"/>
      <c r="W265" s="181"/>
      <c r="X265" s="182"/>
      <c r="Y265" s="182"/>
      <c r="Z265" s="181"/>
      <c r="AA265" s="175"/>
    </row>
    <row r="266" spans="1:27" ht="13">
      <c r="A266"/>
      <c r="B266"/>
      <c r="C266"/>
      <c r="D266"/>
      <c r="E266"/>
      <c r="F266"/>
      <c r="G266"/>
      <c r="H266"/>
      <c r="I266" s="181"/>
      <c r="J266"/>
      <c r="K266" s="181"/>
      <c r="L266" s="181"/>
      <c r="M266"/>
      <c r="N266"/>
      <c r="O266" s="181"/>
      <c r="P266" s="181"/>
      <c r="Q266"/>
      <c r="R266" s="181"/>
      <c r="S266" s="183"/>
      <c r="T266" s="183"/>
      <c r="U266" s="183"/>
      <c r="V266" s="181"/>
      <c r="W266" s="181"/>
      <c r="X266" s="182"/>
      <c r="Y266" s="182"/>
      <c r="Z266" s="181"/>
      <c r="AA266" s="175"/>
    </row>
    <row r="267" spans="1:27" ht="13">
      <c r="A267"/>
      <c r="B267"/>
      <c r="C267"/>
      <c r="D267"/>
      <c r="E267"/>
      <c r="F267"/>
      <c r="G267"/>
      <c r="H267"/>
      <c r="I267" s="181"/>
      <c r="J267"/>
      <c r="K267" s="181"/>
      <c r="L267" s="181"/>
      <c r="M267"/>
      <c r="N267"/>
      <c r="O267" s="181"/>
      <c r="P267" s="181"/>
      <c r="Q267"/>
      <c r="R267" s="181"/>
      <c r="S267" s="183"/>
      <c r="T267" s="183"/>
      <c r="U267" s="183"/>
      <c r="V267" s="181"/>
      <c r="W267" s="181"/>
      <c r="X267" s="182"/>
      <c r="Y267" s="182"/>
      <c r="Z267" s="181"/>
      <c r="AA267" s="175"/>
    </row>
    <row r="268" spans="1:27" ht="13">
      <c r="A268"/>
      <c r="B268"/>
      <c r="C268"/>
      <c r="D268"/>
      <c r="E268"/>
      <c r="F268"/>
      <c r="G268"/>
      <c r="H268"/>
      <c r="I268" s="181"/>
      <c r="J268"/>
      <c r="K268" s="181"/>
      <c r="L268" s="181"/>
      <c r="M268"/>
      <c r="N268"/>
      <c r="O268" s="181"/>
      <c r="P268" s="181"/>
      <c r="Q268"/>
      <c r="R268" s="181"/>
      <c r="S268" s="183"/>
      <c r="T268" s="183"/>
      <c r="U268" s="183"/>
      <c r="V268" s="181"/>
      <c r="W268" s="181"/>
      <c r="X268" s="182"/>
      <c r="Y268" s="182"/>
      <c r="Z268" s="181"/>
      <c r="AA268" s="175"/>
    </row>
    <row r="269" spans="1:27" ht="13">
      <c r="A269"/>
      <c r="B269"/>
      <c r="C269"/>
      <c r="D269"/>
      <c r="E269"/>
      <c r="F269"/>
      <c r="G269"/>
      <c r="H269"/>
      <c r="I269" s="181"/>
      <c r="J269"/>
      <c r="K269" s="181"/>
      <c r="L269" s="181"/>
      <c r="M269"/>
      <c r="N269"/>
      <c r="O269" s="181"/>
      <c r="P269" s="181"/>
      <c r="Q269"/>
      <c r="R269" s="181"/>
      <c r="S269" s="183"/>
      <c r="T269" s="183"/>
      <c r="U269" s="183"/>
      <c r="V269" s="181"/>
      <c r="W269" s="181"/>
      <c r="X269" s="182"/>
      <c r="Y269" s="182"/>
      <c r="Z269" s="181"/>
      <c r="AA269" s="175"/>
    </row>
    <row r="270" spans="1:27" ht="13">
      <c r="A270"/>
      <c r="B270"/>
      <c r="C270"/>
      <c r="D270"/>
      <c r="E270"/>
      <c r="F270"/>
      <c r="G270"/>
      <c r="H270"/>
      <c r="I270" s="181"/>
      <c r="J270"/>
      <c r="K270" s="181"/>
      <c r="L270" s="181"/>
      <c r="M270"/>
      <c r="N270"/>
      <c r="O270" s="181"/>
      <c r="P270" s="181"/>
      <c r="Q270"/>
      <c r="R270" s="181"/>
      <c r="S270" s="183"/>
      <c r="T270" s="183"/>
      <c r="U270" s="183"/>
      <c r="V270" s="181"/>
      <c r="W270" s="181"/>
      <c r="X270" s="182"/>
      <c r="Y270" s="182"/>
      <c r="Z270" s="181"/>
      <c r="AA270" s="175"/>
    </row>
    <row r="271" spans="1:27" ht="13">
      <c r="A271"/>
      <c r="B271"/>
      <c r="C271"/>
      <c r="D271"/>
      <c r="E271"/>
      <c r="F271"/>
      <c r="G271"/>
      <c r="H271"/>
      <c r="I271" s="181"/>
      <c r="J271"/>
      <c r="K271" s="181"/>
      <c r="L271" s="181"/>
      <c r="M271"/>
      <c r="N271"/>
      <c r="O271" s="181"/>
      <c r="P271" s="181"/>
      <c r="Q271"/>
      <c r="R271" s="181"/>
      <c r="S271" s="183"/>
      <c r="T271" s="183"/>
      <c r="U271" s="183"/>
      <c r="V271" s="181"/>
      <c r="W271" s="181"/>
      <c r="X271" s="182"/>
      <c r="Y271" s="182"/>
      <c r="Z271" s="181"/>
      <c r="AA271" s="175"/>
    </row>
    <row r="272" spans="1:27" ht="13">
      <c r="A272"/>
      <c r="B272"/>
      <c r="C272"/>
      <c r="D272"/>
      <c r="E272"/>
      <c r="F272"/>
      <c r="G272"/>
      <c r="H272"/>
      <c r="I272" s="181"/>
      <c r="J272"/>
      <c r="K272" s="181"/>
      <c r="L272" s="181"/>
      <c r="M272"/>
      <c r="N272"/>
      <c r="O272" s="181"/>
      <c r="P272" s="181"/>
      <c r="Q272"/>
      <c r="R272" s="181"/>
      <c r="S272" s="183"/>
      <c r="T272" s="183"/>
      <c r="U272" s="183"/>
      <c r="V272" s="181"/>
      <c r="W272" s="181"/>
      <c r="X272" s="182"/>
      <c r="Y272" s="182"/>
      <c r="Z272" s="181"/>
      <c r="AA272" s="175"/>
    </row>
    <row r="273" spans="1:27" ht="13">
      <c r="A273"/>
      <c r="B273"/>
      <c r="C273"/>
      <c r="D273"/>
      <c r="E273"/>
      <c r="F273"/>
      <c r="G273"/>
      <c r="H273"/>
      <c r="I273" s="181"/>
      <c r="J273"/>
      <c r="K273" s="181"/>
      <c r="L273" s="181"/>
      <c r="M273"/>
      <c r="N273"/>
      <c r="O273" s="181"/>
      <c r="P273" s="181"/>
      <c r="Q273"/>
      <c r="R273" s="181"/>
      <c r="S273" s="183"/>
      <c r="T273" s="183"/>
      <c r="U273" s="183"/>
      <c r="V273" s="181"/>
      <c r="W273" s="181"/>
      <c r="X273" s="182"/>
      <c r="Y273" s="182"/>
      <c r="Z273" s="181"/>
      <c r="AA273" s="175"/>
    </row>
    <row r="274" spans="1:27" ht="13">
      <c r="A274"/>
      <c r="B274"/>
      <c r="C274"/>
      <c r="D274"/>
      <c r="E274"/>
      <c r="F274"/>
      <c r="G274"/>
      <c r="H274"/>
      <c r="I274" s="181"/>
      <c r="J274"/>
      <c r="K274" s="181"/>
      <c r="L274" s="181"/>
      <c r="M274"/>
      <c r="N274"/>
      <c r="O274" s="181"/>
      <c r="P274" s="181"/>
      <c r="Q274"/>
      <c r="R274" s="181"/>
      <c r="S274" s="183"/>
      <c r="T274" s="183"/>
      <c r="U274" s="183"/>
      <c r="V274" s="181"/>
      <c r="W274" s="181"/>
      <c r="X274" s="182"/>
      <c r="Y274" s="182"/>
      <c r="Z274" s="181"/>
      <c r="AA274" s="175"/>
    </row>
    <row r="275" spans="1:27" ht="13">
      <c r="A275"/>
      <c r="B275"/>
      <c r="C275"/>
      <c r="D275"/>
      <c r="E275"/>
      <c r="F275"/>
      <c r="G275"/>
      <c r="H275"/>
      <c r="I275" s="181"/>
      <c r="J275"/>
      <c r="K275" s="181"/>
      <c r="L275" s="181"/>
      <c r="M275"/>
      <c r="N275"/>
      <c r="O275" s="181"/>
      <c r="P275" s="181"/>
      <c r="Q275"/>
      <c r="R275" s="181"/>
      <c r="S275" s="183"/>
      <c r="T275" s="183"/>
      <c r="U275" s="183"/>
      <c r="V275" s="181"/>
      <c r="W275" s="181"/>
      <c r="X275" s="182"/>
      <c r="Y275" s="182"/>
      <c r="Z275" s="181"/>
      <c r="AA275" s="175"/>
    </row>
    <row r="276" spans="1:27" ht="13">
      <c r="A276"/>
      <c r="B276"/>
      <c r="C276"/>
      <c r="D276"/>
      <c r="E276"/>
      <c r="F276"/>
      <c r="G276"/>
      <c r="H276"/>
      <c r="I276" s="181"/>
      <c r="J276"/>
      <c r="K276" s="181"/>
      <c r="L276" s="181"/>
      <c r="M276"/>
      <c r="N276"/>
      <c r="O276" s="181"/>
      <c r="P276" s="181"/>
      <c r="Q276"/>
      <c r="R276" s="181"/>
      <c r="S276" s="183"/>
      <c r="T276" s="183"/>
      <c r="U276" s="183"/>
      <c r="V276" s="181"/>
      <c r="W276" s="181"/>
      <c r="X276" s="182"/>
      <c r="Y276" s="182"/>
      <c r="Z276" s="181"/>
      <c r="AA276" s="175"/>
    </row>
    <row r="277" spans="1:27" ht="13">
      <c r="A277"/>
      <c r="B277"/>
      <c r="C277"/>
      <c r="D277"/>
      <c r="E277"/>
      <c r="F277"/>
      <c r="G277"/>
      <c r="H277"/>
      <c r="I277" s="181"/>
      <c r="J277"/>
      <c r="K277" s="181"/>
      <c r="L277" s="181"/>
      <c r="M277"/>
      <c r="N277"/>
      <c r="O277" s="181"/>
      <c r="P277" s="181"/>
      <c r="Q277"/>
      <c r="R277" s="181"/>
      <c r="S277" s="183"/>
      <c r="T277" s="183"/>
      <c r="U277" s="183"/>
      <c r="V277" s="181"/>
      <c r="W277" s="181"/>
      <c r="X277" s="182"/>
      <c r="Y277" s="182"/>
      <c r="Z277" s="181"/>
      <c r="AA277" s="175"/>
    </row>
    <row r="278" spans="1:27" ht="13">
      <c r="A278"/>
      <c r="B278"/>
      <c r="C278"/>
      <c r="D278"/>
      <c r="E278"/>
      <c r="F278"/>
      <c r="G278"/>
      <c r="H278"/>
      <c r="I278" s="181"/>
      <c r="J278"/>
      <c r="K278" s="181"/>
      <c r="L278" s="181"/>
      <c r="M278"/>
      <c r="N278"/>
      <c r="O278" s="181"/>
      <c r="P278" s="181"/>
      <c r="Q278"/>
      <c r="R278" s="181"/>
      <c r="S278" s="183"/>
      <c r="T278" s="183"/>
      <c r="U278" s="183"/>
      <c r="V278" s="181"/>
      <c r="W278" s="181"/>
      <c r="X278" s="182"/>
      <c r="Y278" s="182"/>
      <c r="Z278" s="181"/>
      <c r="AA278" s="175"/>
    </row>
    <row r="279" spans="1:27" ht="13">
      <c r="A279"/>
      <c r="B279"/>
      <c r="C279"/>
      <c r="D279"/>
      <c r="E279"/>
      <c r="F279"/>
      <c r="G279"/>
      <c r="H279"/>
      <c r="I279" s="181"/>
      <c r="J279"/>
      <c r="K279" s="181"/>
      <c r="L279" s="181"/>
      <c r="M279"/>
      <c r="N279"/>
      <c r="O279" s="181"/>
      <c r="P279" s="181"/>
      <c r="Q279"/>
      <c r="R279" s="181"/>
      <c r="S279" s="183"/>
      <c r="T279" s="183"/>
      <c r="U279" s="183"/>
      <c r="V279" s="181"/>
      <c r="W279" s="181"/>
      <c r="X279" s="182"/>
      <c r="Y279" s="182"/>
      <c r="Z279" s="181"/>
      <c r="AA279" s="175"/>
    </row>
    <row r="280" spans="1:27" ht="13">
      <c r="A280"/>
      <c r="B280"/>
      <c r="C280"/>
      <c r="D280"/>
      <c r="E280"/>
      <c r="F280"/>
      <c r="G280"/>
      <c r="H280"/>
      <c r="I280" s="181"/>
      <c r="J280"/>
      <c r="K280" s="181"/>
      <c r="L280" s="181"/>
      <c r="M280"/>
      <c r="N280"/>
      <c r="O280" s="181"/>
      <c r="P280" s="181"/>
      <c r="Q280"/>
      <c r="R280" s="181"/>
      <c r="S280" s="183"/>
      <c r="T280" s="183"/>
      <c r="U280" s="183"/>
      <c r="V280" s="181"/>
      <c r="W280" s="181"/>
      <c r="X280" s="182"/>
      <c r="Y280" s="182"/>
      <c r="Z280" s="181"/>
      <c r="AA280" s="175"/>
    </row>
    <row r="281" spans="1:27" ht="13">
      <c r="A281"/>
      <c r="B281"/>
      <c r="C281"/>
      <c r="D281"/>
      <c r="E281"/>
      <c r="F281"/>
      <c r="G281"/>
      <c r="H281"/>
      <c r="I281" s="181"/>
      <c r="J281"/>
      <c r="K281" s="181"/>
      <c r="L281" s="181"/>
      <c r="M281"/>
      <c r="N281"/>
      <c r="O281" s="181"/>
      <c r="P281" s="181"/>
      <c r="Q281"/>
      <c r="R281" s="181"/>
      <c r="S281" s="183"/>
      <c r="T281" s="183"/>
      <c r="U281" s="183"/>
      <c r="V281" s="181"/>
      <c r="W281" s="181"/>
      <c r="X281" s="182"/>
      <c r="Y281" s="182"/>
      <c r="Z281" s="181"/>
      <c r="AA281" s="175"/>
    </row>
    <row r="282" spans="1:27" ht="13">
      <c r="A282"/>
      <c r="B282"/>
      <c r="C282"/>
      <c r="D282"/>
      <c r="E282"/>
      <c r="F282"/>
      <c r="G282"/>
      <c r="H282"/>
      <c r="I282" s="181"/>
      <c r="J282"/>
      <c r="K282" s="181"/>
      <c r="L282" s="181"/>
      <c r="M282"/>
      <c r="N282"/>
      <c r="O282" s="181"/>
      <c r="P282" s="181"/>
      <c r="Q282"/>
      <c r="R282" s="181"/>
      <c r="S282" s="183"/>
      <c r="T282" s="183"/>
      <c r="U282" s="183"/>
      <c r="V282" s="181"/>
      <c r="W282" s="181"/>
      <c r="X282" s="182"/>
      <c r="Y282" s="182"/>
      <c r="Z282" s="181"/>
      <c r="AA282" s="175"/>
    </row>
    <row r="283" spans="1:27" ht="13">
      <c r="A283"/>
      <c r="B283"/>
      <c r="C283"/>
      <c r="D283"/>
      <c r="E283"/>
      <c r="F283"/>
      <c r="G283"/>
      <c r="H283"/>
      <c r="I283" s="181"/>
      <c r="J283"/>
      <c r="K283" s="181"/>
      <c r="L283" s="181"/>
      <c r="M283"/>
      <c r="N283"/>
      <c r="O283" s="181"/>
      <c r="P283" s="181"/>
      <c r="Q283"/>
      <c r="R283" s="181"/>
      <c r="S283" s="183"/>
      <c r="T283" s="183"/>
      <c r="U283" s="183"/>
      <c r="V283" s="181"/>
      <c r="W283" s="181"/>
      <c r="X283" s="182"/>
      <c r="Y283" s="182"/>
      <c r="Z283" s="181"/>
      <c r="AA283" s="175"/>
    </row>
    <row r="284" spans="1:27" ht="13">
      <c r="A284"/>
      <c r="B284"/>
      <c r="C284"/>
      <c r="D284"/>
      <c r="E284"/>
      <c r="F284"/>
      <c r="G284"/>
      <c r="H284"/>
      <c r="I284" s="181"/>
      <c r="J284"/>
      <c r="K284" s="181"/>
      <c r="L284" s="181"/>
      <c r="M284"/>
      <c r="N284"/>
      <c r="O284" s="181"/>
      <c r="P284" s="181"/>
      <c r="Q284"/>
      <c r="R284" s="181"/>
      <c r="S284" s="183"/>
      <c r="T284" s="183"/>
      <c r="U284" s="183"/>
      <c r="V284" s="181"/>
      <c r="W284" s="181"/>
      <c r="X284" s="182"/>
      <c r="Y284" s="182"/>
      <c r="Z284" s="181"/>
      <c r="AA284" s="175"/>
    </row>
    <row r="285" spans="1:27" ht="13">
      <c r="A285"/>
      <c r="B285"/>
      <c r="C285"/>
      <c r="D285"/>
      <c r="E285"/>
      <c r="F285"/>
      <c r="G285"/>
      <c r="H285"/>
      <c r="I285" s="181"/>
      <c r="J285"/>
      <c r="K285" s="181"/>
      <c r="L285" s="181"/>
      <c r="M285"/>
      <c r="N285"/>
      <c r="O285" s="181"/>
      <c r="P285" s="181"/>
      <c r="Q285"/>
      <c r="R285" s="181"/>
      <c r="S285" s="183"/>
      <c r="T285" s="183"/>
      <c r="U285" s="183"/>
      <c r="V285" s="181"/>
      <c r="W285" s="181"/>
      <c r="X285" s="182"/>
      <c r="Y285" s="182"/>
      <c r="Z285" s="181"/>
      <c r="AA285" s="175"/>
    </row>
    <row r="286" spans="1:27" ht="13">
      <c r="A286"/>
      <c r="B286"/>
      <c r="C286"/>
      <c r="D286"/>
      <c r="E286"/>
      <c r="F286"/>
      <c r="G286"/>
      <c r="H286"/>
      <c r="I286" s="181"/>
      <c r="J286"/>
      <c r="K286" s="181"/>
      <c r="L286" s="181"/>
      <c r="M286"/>
      <c r="N286"/>
      <c r="O286" s="181"/>
      <c r="P286" s="181"/>
      <c r="Q286"/>
      <c r="R286" s="181"/>
      <c r="S286" s="183"/>
      <c r="T286" s="183"/>
      <c r="U286" s="183"/>
      <c r="V286" s="181"/>
      <c r="W286" s="181"/>
      <c r="X286" s="182"/>
      <c r="Y286" s="182"/>
      <c r="Z286" s="181"/>
      <c r="AA286" s="175"/>
    </row>
    <row r="287" spans="1:27" ht="13">
      <c r="A287"/>
      <c r="B287"/>
      <c r="C287"/>
      <c r="D287"/>
      <c r="E287"/>
      <c r="F287"/>
      <c r="G287"/>
      <c r="H287"/>
      <c r="I287" s="181"/>
      <c r="J287"/>
      <c r="K287" s="181"/>
      <c r="L287" s="181"/>
      <c r="M287"/>
      <c r="N287"/>
      <c r="O287" s="181"/>
      <c r="P287" s="181"/>
      <c r="Q287"/>
      <c r="R287" s="181"/>
      <c r="S287" s="183"/>
      <c r="T287" s="183"/>
      <c r="U287" s="183"/>
      <c r="V287" s="181"/>
      <c r="W287" s="181"/>
      <c r="X287" s="182"/>
      <c r="Y287" s="182"/>
      <c r="Z287" s="181"/>
      <c r="AA287" s="175"/>
    </row>
    <row r="288" spans="1:27" ht="13">
      <c r="A288"/>
      <c r="B288"/>
      <c r="C288"/>
      <c r="D288"/>
      <c r="E288"/>
      <c r="F288"/>
      <c r="G288"/>
      <c r="H288"/>
      <c r="I288" s="181"/>
      <c r="J288"/>
      <c r="K288" s="181"/>
      <c r="L288" s="181"/>
      <c r="M288"/>
      <c r="N288"/>
      <c r="O288" s="181"/>
      <c r="P288" s="181"/>
      <c r="Q288"/>
      <c r="R288" s="181"/>
      <c r="S288" s="183"/>
      <c r="T288" s="183"/>
      <c r="U288" s="183"/>
      <c r="V288" s="181"/>
      <c r="W288" s="181"/>
      <c r="X288" s="182"/>
      <c r="Y288" s="182"/>
      <c r="Z288" s="181"/>
      <c r="AA288" s="175"/>
    </row>
    <row r="289" spans="1:27" ht="13">
      <c r="A289"/>
      <c r="B289"/>
      <c r="C289"/>
      <c r="D289"/>
      <c r="E289"/>
      <c r="F289"/>
      <c r="G289"/>
      <c r="H289"/>
      <c r="I289" s="181"/>
      <c r="J289"/>
      <c r="K289" s="181"/>
      <c r="L289" s="181"/>
      <c r="M289"/>
      <c r="N289"/>
      <c r="O289" s="181"/>
      <c r="P289" s="181"/>
      <c r="Q289"/>
      <c r="R289" s="181"/>
      <c r="S289" s="183"/>
      <c r="T289" s="183"/>
      <c r="U289" s="183"/>
      <c r="V289" s="181"/>
      <c r="W289" s="181"/>
      <c r="X289" s="182"/>
      <c r="Y289" s="182"/>
      <c r="Z289" s="181"/>
      <c r="AA289" s="175"/>
    </row>
    <row r="290" spans="1:27" ht="13">
      <c r="A290"/>
      <c r="B290"/>
      <c r="C290"/>
      <c r="D290"/>
      <c r="E290"/>
      <c r="F290"/>
      <c r="G290"/>
      <c r="H290"/>
      <c r="I290" s="181"/>
      <c r="J290"/>
      <c r="K290" s="181"/>
      <c r="L290" s="181"/>
      <c r="M290"/>
      <c r="N290"/>
      <c r="O290" s="181"/>
      <c r="P290" s="181"/>
      <c r="Q290"/>
      <c r="R290" s="181"/>
      <c r="S290" s="183"/>
      <c r="T290" s="183"/>
      <c r="U290" s="183"/>
      <c r="V290" s="181"/>
      <c r="W290" s="181"/>
      <c r="X290" s="182"/>
      <c r="Y290" s="182"/>
      <c r="Z290" s="181"/>
      <c r="AA290" s="175"/>
    </row>
    <row r="291" spans="1:27" ht="13">
      <c r="A291"/>
      <c r="B291"/>
      <c r="C291"/>
      <c r="D291"/>
      <c r="E291"/>
      <c r="F291"/>
      <c r="G291"/>
      <c r="H291"/>
      <c r="I291" s="181"/>
      <c r="J291"/>
      <c r="K291" s="181"/>
      <c r="L291" s="181"/>
      <c r="M291"/>
      <c r="N291"/>
      <c r="O291" s="181"/>
      <c r="P291" s="181"/>
      <c r="Q291"/>
      <c r="R291" s="181"/>
      <c r="S291" s="183"/>
      <c r="T291" s="183"/>
      <c r="U291" s="183"/>
      <c r="V291" s="181"/>
      <c r="W291" s="181"/>
      <c r="X291" s="182"/>
      <c r="Y291" s="182"/>
      <c r="Z291" s="181"/>
      <c r="AA291" s="175"/>
    </row>
    <row r="292" spans="1:27" ht="13">
      <c r="A292"/>
      <c r="B292"/>
      <c r="C292"/>
      <c r="D292"/>
      <c r="E292"/>
      <c r="F292"/>
      <c r="G292"/>
      <c r="H292"/>
      <c r="I292" s="181"/>
      <c r="J292"/>
      <c r="K292" s="181"/>
      <c r="L292" s="181"/>
      <c r="M292"/>
      <c r="N292"/>
      <c r="O292" s="181"/>
      <c r="P292" s="181"/>
      <c r="Q292"/>
      <c r="R292" s="181"/>
      <c r="S292" s="183"/>
      <c r="T292" s="183"/>
      <c r="U292" s="183"/>
      <c r="V292" s="181"/>
      <c r="W292" s="181"/>
      <c r="X292" s="182"/>
      <c r="Y292" s="182"/>
      <c r="Z292" s="181"/>
      <c r="AA292" s="175"/>
    </row>
    <row r="293" spans="1:27" ht="13">
      <c r="A293"/>
      <c r="B293"/>
      <c r="C293"/>
      <c r="D293"/>
      <c r="E293"/>
      <c r="F293"/>
      <c r="G293"/>
      <c r="H293"/>
      <c r="I293" s="181"/>
      <c r="J293"/>
      <c r="K293" s="181"/>
      <c r="L293" s="181"/>
      <c r="M293"/>
      <c r="N293"/>
      <c r="O293" s="181"/>
      <c r="P293" s="181"/>
      <c r="Q293"/>
      <c r="R293" s="181"/>
      <c r="S293" s="183"/>
      <c r="T293" s="183"/>
      <c r="U293" s="183"/>
      <c r="V293" s="181"/>
      <c r="W293" s="181"/>
      <c r="X293" s="182"/>
      <c r="Y293" s="182"/>
      <c r="Z293" s="181"/>
      <c r="AA293" s="175"/>
    </row>
    <row r="294" spans="1:27" ht="13">
      <c r="A294"/>
      <c r="B294"/>
      <c r="C294"/>
      <c r="D294"/>
      <c r="E294"/>
      <c r="F294"/>
      <c r="G294"/>
      <c r="H294"/>
      <c r="I294" s="181"/>
      <c r="J294"/>
      <c r="K294" s="181"/>
      <c r="L294" s="181"/>
      <c r="M294"/>
      <c r="N294"/>
      <c r="O294" s="181"/>
      <c r="P294" s="181"/>
      <c r="Q294"/>
      <c r="R294" s="181"/>
      <c r="S294" s="183"/>
      <c r="T294" s="183"/>
      <c r="U294" s="183"/>
      <c r="V294" s="181"/>
      <c r="W294" s="181"/>
      <c r="X294" s="182"/>
      <c r="Y294" s="182"/>
      <c r="Z294" s="181"/>
      <c r="AA294" s="175"/>
    </row>
    <row r="295" spans="1:27" ht="13">
      <c r="A295"/>
      <c r="B295"/>
      <c r="C295"/>
      <c r="D295"/>
      <c r="E295"/>
      <c r="F295"/>
      <c r="G295"/>
      <c r="H295"/>
      <c r="I295" s="181"/>
      <c r="J295"/>
      <c r="K295" s="181"/>
      <c r="L295" s="181"/>
      <c r="M295"/>
      <c r="N295"/>
      <c r="O295" s="181"/>
      <c r="P295" s="181"/>
      <c r="Q295"/>
      <c r="R295" s="181"/>
      <c r="S295" s="183"/>
      <c r="T295" s="183"/>
      <c r="U295" s="183"/>
      <c r="V295" s="181"/>
      <c r="W295" s="181"/>
      <c r="X295" s="182"/>
      <c r="Y295" s="182"/>
      <c r="Z295" s="181"/>
      <c r="AA295" s="175"/>
    </row>
    <row r="296" spans="1:27" ht="13">
      <c r="A296"/>
      <c r="B296"/>
      <c r="C296"/>
      <c r="D296"/>
      <c r="E296"/>
      <c r="F296"/>
      <c r="G296"/>
      <c r="H296"/>
      <c r="I296" s="181"/>
      <c r="J296"/>
      <c r="K296" s="181"/>
      <c r="L296" s="181"/>
      <c r="M296"/>
      <c r="N296"/>
      <c r="O296" s="181"/>
      <c r="P296" s="181"/>
      <c r="Q296"/>
      <c r="R296" s="181"/>
      <c r="S296" s="183"/>
      <c r="T296" s="183"/>
      <c r="U296" s="183"/>
      <c r="V296" s="181"/>
      <c r="W296" s="181"/>
      <c r="X296" s="182"/>
      <c r="Y296" s="182"/>
      <c r="Z296" s="181"/>
      <c r="AA296" s="175"/>
    </row>
    <row r="297" spans="1:27" ht="13">
      <c r="A297"/>
      <c r="B297"/>
      <c r="C297"/>
      <c r="D297"/>
      <c r="E297"/>
      <c r="F297"/>
      <c r="G297"/>
      <c r="H297"/>
      <c r="I297" s="181"/>
      <c r="J297"/>
      <c r="K297" s="181"/>
      <c r="L297" s="181"/>
      <c r="M297"/>
      <c r="N297"/>
      <c r="O297" s="181"/>
      <c r="P297" s="181"/>
      <c r="Q297"/>
      <c r="R297" s="181"/>
      <c r="S297" s="183"/>
      <c r="T297" s="183"/>
      <c r="U297" s="183"/>
      <c r="V297" s="181"/>
      <c r="W297" s="181"/>
      <c r="X297" s="182"/>
      <c r="Y297" s="182"/>
      <c r="Z297" s="181"/>
      <c r="AA297" s="175"/>
    </row>
    <row r="298" spans="1:27" ht="13">
      <c r="A298"/>
      <c r="B298"/>
      <c r="C298"/>
      <c r="D298"/>
      <c r="E298"/>
      <c r="F298"/>
      <c r="G298"/>
      <c r="H298"/>
      <c r="I298" s="181"/>
      <c r="J298"/>
      <c r="K298" s="181"/>
      <c r="L298" s="181"/>
      <c r="M298"/>
      <c r="N298"/>
      <c r="O298" s="181"/>
      <c r="P298" s="181"/>
      <c r="Q298"/>
      <c r="R298" s="181"/>
      <c r="S298" s="183"/>
      <c r="T298" s="183"/>
      <c r="U298" s="183"/>
      <c r="V298" s="181"/>
      <c r="W298" s="181"/>
      <c r="X298" s="182"/>
      <c r="Y298" s="182"/>
      <c r="Z298" s="181"/>
      <c r="AA298" s="175"/>
    </row>
    <row r="299" spans="1:27" ht="13">
      <c r="A299"/>
      <c r="B299"/>
      <c r="C299"/>
      <c r="D299"/>
      <c r="E299"/>
      <c r="F299"/>
      <c r="G299"/>
      <c r="H299"/>
      <c r="I299" s="181"/>
      <c r="J299"/>
      <c r="K299" s="181"/>
      <c r="L299" s="181"/>
      <c r="M299"/>
      <c r="N299"/>
      <c r="O299" s="181"/>
      <c r="P299" s="181"/>
      <c r="Q299"/>
      <c r="R299" s="181"/>
      <c r="S299" s="183"/>
      <c r="T299" s="183"/>
      <c r="U299" s="183"/>
      <c r="V299" s="181"/>
      <c r="W299" s="181"/>
      <c r="X299" s="182"/>
      <c r="Y299" s="182"/>
      <c r="Z299" s="181"/>
      <c r="AA299" s="175"/>
    </row>
    <row r="300" spans="1:27" ht="13">
      <c r="A300"/>
      <c r="B300"/>
      <c r="C300"/>
      <c r="D300"/>
      <c r="E300"/>
      <c r="F300"/>
      <c r="G300"/>
      <c r="H300"/>
      <c r="I300" s="181"/>
      <c r="J300"/>
      <c r="K300" s="181"/>
      <c r="L300" s="181"/>
      <c r="M300"/>
      <c r="N300"/>
      <c r="O300" s="181"/>
      <c r="P300" s="181"/>
      <c r="Q300"/>
      <c r="R300" s="181"/>
      <c r="S300" s="183"/>
      <c r="T300" s="183"/>
      <c r="U300" s="183"/>
      <c r="V300" s="181"/>
      <c r="W300" s="181"/>
      <c r="X300" s="182"/>
      <c r="Y300" s="182"/>
      <c r="Z300" s="181"/>
      <c r="AA300" s="175"/>
    </row>
    <row r="301" spans="1:27">
      <c r="I301" s="176"/>
      <c r="K301" s="176"/>
      <c r="L301" s="176"/>
      <c r="O301" s="180"/>
      <c r="P301" s="175"/>
      <c r="R301" s="176"/>
      <c r="S301" s="179"/>
      <c r="T301" s="179"/>
      <c r="U301" s="179"/>
      <c r="V301" s="176"/>
      <c r="W301" s="176"/>
      <c r="X301" s="178"/>
      <c r="Y301" s="177"/>
      <c r="Z301" s="176"/>
      <c r="AA301" s="175"/>
    </row>
    <row r="302" spans="1:27">
      <c r="I302" s="176"/>
      <c r="K302" s="176"/>
      <c r="L302" s="176"/>
      <c r="O302" s="180"/>
      <c r="P302" s="175"/>
      <c r="R302" s="176"/>
      <c r="S302" s="179"/>
      <c r="T302" s="179"/>
      <c r="U302" s="179"/>
      <c r="V302" s="176"/>
      <c r="W302" s="176"/>
      <c r="X302" s="178"/>
      <c r="Y302" s="177"/>
      <c r="Z302" s="176"/>
      <c r="AA302" s="175"/>
    </row>
    <row r="303" spans="1:27">
      <c r="I303" s="176"/>
      <c r="K303" s="176"/>
      <c r="L303" s="176"/>
      <c r="O303" s="180"/>
      <c r="P303" s="175"/>
      <c r="R303" s="176"/>
      <c r="S303" s="179"/>
      <c r="T303" s="179"/>
      <c r="U303" s="179"/>
      <c r="V303" s="176"/>
      <c r="W303" s="176"/>
      <c r="X303" s="178"/>
      <c r="Y303" s="177"/>
      <c r="Z303" s="176"/>
      <c r="AA303" s="175"/>
    </row>
    <row r="304" spans="1:27">
      <c r="I304" s="176"/>
      <c r="K304" s="176"/>
      <c r="L304" s="176"/>
      <c r="O304" s="180"/>
      <c r="P304" s="175"/>
      <c r="R304" s="176"/>
      <c r="S304" s="179"/>
      <c r="T304" s="179"/>
      <c r="U304" s="179"/>
      <c r="V304" s="176"/>
      <c r="W304" s="176"/>
      <c r="X304" s="178"/>
      <c r="Y304" s="177"/>
      <c r="Z304" s="176"/>
      <c r="AA304" s="175"/>
    </row>
    <row r="305" spans="9:27">
      <c r="I305" s="176"/>
      <c r="K305" s="176"/>
      <c r="L305" s="176"/>
      <c r="O305" s="180"/>
      <c r="P305" s="175"/>
      <c r="R305" s="176"/>
      <c r="S305" s="179"/>
      <c r="T305" s="179"/>
      <c r="U305" s="179"/>
      <c r="V305" s="176"/>
      <c r="W305" s="176"/>
      <c r="X305" s="178"/>
      <c r="Y305" s="177"/>
      <c r="Z305" s="176"/>
      <c r="AA305" s="175"/>
    </row>
    <row r="306" spans="9:27">
      <c r="I306" s="176"/>
      <c r="K306" s="176"/>
      <c r="L306" s="176"/>
      <c r="O306" s="180"/>
      <c r="P306" s="175"/>
      <c r="R306" s="176"/>
      <c r="S306" s="179"/>
      <c r="T306" s="179"/>
      <c r="U306" s="179"/>
      <c r="V306" s="176"/>
      <c r="W306" s="176"/>
      <c r="X306" s="178"/>
      <c r="Y306" s="177"/>
      <c r="Z306" s="176"/>
      <c r="AA306" s="175"/>
    </row>
    <row r="307" spans="9:27">
      <c r="I307" s="176"/>
      <c r="K307" s="176"/>
      <c r="L307" s="176"/>
      <c r="O307" s="180"/>
      <c r="P307" s="175"/>
      <c r="R307" s="176"/>
      <c r="S307" s="179"/>
      <c r="T307" s="179"/>
      <c r="U307" s="179"/>
      <c r="V307" s="176"/>
      <c r="W307" s="176"/>
      <c r="X307" s="178"/>
      <c r="Y307" s="177"/>
      <c r="Z307" s="176"/>
      <c r="AA307" s="175"/>
    </row>
    <row r="308" spans="9:27">
      <c r="I308" s="176"/>
      <c r="K308" s="176"/>
      <c r="L308" s="176"/>
      <c r="O308" s="180"/>
      <c r="P308" s="175"/>
      <c r="R308" s="176"/>
      <c r="S308" s="179"/>
      <c r="T308" s="179"/>
      <c r="U308" s="179"/>
      <c r="V308" s="176"/>
      <c r="W308" s="176"/>
      <c r="X308" s="178"/>
      <c r="Y308" s="177"/>
      <c r="Z308" s="176"/>
      <c r="AA308" s="175"/>
    </row>
    <row r="309" spans="9:27">
      <c r="I309" s="176"/>
      <c r="K309" s="176"/>
      <c r="L309" s="176"/>
      <c r="O309" s="180"/>
      <c r="P309" s="175"/>
      <c r="R309" s="176"/>
      <c r="S309" s="179"/>
      <c r="T309" s="179"/>
      <c r="U309" s="179"/>
      <c r="V309" s="176"/>
      <c r="W309" s="176"/>
      <c r="X309" s="178"/>
      <c r="Y309" s="177"/>
      <c r="Z309" s="176"/>
      <c r="AA309" s="175"/>
    </row>
    <row r="310" spans="9:27">
      <c r="I310" s="176"/>
      <c r="K310" s="176"/>
      <c r="L310" s="176"/>
      <c r="O310" s="180"/>
      <c r="P310" s="175"/>
      <c r="R310" s="176"/>
      <c r="S310" s="179"/>
      <c r="T310" s="179"/>
      <c r="U310" s="179"/>
      <c r="V310" s="176"/>
      <c r="W310" s="176"/>
      <c r="X310" s="178"/>
      <c r="Y310" s="177"/>
      <c r="Z310" s="176"/>
      <c r="AA310" s="175"/>
    </row>
    <row r="311" spans="9:27">
      <c r="I311" s="176"/>
      <c r="K311" s="176"/>
      <c r="L311" s="176"/>
      <c r="O311" s="180"/>
      <c r="P311" s="175"/>
      <c r="R311" s="176"/>
      <c r="S311" s="179"/>
      <c r="T311" s="179"/>
      <c r="U311" s="179"/>
      <c r="V311" s="176"/>
      <c r="W311" s="176"/>
      <c r="X311" s="178"/>
      <c r="Y311" s="177"/>
      <c r="Z311" s="176"/>
      <c r="AA311" s="175"/>
    </row>
    <row r="312" spans="9:27">
      <c r="I312" s="176"/>
      <c r="K312" s="176"/>
      <c r="L312" s="176"/>
      <c r="O312" s="180"/>
      <c r="P312" s="175"/>
      <c r="R312" s="176"/>
      <c r="S312" s="179"/>
      <c r="T312" s="179"/>
      <c r="U312" s="179"/>
      <c r="V312" s="176"/>
      <c r="W312" s="176"/>
      <c r="X312" s="178"/>
      <c r="Y312" s="177"/>
      <c r="Z312" s="176"/>
      <c r="AA312" s="175"/>
    </row>
    <row r="313" spans="9:27">
      <c r="I313" s="176"/>
      <c r="K313" s="176"/>
      <c r="L313" s="176"/>
      <c r="O313" s="180"/>
      <c r="P313" s="175"/>
      <c r="R313" s="176"/>
      <c r="S313" s="179"/>
      <c r="T313" s="179"/>
      <c r="U313" s="179"/>
      <c r="V313" s="176"/>
      <c r="W313" s="176"/>
      <c r="X313" s="178"/>
      <c r="Y313" s="177"/>
      <c r="Z313" s="176"/>
      <c r="AA313" s="175"/>
    </row>
    <row r="314" spans="9:27">
      <c r="I314" s="176"/>
      <c r="K314" s="176"/>
      <c r="L314" s="176"/>
      <c r="O314" s="180"/>
      <c r="P314" s="175"/>
      <c r="R314" s="176"/>
      <c r="S314" s="179"/>
      <c r="T314" s="179"/>
      <c r="U314" s="179"/>
      <c r="V314" s="176"/>
      <c r="W314" s="176"/>
      <c r="X314" s="178"/>
      <c r="Y314" s="177"/>
      <c r="Z314" s="176"/>
      <c r="AA314" s="175"/>
    </row>
    <row r="315" spans="9:27">
      <c r="I315" s="176"/>
      <c r="K315" s="176"/>
      <c r="L315" s="176"/>
      <c r="O315" s="180"/>
      <c r="P315" s="175"/>
      <c r="R315" s="176"/>
      <c r="S315" s="179"/>
      <c r="T315" s="179"/>
      <c r="U315" s="179"/>
      <c r="V315" s="176"/>
      <c r="W315" s="176"/>
      <c r="X315" s="178"/>
      <c r="Y315" s="177"/>
      <c r="Z315" s="176"/>
      <c r="AA315" s="175"/>
    </row>
    <row r="316" spans="9:27">
      <c r="I316" s="176"/>
      <c r="K316" s="176"/>
      <c r="L316" s="176"/>
      <c r="O316" s="180"/>
      <c r="P316" s="175"/>
      <c r="R316" s="176"/>
      <c r="S316" s="179"/>
      <c r="T316" s="179"/>
      <c r="U316" s="179"/>
      <c r="V316" s="176"/>
      <c r="W316" s="176"/>
      <c r="X316" s="178"/>
      <c r="Y316" s="177"/>
      <c r="Z316" s="176"/>
      <c r="AA316" s="175"/>
    </row>
    <row r="317" spans="9:27">
      <c r="I317" s="176"/>
      <c r="K317" s="176"/>
      <c r="L317" s="176"/>
      <c r="O317" s="180"/>
      <c r="P317" s="175"/>
      <c r="R317" s="176"/>
      <c r="S317" s="179"/>
      <c r="T317" s="179"/>
      <c r="U317" s="179"/>
      <c r="V317" s="176"/>
      <c r="W317" s="176"/>
      <c r="X317" s="178"/>
      <c r="Y317" s="177"/>
      <c r="Z317" s="176"/>
      <c r="AA317" s="175"/>
    </row>
    <row r="318" spans="9:27">
      <c r="I318" s="176"/>
      <c r="K318" s="176"/>
      <c r="L318" s="176"/>
      <c r="O318" s="180"/>
      <c r="P318" s="175"/>
      <c r="R318" s="176"/>
      <c r="S318" s="179"/>
      <c r="T318" s="179"/>
      <c r="U318" s="179"/>
      <c r="V318" s="176"/>
      <c r="W318" s="176"/>
      <c r="X318" s="178"/>
      <c r="Y318" s="177"/>
      <c r="Z318" s="176"/>
      <c r="AA318" s="175"/>
    </row>
    <row r="319" spans="9:27">
      <c r="I319" s="176"/>
      <c r="K319" s="176"/>
      <c r="L319" s="176"/>
      <c r="O319" s="180"/>
      <c r="P319" s="175"/>
      <c r="R319" s="176"/>
      <c r="S319" s="179"/>
      <c r="T319" s="179"/>
      <c r="U319" s="179"/>
      <c r="V319" s="176"/>
      <c r="W319" s="176"/>
      <c r="X319" s="178"/>
      <c r="Y319" s="177"/>
      <c r="Z319" s="176"/>
      <c r="AA319" s="175"/>
    </row>
    <row r="320" spans="9:27">
      <c r="I320" s="176"/>
      <c r="K320" s="176"/>
      <c r="L320" s="176"/>
      <c r="O320" s="180"/>
      <c r="P320" s="175"/>
      <c r="R320" s="176"/>
      <c r="S320" s="179"/>
      <c r="T320" s="179"/>
      <c r="U320" s="179"/>
      <c r="V320" s="176"/>
      <c r="W320" s="176"/>
      <c r="X320" s="178"/>
      <c r="Y320" s="177"/>
      <c r="Z320" s="176"/>
      <c r="AA320" s="175"/>
    </row>
    <row r="321" spans="9:27">
      <c r="I321" s="176"/>
      <c r="K321" s="176"/>
      <c r="L321" s="176"/>
      <c r="O321" s="180"/>
      <c r="P321" s="175"/>
      <c r="R321" s="176"/>
      <c r="S321" s="179"/>
      <c r="T321" s="179"/>
      <c r="U321" s="179"/>
      <c r="V321" s="176"/>
      <c r="W321" s="176"/>
      <c r="X321" s="178"/>
      <c r="Y321" s="177"/>
      <c r="Z321" s="176"/>
      <c r="AA321" s="175"/>
    </row>
    <row r="322" spans="9:27">
      <c r="I322" s="176"/>
      <c r="K322" s="176"/>
      <c r="L322" s="176"/>
      <c r="O322" s="180"/>
      <c r="P322" s="175"/>
      <c r="R322" s="176"/>
      <c r="S322" s="179"/>
      <c r="T322" s="179"/>
      <c r="U322" s="179"/>
      <c r="V322" s="176"/>
      <c r="W322" s="176"/>
      <c r="X322" s="178"/>
      <c r="Y322" s="177"/>
      <c r="Z322" s="176"/>
      <c r="AA322" s="175"/>
    </row>
    <row r="323" spans="9:27">
      <c r="I323" s="176"/>
      <c r="K323" s="176"/>
      <c r="L323" s="176"/>
      <c r="O323" s="180"/>
      <c r="P323" s="175"/>
      <c r="R323" s="176"/>
      <c r="S323" s="179"/>
      <c r="T323" s="179"/>
      <c r="U323" s="179"/>
      <c r="V323" s="176"/>
      <c r="W323" s="176"/>
      <c r="X323" s="178"/>
      <c r="Y323" s="177"/>
      <c r="Z323" s="176"/>
      <c r="AA323" s="175"/>
    </row>
    <row r="324" spans="9:27">
      <c r="I324" s="176"/>
      <c r="K324" s="176"/>
      <c r="L324" s="176"/>
      <c r="O324" s="180"/>
      <c r="P324" s="175"/>
      <c r="R324" s="176"/>
      <c r="S324" s="179"/>
      <c r="T324" s="179"/>
      <c r="U324" s="179"/>
      <c r="V324" s="176"/>
      <c r="W324" s="176"/>
      <c r="X324" s="178"/>
      <c r="Y324" s="177"/>
      <c r="Z324" s="176"/>
      <c r="AA324" s="175"/>
    </row>
    <row r="325" spans="9:27">
      <c r="I325" s="176"/>
      <c r="K325" s="176"/>
      <c r="L325" s="176"/>
      <c r="O325" s="180"/>
      <c r="P325" s="175"/>
      <c r="R325" s="176"/>
      <c r="S325" s="179"/>
      <c r="T325" s="179"/>
      <c r="U325" s="179"/>
      <c r="V325" s="176"/>
      <c r="W325" s="176"/>
      <c r="X325" s="178"/>
      <c r="Y325" s="177"/>
      <c r="Z325" s="176"/>
      <c r="AA325" s="175"/>
    </row>
    <row r="326" spans="9:27">
      <c r="I326" s="176"/>
      <c r="K326" s="176"/>
      <c r="L326" s="176"/>
      <c r="O326" s="180"/>
      <c r="P326" s="175"/>
      <c r="R326" s="176"/>
      <c r="S326" s="179"/>
      <c r="T326" s="179"/>
      <c r="U326" s="179"/>
      <c r="V326" s="176"/>
      <c r="W326" s="176"/>
      <c r="X326" s="178"/>
      <c r="Y326" s="177"/>
      <c r="Z326" s="176"/>
      <c r="AA326" s="175"/>
    </row>
    <row r="327" spans="9:27">
      <c r="I327" s="176"/>
      <c r="K327" s="176"/>
      <c r="L327" s="176"/>
      <c r="O327" s="180"/>
      <c r="P327" s="175"/>
      <c r="R327" s="176"/>
      <c r="S327" s="179"/>
      <c r="T327" s="179"/>
      <c r="U327" s="179"/>
      <c r="V327" s="176"/>
      <c r="W327" s="176"/>
      <c r="X327" s="178"/>
      <c r="Y327" s="177"/>
      <c r="Z327" s="176"/>
      <c r="AA327" s="175"/>
    </row>
    <row r="328" spans="9:27">
      <c r="I328" s="176"/>
      <c r="K328" s="176"/>
      <c r="L328" s="176"/>
      <c r="O328" s="180"/>
      <c r="P328" s="175"/>
      <c r="R328" s="176"/>
      <c r="S328" s="179"/>
      <c r="T328" s="179"/>
      <c r="U328" s="179"/>
      <c r="V328" s="176"/>
      <c r="W328" s="176"/>
      <c r="X328" s="178"/>
      <c r="Y328" s="177"/>
      <c r="Z328" s="176"/>
      <c r="AA328" s="175"/>
    </row>
    <row r="329" spans="9:27">
      <c r="I329" s="176"/>
      <c r="K329" s="176"/>
      <c r="L329" s="176"/>
      <c r="O329" s="180"/>
      <c r="P329" s="175"/>
      <c r="R329" s="176"/>
      <c r="S329" s="179"/>
      <c r="T329" s="179"/>
      <c r="U329" s="179"/>
      <c r="V329" s="176"/>
      <c r="W329" s="176"/>
      <c r="X329" s="178"/>
      <c r="Y329" s="177"/>
      <c r="Z329" s="176"/>
      <c r="AA329" s="175"/>
    </row>
    <row r="330" spans="9:27">
      <c r="I330" s="176"/>
      <c r="K330" s="176"/>
      <c r="L330" s="176"/>
      <c r="O330" s="180"/>
      <c r="P330" s="175"/>
      <c r="R330" s="176"/>
      <c r="S330" s="179"/>
      <c r="T330" s="179"/>
      <c r="U330" s="179"/>
      <c r="V330" s="176"/>
      <c r="W330" s="176"/>
      <c r="X330" s="178"/>
      <c r="Y330" s="177"/>
      <c r="Z330" s="176"/>
      <c r="AA330" s="175"/>
    </row>
    <row r="331" spans="9:27">
      <c r="I331" s="176"/>
      <c r="K331" s="176"/>
      <c r="L331" s="176"/>
      <c r="O331" s="180"/>
      <c r="P331" s="175"/>
      <c r="R331" s="176"/>
      <c r="S331" s="179"/>
      <c r="T331" s="179"/>
      <c r="U331" s="179"/>
      <c r="V331" s="176"/>
      <c r="W331" s="176"/>
      <c r="X331" s="178"/>
      <c r="Y331" s="177"/>
      <c r="Z331" s="176"/>
      <c r="AA331" s="175"/>
    </row>
    <row r="332" spans="9:27">
      <c r="I332" s="176"/>
      <c r="K332" s="176"/>
      <c r="L332" s="176"/>
      <c r="O332" s="180"/>
      <c r="P332" s="175"/>
      <c r="R332" s="176"/>
      <c r="S332" s="179"/>
      <c r="T332" s="179"/>
      <c r="U332" s="179"/>
      <c r="V332" s="176"/>
      <c r="W332" s="176"/>
      <c r="X332" s="178"/>
      <c r="Y332" s="177"/>
      <c r="Z332" s="176"/>
      <c r="AA332" s="175"/>
    </row>
    <row r="333" spans="9:27">
      <c r="I333" s="176"/>
      <c r="K333" s="176"/>
      <c r="L333" s="176"/>
      <c r="O333" s="180"/>
      <c r="P333" s="175"/>
      <c r="R333" s="176"/>
      <c r="S333" s="179"/>
      <c r="T333" s="179"/>
      <c r="U333" s="179"/>
      <c r="V333" s="176"/>
      <c r="W333" s="176"/>
      <c r="X333" s="178"/>
      <c r="Y333" s="177"/>
      <c r="Z333" s="176"/>
      <c r="AA333" s="175"/>
    </row>
    <row r="334" spans="9:27">
      <c r="I334" s="176"/>
      <c r="K334" s="176"/>
      <c r="L334" s="176"/>
      <c r="O334" s="180"/>
      <c r="P334" s="175"/>
      <c r="R334" s="176"/>
      <c r="S334" s="179"/>
      <c r="T334" s="179"/>
      <c r="U334" s="179"/>
      <c r="V334" s="176"/>
      <c r="W334" s="176"/>
      <c r="X334" s="178"/>
      <c r="Y334" s="177"/>
      <c r="Z334" s="176"/>
      <c r="AA334" s="175"/>
    </row>
    <row r="335" spans="9:27">
      <c r="I335" s="176"/>
      <c r="K335" s="176"/>
      <c r="L335" s="176"/>
      <c r="O335" s="180"/>
      <c r="P335" s="175"/>
      <c r="R335" s="176"/>
      <c r="S335" s="179"/>
      <c r="T335" s="179"/>
      <c r="U335" s="179"/>
      <c r="V335" s="176"/>
      <c r="W335" s="176"/>
      <c r="X335" s="178"/>
      <c r="Y335" s="177"/>
      <c r="Z335" s="176"/>
      <c r="AA335" s="175"/>
    </row>
    <row r="336" spans="9:27">
      <c r="I336" s="176"/>
      <c r="K336" s="176"/>
      <c r="L336" s="176"/>
      <c r="O336" s="180"/>
      <c r="P336" s="175"/>
      <c r="R336" s="176"/>
      <c r="S336" s="179"/>
      <c r="T336" s="179"/>
      <c r="U336" s="179"/>
      <c r="V336" s="176"/>
      <c r="W336" s="176"/>
      <c r="X336" s="178"/>
      <c r="Y336" s="177"/>
      <c r="Z336" s="176"/>
      <c r="AA336" s="175"/>
    </row>
    <row r="337" spans="9:27">
      <c r="I337" s="176"/>
      <c r="K337" s="176"/>
      <c r="L337" s="176"/>
      <c r="O337" s="180"/>
      <c r="P337" s="175"/>
      <c r="R337" s="176"/>
      <c r="S337" s="179"/>
      <c r="T337" s="179"/>
      <c r="U337" s="179"/>
      <c r="V337" s="176"/>
      <c r="W337" s="176"/>
      <c r="X337" s="178"/>
      <c r="Y337" s="177"/>
      <c r="Z337" s="176"/>
      <c r="AA337" s="175"/>
    </row>
    <row r="338" spans="9:27">
      <c r="I338" s="176"/>
      <c r="K338" s="176"/>
      <c r="L338" s="176"/>
      <c r="O338" s="180"/>
      <c r="P338" s="175"/>
      <c r="R338" s="176"/>
      <c r="S338" s="179"/>
      <c r="T338" s="179"/>
      <c r="U338" s="179"/>
      <c r="V338" s="176"/>
      <c r="W338" s="176"/>
      <c r="X338" s="178"/>
      <c r="Y338" s="177"/>
      <c r="Z338" s="176"/>
      <c r="AA338" s="175"/>
    </row>
    <row r="339" spans="9:27">
      <c r="I339" s="176"/>
      <c r="K339" s="176"/>
      <c r="L339" s="176"/>
      <c r="O339" s="180"/>
      <c r="P339" s="175"/>
      <c r="R339" s="176"/>
      <c r="S339" s="179"/>
      <c r="T339" s="179"/>
      <c r="U339" s="179"/>
      <c r="V339" s="176"/>
      <c r="W339" s="176"/>
      <c r="X339" s="178"/>
      <c r="Y339" s="177"/>
      <c r="Z339" s="176"/>
      <c r="AA339" s="175"/>
    </row>
    <row r="340" spans="9:27">
      <c r="I340" s="176"/>
      <c r="K340" s="176"/>
      <c r="L340" s="176"/>
      <c r="O340" s="180"/>
      <c r="P340" s="175"/>
      <c r="R340" s="176"/>
      <c r="S340" s="179"/>
      <c r="T340" s="179"/>
      <c r="U340" s="179"/>
      <c r="V340" s="176"/>
      <c r="W340" s="176"/>
      <c r="X340" s="178"/>
      <c r="Y340" s="177"/>
      <c r="Z340" s="176"/>
      <c r="AA340" s="175"/>
    </row>
    <row r="341" spans="9:27">
      <c r="I341" s="176"/>
      <c r="K341" s="176"/>
      <c r="L341" s="176"/>
      <c r="O341" s="180"/>
      <c r="P341" s="175"/>
      <c r="R341" s="176"/>
      <c r="S341" s="179"/>
      <c r="T341" s="179"/>
      <c r="U341" s="179"/>
      <c r="V341" s="176"/>
      <c r="W341" s="176"/>
      <c r="X341" s="178"/>
      <c r="Y341" s="177"/>
      <c r="Z341" s="176"/>
      <c r="AA341" s="175"/>
    </row>
    <row r="342" spans="9:27">
      <c r="I342" s="176"/>
      <c r="K342" s="176"/>
      <c r="L342" s="176"/>
      <c r="O342" s="180"/>
      <c r="P342" s="175"/>
      <c r="R342" s="176"/>
      <c r="S342" s="179"/>
      <c r="T342" s="179"/>
      <c r="U342" s="179"/>
      <c r="V342" s="176"/>
      <c r="W342" s="176"/>
      <c r="X342" s="178"/>
      <c r="Y342" s="177"/>
      <c r="Z342" s="176"/>
      <c r="AA342" s="175"/>
    </row>
    <row r="343" spans="9:27">
      <c r="I343" s="176"/>
      <c r="K343" s="176"/>
      <c r="L343" s="176"/>
      <c r="O343" s="180"/>
      <c r="P343" s="175"/>
      <c r="R343" s="176"/>
      <c r="S343" s="179"/>
      <c r="T343" s="179"/>
      <c r="U343" s="179"/>
      <c r="V343" s="176"/>
      <c r="W343" s="176"/>
      <c r="X343" s="178"/>
      <c r="Y343" s="177"/>
      <c r="Z343" s="176"/>
      <c r="AA343" s="175"/>
    </row>
    <row r="344" spans="9:27">
      <c r="I344" s="176"/>
      <c r="K344" s="176"/>
      <c r="L344" s="176"/>
      <c r="O344" s="180"/>
      <c r="P344" s="175"/>
      <c r="R344" s="176"/>
      <c r="S344" s="179"/>
      <c r="T344" s="179"/>
      <c r="U344" s="179"/>
      <c r="V344" s="176"/>
      <c r="W344" s="176"/>
      <c r="X344" s="178"/>
      <c r="Y344" s="177"/>
      <c r="Z344" s="176"/>
      <c r="AA344" s="175"/>
    </row>
    <row r="345" spans="9:27">
      <c r="I345" s="176"/>
      <c r="K345" s="176"/>
      <c r="L345" s="176"/>
      <c r="O345" s="180"/>
      <c r="P345" s="175"/>
      <c r="R345" s="176"/>
      <c r="S345" s="179"/>
      <c r="T345" s="179"/>
      <c r="U345" s="179"/>
      <c r="V345" s="176"/>
      <c r="W345" s="176"/>
      <c r="X345" s="178"/>
      <c r="Y345" s="177"/>
      <c r="Z345" s="176"/>
      <c r="AA345" s="175"/>
    </row>
    <row r="346" spans="9:27">
      <c r="I346" s="176"/>
      <c r="K346" s="176"/>
      <c r="L346" s="176"/>
      <c r="O346" s="180"/>
      <c r="P346" s="175"/>
      <c r="R346" s="176"/>
      <c r="S346" s="179"/>
      <c r="T346" s="179"/>
      <c r="U346" s="179"/>
      <c r="V346" s="176"/>
      <c r="W346" s="176"/>
      <c r="X346" s="178"/>
      <c r="Y346" s="177"/>
      <c r="Z346" s="176"/>
      <c r="AA346" s="175"/>
    </row>
    <row r="347" spans="9:27">
      <c r="I347" s="176"/>
      <c r="K347" s="176"/>
      <c r="L347" s="176"/>
      <c r="O347" s="180"/>
      <c r="P347" s="175"/>
      <c r="R347" s="176"/>
      <c r="S347" s="179"/>
      <c r="T347" s="179"/>
      <c r="U347" s="179"/>
      <c r="V347" s="176"/>
      <c r="W347" s="176"/>
      <c r="X347" s="178"/>
      <c r="Y347" s="177"/>
      <c r="Z347" s="176"/>
      <c r="AA347" s="175"/>
    </row>
    <row r="348" spans="9:27">
      <c r="I348" s="176"/>
      <c r="K348" s="176"/>
      <c r="L348" s="176"/>
      <c r="O348" s="180"/>
      <c r="P348" s="175"/>
      <c r="R348" s="176"/>
      <c r="S348" s="179"/>
      <c r="T348" s="179"/>
      <c r="U348" s="179"/>
      <c r="V348" s="176"/>
      <c r="W348" s="176"/>
      <c r="X348" s="178"/>
      <c r="Y348" s="177"/>
      <c r="Z348" s="176"/>
      <c r="AA348" s="175"/>
    </row>
    <row r="349" spans="9:27">
      <c r="I349" s="176"/>
      <c r="K349" s="176"/>
      <c r="L349" s="176"/>
      <c r="O349" s="180"/>
      <c r="P349" s="175"/>
      <c r="R349" s="176"/>
      <c r="S349" s="179"/>
      <c r="T349" s="179"/>
      <c r="U349" s="179"/>
      <c r="V349" s="176"/>
      <c r="W349" s="176"/>
      <c r="X349" s="178"/>
      <c r="Y349" s="177"/>
      <c r="Z349" s="176"/>
      <c r="AA349" s="175"/>
    </row>
    <row r="350" spans="9:27">
      <c r="I350" s="176"/>
      <c r="K350" s="176"/>
      <c r="L350" s="176"/>
      <c r="O350" s="180"/>
      <c r="P350" s="175"/>
      <c r="R350" s="176"/>
      <c r="S350" s="179"/>
      <c r="T350" s="179"/>
      <c r="U350" s="179"/>
      <c r="V350" s="176"/>
      <c r="W350" s="176"/>
      <c r="X350" s="178"/>
      <c r="Y350" s="177"/>
      <c r="Z350" s="176"/>
      <c r="AA350" s="175"/>
    </row>
    <row r="351" spans="9:27">
      <c r="I351" s="176"/>
      <c r="K351" s="176"/>
      <c r="L351" s="176"/>
      <c r="O351" s="180"/>
      <c r="P351" s="175"/>
      <c r="R351" s="176"/>
      <c r="S351" s="179"/>
      <c r="T351" s="179"/>
      <c r="U351" s="179"/>
      <c r="V351" s="176"/>
      <c r="W351" s="176"/>
      <c r="X351" s="178"/>
      <c r="Y351" s="177"/>
      <c r="Z351" s="176"/>
      <c r="AA351" s="175"/>
    </row>
    <row r="352" spans="9:27">
      <c r="I352" s="176"/>
      <c r="K352" s="176"/>
      <c r="L352" s="176"/>
      <c r="O352" s="180"/>
      <c r="P352" s="175"/>
      <c r="R352" s="176"/>
      <c r="S352" s="179"/>
      <c r="T352" s="179"/>
      <c r="U352" s="179"/>
      <c r="V352" s="176"/>
      <c r="W352" s="176"/>
      <c r="X352" s="178"/>
      <c r="Y352" s="177"/>
      <c r="Z352" s="176"/>
      <c r="AA352" s="175"/>
    </row>
    <row r="353" spans="9:27">
      <c r="I353" s="176"/>
      <c r="K353" s="176"/>
      <c r="L353" s="176"/>
      <c r="O353" s="180"/>
      <c r="P353" s="175"/>
      <c r="R353" s="176"/>
      <c r="S353" s="179"/>
      <c r="T353" s="179"/>
      <c r="U353" s="179"/>
      <c r="V353" s="176"/>
      <c r="W353" s="176"/>
      <c r="X353" s="178"/>
      <c r="Y353" s="177"/>
      <c r="Z353" s="176"/>
      <c r="AA353" s="175"/>
    </row>
    <row r="354" spans="9:27">
      <c r="I354" s="176"/>
      <c r="K354" s="176"/>
      <c r="L354" s="176"/>
      <c r="O354" s="180"/>
      <c r="P354" s="175"/>
      <c r="R354" s="176"/>
      <c r="S354" s="179"/>
      <c r="T354" s="179"/>
      <c r="U354" s="179"/>
      <c r="V354" s="176"/>
      <c r="W354" s="176"/>
      <c r="X354" s="178"/>
      <c r="Y354" s="177"/>
      <c r="Z354" s="176"/>
      <c r="AA354" s="175"/>
    </row>
    <row r="355" spans="9:27">
      <c r="I355" s="176"/>
      <c r="K355" s="176"/>
      <c r="L355" s="176"/>
      <c r="O355" s="180"/>
      <c r="P355" s="175"/>
      <c r="R355" s="176"/>
      <c r="S355" s="179"/>
      <c r="T355" s="179"/>
      <c r="U355" s="179"/>
      <c r="V355" s="176"/>
      <c r="W355" s="176"/>
      <c r="X355" s="178"/>
      <c r="Y355" s="177"/>
      <c r="Z355" s="176"/>
      <c r="AA355" s="175"/>
    </row>
    <row r="356" spans="9:27">
      <c r="I356" s="176"/>
      <c r="K356" s="176"/>
      <c r="L356" s="176"/>
      <c r="O356" s="180"/>
      <c r="P356" s="175"/>
      <c r="R356" s="176"/>
      <c r="S356" s="179"/>
      <c r="T356" s="179"/>
      <c r="U356" s="179"/>
      <c r="V356" s="176"/>
      <c r="W356" s="176"/>
      <c r="X356" s="178"/>
      <c r="Y356" s="177"/>
      <c r="Z356" s="176"/>
      <c r="AA356" s="175"/>
    </row>
    <row r="357" spans="9:27">
      <c r="I357" s="176"/>
      <c r="K357" s="176"/>
      <c r="L357" s="176"/>
      <c r="O357" s="180"/>
      <c r="P357" s="175"/>
      <c r="R357" s="176"/>
      <c r="S357" s="179"/>
      <c r="T357" s="179"/>
      <c r="U357" s="179"/>
      <c r="V357" s="176"/>
      <c r="W357" s="176"/>
      <c r="X357" s="178"/>
      <c r="Y357" s="177"/>
      <c r="Z357" s="176"/>
      <c r="AA357" s="175"/>
    </row>
    <row r="358" spans="9:27">
      <c r="I358" s="176"/>
      <c r="K358" s="176"/>
      <c r="L358" s="176"/>
      <c r="O358" s="180"/>
      <c r="P358" s="175"/>
      <c r="R358" s="176"/>
      <c r="S358" s="179"/>
      <c r="T358" s="179"/>
      <c r="U358" s="179"/>
      <c r="V358" s="176"/>
      <c r="W358" s="176"/>
      <c r="X358" s="178"/>
      <c r="Y358" s="177"/>
      <c r="Z358" s="176"/>
      <c r="AA358" s="175"/>
    </row>
    <row r="359" spans="9:27">
      <c r="I359" s="176"/>
      <c r="K359" s="176"/>
      <c r="L359" s="176"/>
      <c r="O359" s="180"/>
      <c r="P359" s="175"/>
      <c r="R359" s="176"/>
      <c r="S359" s="179"/>
      <c r="T359" s="179"/>
      <c r="U359" s="179"/>
      <c r="V359" s="176"/>
      <c r="W359" s="176"/>
      <c r="X359" s="178"/>
      <c r="Y359" s="177"/>
      <c r="Z359" s="176"/>
      <c r="AA359" s="175"/>
    </row>
    <row r="360" spans="9:27">
      <c r="I360" s="176"/>
      <c r="K360" s="176"/>
      <c r="L360" s="176"/>
      <c r="O360" s="180"/>
      <c r="P360" s="175"/>
      <c r="R360" s="176"/>
      <c r="S360" s="179"/>
      <c r="T360" s="179"/>
      <c r="U360" s="179"/>
      <c r="V360" s="176"/>
      <c r="W360" s="176"/>
      <c r="X360" s="178"/>
      <c r="Y360" s="177"/>
      <c r="Z360" s="176"/>
      <c r="AA360" s="175"/>
    </row>
    <row r="361" spans="9:27">
      <c r="I361" s="176"/>
      <c r="K361" s="176"/>
      <c r="L361" s="176"/>
      <c r="O361" s="180"/>
      <c r="P361" s="175"/>
      <c r="R361" s="176"/>
      <c r="S361" s="179"/>
      <c r="T361" s="179"/>
      <c r="U361" s="179"/>
      <c r="V361" s="176"/>
      <c r="W361" s="176"/>
      <c r="X361" s="178"/>
      <c r="Y361" s="177"/>
      <c r="Z361" s="176"/>
      <c r="AA361" s="175"/>
    </row>
    <row r="362" spans="9:27">
      <c r="I362" s="176"/>
      <c r="K362" s="176"/>
      <c r="L362" s="176"/>
      <c r="O362" s="180"/>
      <c r="P362" s="175"/>
      <c r="R362" s="176"/>
      <c r="S362" s="179"/>
      <c r="T362" s="179"/>
      <c r="U362" s="179"/>
      <c r="V362" s="176"/>
      <c r="W362" s="176"/>
      <c r="X362" s="178"/>
      <c r="Y362" s="177"/>
      <c r="Z362" s="176"/>
      <c r="AA362" s="175"/>
    </row>
    <row r="363" spans="9:27">
      <c r="I363" s="176"/>
      <c r="K363" s="176"/>
      <c r="L363" s="176"/>
      <c r="O363" s="180"/>
      <c r="P363" s="175"/>
      <c r="R363" s="176"/>
      <c r="S363" s="179"/>
      <c r="T363" s="179"/>
      <c r="U363" s="179"/>
      <c r="V363" s="176"/>
      <c r="W363" s="176"/>
      <c r="X363" s="178"/>
      <c r="Y363" s="177"/>
      <c r="Z363" s="176"/>
      <c r="AA363" s="175"/>
    </row>
    <row r="364" spans="9:27">
      <c r="I364" s="176"/>
      <c r="K364" s="176"/>
      <c r="L364" s="176"/>
      <c r="O364" s="180"/>
      <c r="P364" s="175"/>
      <c r="R364" s="176"/>
      <c r="S364" s="179"/>
      <c r="T364" s="179"/>
      <c r="U364" s="179"/>
      <c r="V364" s="176"/>
      <c r="W364" s="176"/>
      <c r="X364" s="178"/>
      <c r="Y364" s="177"/>
      <c r="Z364" s="176"/>
      <c r="AA364" s="175"/>
    </row>
    <row r="365" spans="9:27">
      <c r="I365" s="176"/>
      <c r="K365" s="176"/>
      <c r="L365" s="176"/>
      <c r="O365" s="180"/>
      <c r="P365" s="175"/>
      <c r="R365" s="176"/>
      <c r="S365" s="179"/>
      <c r="T365" s="179"/>
      <c r="U365" s="179"/>
      <c r="V365" s="176"/>
      <c r="W365" s="176"/>
      <c r="X365" s="178"/>
      <c r="Y365" s="177"/>
      <c r="Z365" s="176"/>
      <c r="AA365" s="175"/>
    </row>
    <row r="366" spans="9:27">
      <c r="I366" s="176"/>
      <c r="K366" s="176"/>
      <c r="L366" s="176"/>
      <c r="O366" s="180"/>
      <c r="P366" s="175"/>
      <c r="R366" s="176"/>
      <c r="S366" s="179"/>
      <c r="T366" s="179"/>
      <c r="U366" s="179"/>
      <c r="V366" s="176"/>
      <c r="W366" s="176"/>
      <c r="X366" s="178"/>
      <c r="Y366" s="177"/>
      <c r="Z366" s="176"/>
      <c r="AA366" s="175"/>
    </row>
    <row r="367" spans="9:27">
      <c r="I367" s="176"/>
      <c r="K367" s="176"/>
      <c r="L367" s="176"/>
      <c r="O367" s="180"/>
      <c r="P367" s="175"/>
      <c r="R367" s="176"/>
      <c r="S367" s="179"/>
      <c r="T367" s="179"/>
      <c r="U367" s="179"/>
      <c r="V367" s="176"/>
      <c r="W367" s="176"/>
      <c r="X367" s="178"/>
      <c r="Y367" s="177"/>
      <c r="Z367" s="176"/>
      <c r="AA367" s="175"/>
    </row>
    <row r="368" spans="9:27">
      <c r="I368" s="176"/>
      <c r="K368" s="176"/>
      <c r="L368" s="176"/>
      <c r="O368" s="180"/>
      <c r="P368" s="175"/>
      <c r="R368" s="176"/>
      <c r="S368" s="179"/>
      <c r="T368" s="179"/>
      <c r="U368" s="179"/>
      <c r="V368" s="176"/>
      <c r="W368" s="176"/>
      <c r="X368" s="178"/>
      <c r="Y368" s="177"/>
      <c r="Z368" s="176"/>
      <c r="AA368" s="175"/>
    </row>
    <row r="369" spans="9:27">
      <c r="I369" s="176"/>
      <c r="K369" s="176"/>
      <c r="L369" s="176"/>
      <c r="O369" s="180"/>
      <c r="P369" s="175"/>
      <c r="R369" s="176"/>
      <c r="S369" s="179"/>
      <c r="T369" s="179"/>
      <c r="U369" s="179"/>
      <c r="V369" s="176"/>
      <c r="W369" s="176"/>
      <c r="X369" s="178"/>
      <c r="Y369" s="177"/>
      <c r="Z369" s="176"/>
      <c r="AA369" s="175"/>
    </row>
    <row r="370" spans="9:27">
      <c r="I370" s="176"/>
      <c r="K370" s="176"/>
      <c r="L370" s="176"/>
      <c r="O370" s="180"/>
      <c r="P370" s="175"/>
      <c r="R370" s="176"/>
      <c r="S370" s="179"/>
      <c r="T370" s="179"/>
      <c r="U370" s="179"/>
      <c r="V370" s="176"/>
      <c r="W370" s="176"/>
      <c r="X370" s="178"/>
      <c r="Y370" s="177"/>
      <c r="Z370" s="176"/>
      <c r="AA370" s="175"/>
    </row>
    <row r="371" spans="9:27">
      <c r="I371" s="176"/>
      <c r="K371" s="176"/>
      <c r="L371" s="176"/>
      <c r="O371" s="180"/>
      <c r="P371" s="175"/>
      <c r="R371" s="176"/>
      <c r="S371" s="179"/>
      <c r="T371" s="179"/>
      <c r="U371" s="179"/>
      <c r="V371" s="176"/>
      <c r="W371" s="176"/>
      <c r="X371" s="178"/>
      <c r="Y371" s="177"/>
      <c r="Z371" s="176"/>
      <c r="AA371" s="175"/>
    </row>
    <row r="372" spans="9:27">
      <c r="I372" s="176"/>
      <c r="K372" s="176"/>
      <c r="L372" s="176"/>
      <c r="O372" s="180"/>
      <c r="P372" s="175"/>
      <c r="R372" s="176"/>
      <c r="S372" s="179"/>
      <c r="T372" s="179"/>
      <c r="U372" s="179"/>
      <c r="V372" s="176"/>
      <c r="W372" s="176"/>
      <c r="X372" s="178"/>
      <c r="Y372" s="177"/>
      <c r="Z372" s="176"/>
      <c r="AA372" s="175"/>
    </row>
    <row r="373" spans="9:27">
      <c r="I373" s="176"/>
      <c r="K373" s="176"/>
      <c r="L373" s="176"/>
      <c r="O373" s="180"/>
      <c r="P373" s="175"/>
      <c r="R373" s="176"/>
      <c r="S373" s="179"/>
      <c r="T373" s="179"/>
      <c r="U373" s="179"/>
      <c r="V373" s="176"/>
      <c r="W373" s="176"/>
      <c r="X373" s="178"/>
      <c r="Y373" s="177"/>
      <c r="Z373" s="176"/>
      <c r="AA373" s="175"/>
    </row>
    <row r="374" spans="9:27">
      <c r="I374" s="176"/>
      <c r="K374" s="176"/>
      <c r="L374" s="176"/>
      <c r="O374" s="180"/>
      <c r="P374" s="175"/>
      <c r="R374" s="176"/>
      <c r="S374" s="179"/>
      <c r="T374" s="179"/>
      <c r="U374" s="179"/>
      <c r="V374" s="176"/>
      <c r="W374" s="176"/>
      <c r="X374" s="178"/>
      <c r="Y374" s="177"/>
      <c r="Z374" s="176"/>
      <c r="AA374" s="175"/>
    </row>
    <row r="375" spans="9:27">
      <c r="I375" s="176"/>
      <c r="K375" s="176"/>
      <c r="L375" s="176"/>
      <c r="O375" s="180"/>
      <c r="P375" s="175"/>
      <c r="R375" s="176"/>
      <c r="S375" s="179"/>
      <c r="T375" s="179"/>
      <c r="U375" s="179"/>
      <c r="V375" s="176"/>
      <c r="W375" s="176"/>
      <c r="X375" s="178"/>
      <c r="Y375" s="177"/>
      <c r="Z375" s="176"/>
      <c r="AA375" s="175"/>
    </row>
    <row r="376" spans="9:27">
      <c r="I376" s="176"/>
      <c r="K376" s="176"/>
      <c r="L376" s="176"/>
      <c r="O376" s="180"/>
      <c r="P376" s="175"/>
      <c r="R376" s="176"/>
      <c r="S376" s="179"/>
      <c r="T376" s="179"/>
      <c r="U376" s="179"/>
      <c r="V376" s="176"/>
      <c r="W376" s="176"/>
      <c r="X376" s="178"/>
      <c r="Y376" s="177"/>
      <c r="Z376" s="176"/>
      <c r="AA376" s="175"/>
    </row>
    <row r="377" spans="9:27">
      <c r="I377" s="176"/>
      <c r="K377" s="176"/>
      <c r="L377" s="176"/>
      <c r="O377" s="180"/>
      <c r="P377" s="175"/>
      <c r="R377" s="176"/>
      <c r="S377" s="179"/>
      <c r="T377" s="179"/>
      <c r="U377" s="179"/>
      <c r="V377" s="176"/>
      <c r="W377" s="176"/>
      <c r="X377" s="178"/>
      <c r="Y377" s="177"/>
      <c r="Z377" s="176"/>
      <c r="AA377" s="175"/>
    </row>
    <row r="378" spans="9:27">
      <c r="I378" s="176"/>
      <c r="K378" s="176"/>
      <c r="L378" s="176"/>
      <c r="O378" s="180"/>
      <c r="P378" s="175"/>
      <c r="R378" s="176"/>
      <c r="S378" s="179"/>
      <c r="T378" s="179"/>
      <c r="U378" s="179"/>
      <c r="V378" s="176"/>
      <c r="W378" s="176"/>
      <c r="X378" s="178"/>
      <c r="Y378" s="177"/>
      <c r="Z378" s="176"/>
      <c r="AA378" s="175"/>
    </row>
    <row r="379" spans="9:27">
      <c r="I379" s="176"/>
      <c r="K379" s="176"/>
      <c r="L379" s="176"/>
      <c r="O379" s="180"/>
      <c r="P379" s="175"/>
      <c r="R379" s="176"/>
      <c r="S379" s="179"/>
      <c r="T379" s="179"/>
      <c r="U379" s="179"/>
      <c r="V379" s="176"/>
      <c r="W379" s="176"/>
      <c r="X379" s="178"/>
      <c r="Y379" s="177"/>
      <c r="Z379" s="176"/>
      <c r="AA379" s="175"/>
    </row>
    <row r="380" spans="9:27">
      <c r="I380" s="176"/>
      <c r="K380" s="176"/>
      <c r="L380" s="176"/>
      <c r="O380" s="180"/>
      <c r="P380" s="175"/>
      <c r="R380" s="176"/>
      <c r="S380" s="179"/>
      <c r="T380" s="179"/>
      <c r="U380" s="179"/>
      <c r="V380" s="176"/>
      <c r="W380" s="176"/>
      <c r="X380" s="178"/>
      <c r="Y380" s="177"/>
      <c r="Z380" s="176"/>
      <c r="AA380" s="175"/>
    </row>
    <row r="381" spans="9:27">
      <c r="I381" s="176"/>
      <c r="K381" s="176"/>
      <c r="L381" s="176"/>
      <c r="O381" s="180"/>
      <c r="P381" s="175"/>
      <c r="R381" s="176"/>
      <c r="S381" s="179"/>
      <c r="T381" s="179"/>
      <c r="U381" s="179"/>
      <c r="V381" s="176"/>
      <c r="W381" s="176"/>
      <c r="X381" s="178"/>
      <c r="Y381" s="177"/>
      <c r="Z381" s="176"/>
      <c r="AA381" s="175"/>
    </row>
    <row r="382" spans="9:27">
      <c r="I382" s="176"/>
      <c r="K382" s="176"/>
      <c r="L382" s="176"/>
      <c r="O382" s="180"/>
      <c r="P382" s="175"/>
      <c r="R382" s="176"/>
      <c r="S382" s="179"/>
      <c r="T382" s="179"/>
      <c r="U382" s="179"/>
      <c r="V382" s="176"/>
      <c r="W382" s="176"/>
      <c r="X382" s="178"/>
      <c r="Y382" s="177"/>
      <c r="Z382" s="176"/>
      <c r="AA382" s="175"/>
    </row>
    <row r="383" spans="9:27">
      <c r="I383" s="176"/>
      <c r="K383" s="176"/>
      <c r="L383" s="176"/>
      <c r="O383" s="180"/>
      <c r="P383" s="175"/>
      <c r="R383" s="176"/>
      <c r="S383" s="179"/>
      <c r="T383" s="179"/>
      <c r="U383" s="179"/>
      <c r="V383" s="176"/>
      <c r="W383" s="176"/>
      <c r="X383" s="178"/>
      <c r="Y383" s="177"/>
      <c r="Z383" s="176"/>
      <c r="AA383" s="175"/>
    </row>
    <row r="384" spans="9:27">
      <c r="I384" s="176"/>
      <c r="K384" s="176"/>
      <c r="L384" s="176"/>
      <c r="O384" s="180"/>
      <c r="P384" s="175"/>
      <c r="R384" s="176"/>
      <c r="S384" s="179"/>
      <c r="T384" s="179"/>
      <c r="U384" s="179"/>
      <c r="V384" s="176"/>
      <c r="W384" s="176"/>
      <c r="X384" s="178"/>
      <c r="Y384" s="177"/>
      <c r="Z384" s="176"/>
      <c r="AA384" s="175"/>
    </row>
    <row r="385" spans="9:27">
      <c r="I385" s="176"/>
      <c r="K385" s="176"/>
      <c r="L385" s="176"/>
      <c r="O385" s="180"/>
      <c r="P385" s="175"/>
      <c r="R385" s="176"/>
      <c r="S385" s="179"/>
      <c r="T385" s="179"/>
      <c r="U385" s="179"/>
      <c r="V385" s="176"/>
      <c r="W385" s="176"/>
      <c r="X385" s="178"/>
      <c r="Y385" s="177"/>
      <c r="Z385" s="176"/>
      <c r="AA385" s="175"/>
    </row>
    <row r="386" spans="9:27">
      <c r="I386" s="176"/>
      <c r="K386" s="176"/>
      <c r="L386" s="176"/>
      <c r="O386" s="180"/>
      <c r="P386" s="175"/>
      <c r="R386" s="176"/>
      <c r="S386" s="179"/>
      <c r="T386" s="179"/>
      <c r="U386" s="179"/>
      <c r="V386" s="176"/>
      <c r="W386" s="176"/>
      <c r="X386" s="178"/>
      <c r="Y386" s="177"/>
      <c r="Z386" s="176"/>
      <c r="AA386" s="175"/>
    </row>
    <row r="387" spans="9:27">
      <c r="I387" s="176"/>
      <c r="K387" s="176"/>
      <c r="L387" s="176"/>
      <c r="O387" s="180"/>
      <c r="P387" s="175"/>
      <c r="R387" s="176"/>
      <c r="S387" s="179"/>
      <c r="T387" s="179"/>
      <c r="U387" s="179"/>
      <c r="V387" s="176"/>
      <c r="W387" s="176"/>
      <c r="X387" s="178"/>
      <c r="Y387" s="177"/>
      <c r="Z387" s="176"/>
      <c r="AA387" s="175"/>
    </row>
    <row r="388" spans="9:27">
      <c r="I388" s="176"/>
      <c r="K388" s="176"/>
      <c r="L388" s="176"/>
      <c r="O388" s="180"/>
      <c r="P388" s="175"/>
      <c r="R388" s="176"/>
      <c r="S388" s="179"/>
      <c r="T388" s="179"/>
      <c r="U388" s="179"/>
      <c r="V388" s="176"/>
      <c r="W388" s="176"/>
      <c r="X388" s="178"/>
      <c r="Y388" s="177"/>
      <c r="Z388" s="176"/>
      <c r="AA388" s="175"/>
    </row>
    <row r="389" spans="9:27">
      <c r="I389" s="176"/>
      <c r="K389" s="176"/>
      <c r="L389" s="176"/>
      <c r="O389" s="180"/>
      <c r="P389" s="175"/>
      <c r="R389" s="176"/>
      <c r="S389" s="179"/>
      <c r="T389" s="179"/>
      <c r="U389" s="179"/>
      <c r="V389" s="176"/>
      <c r="W389" s="176"/>
      <c r="X389" s="178"/>
      <c r="Y389" s="177"/>
      <c r="Z389" s="176"/>
      <c r="AA389" s="175"/>
    </row>
    <row r="390" spans="9:27">
      <c r="I390" s="176"/>
      <c r="K390" s="176"/>
      <c r="L390" s="176"/>
      <c r="O390" s="180"/>
      <c r="P390" s="175"/>
      <c r="R390" s="176"/>
      <c r="S390" s="179"/>
      <c r="T390" s="179"/>
      <c r="U390" s="179"/>
      <c r="V390" s="176"/>
      <c r="W390" s="176"/>
      <c r="X390" s="178"/>
      <c r="Y390" s="177"/>
      <c r="Z390" s="176"/>
      <c r="AA390" s="175"/>
    </row>
    <row r="391" spans="9:27">
      <c r="I391" s="176"/>
      <c r="K391" s="176"/>
      <c r="L391" s="176"/>
      <c r="O391" s="180"/>
      <c r="P391" s="175"/>
      <c r="R391" s="176"/>
      <c r="S391" s="179"/>
      <c r="T391" s="179"/>
      <c r="U391" s="179"/>
      <c r="V391" s="176"/>
      <c r="W391" s="176"/>
      <c r="X391" s="178"/>
      <c r="Y391" s="177"/>
      <c r="Z391" s="176"/>
      <c r="AA391" s="175"/>
    </row>
    <row r="392" spans="9:27">
      <c r="I392" s="176"/>
      <c r="K392" s="176"/>
      <c r="L392" s="176"/>
      <c r="O392" s="180"/>
      <c r="P392" s="175"/>
      <c r="R392" s="176"/>
      <c r="S392" s="179"/>
      <c r="T392" s="179"/>
      <c r="U392" s="179"/>
      <c r="V392" s="176"/>
      <c r="W392" s="176"/>
      <c r="X392" s="178"/>
      <c r="Y392" s="177"/>
      <c r="Z392" s="176"/>
      <c r="AA392" s="175"/>
    </row>
    <row r="393" spans="9:27">
      <c r="I393" s="176"/>
      <c r="K393" s="176"/>
      <c r="L393" s="176"/>
      <c r="O393" s="180"/>
      <c r="P393" s="175"/>
      <c r="R393" s="176"/>
      <c r="S393" s="179"/>
      <c r="T393" s="179"/>
      <c r="U393" s="179"/>
      <c r="V393" s="176"/>
      <c r="W393" s="176"/>
      <c r="X393" s="178"/>
      <c r="Y393" s="177"/>
      <c r="Z393" s="176"/>
      <c r="AA393" s="175"/>
    </row>
    <row r="394" spans="9:27">
      <c r="I394" s="176"/>
      <c r="K394" s="176"/>
      <c r="L394" s="176"/>
      <c r="O394" s="180"/>
      <c r="P394" s="175"/>
      <c r="R394" s="176"/>
      <c r="S394" s="179"/>
      <c r="T394" s="179"/>
      <c r="U394" s="179"/>
      <c r="V394" s="176"/>
      <c r="W394" s="176"/>
      <c r="X394" s="178"/>
      <c r="Y394" s="177"/>
      <c r="Z394" s="176"/>
      <c r="AA394" s="175"/>
    </row>
    <row r="395" spans="9:27">
      <c r="I395" s="176"/>
      <c r="K395" s="176"/>
      <c r="L395" s="176"/>
      <c r="O395" s="180"/>
      <c r="P395" s="175"/>
      <c r="R395" s="176"/>
      <c r="S395" s="179"/>
      <c r="T395" s="179"/>
      <c r="U395" s="179"/>
      <c r="V395" s="176"/>
      <c r="W395" s="176"/>
      <c r="X395" s="178"/>
      <c r="Y395" s="177"/>
      <c r="Z395" s="176"/>
      <c r="AA395" s="175"/>
    </row>
    <row r="396" spans="9:27">
      <c r="I396" s="176"/>
      <c r="K396" s="176"/>
      <c r="L396" s="176"/>
      <c r="O396" s="180"/>
      <c r="P396" s="175"/>
      <c r="R396" s="176"/>
      <c r="S396" s="179"/>
      <c r="T396" s="179"/>
      <c r="U396" s="179"/>
      <c r="V396" s="176"/>
      <c r="W396" s="176"/>
      <c r="X396" s="178"/>
      <c r="Y396" s="177"/>
      <c r="Z396" s="176"/>
      <c r="AA396" s="175"/>
    </row>
    <row r="397" spans="9:27">
      <c r="I397" s="176"/>
      <c r="K397" s="176"/>
      <c r="L397" s="176"/>
      <c r="O397" s="180"/>
      <c r="P397" s="175"/>
      <c r="R397" s="176"/>
      <c r="S397" s="179"/>
      <c r="T397" s="179"/>
      <c r="U397" s="179"/>
      <c r="V397" s="176"/>
      <c r="W397" s="176"/>
      <c r="X397" s="178"/>
      <c r="Y397" s="177"/>
      <c r="Z397" s="176"/>
      <c r="AA397" s="175"/>
    </row>
    <row r="398" spans="9:27">
      <c r="I398" s="176"/>
      <c r="K398" s="176"/>
      <c r="L398" s="176"/>
      <c r="O398" s="180"/>
      <c r="P398" s="175"/>
      <c r="R398" s="176"/>
      <c r="S398" s="179"/>
      <c r="T398" s="179"/>
      <c r="U398" s="179"/>
      <c r="V398" s="176"/>
      <c r="W398" s="176"/>
      <c r="X398" s="178"/>
      <c r="Y398" s="177"/>
      <c r="Z398" s="176"/>
      <c r="AA398" s="175"/>
    </row>
    <row r="399" spans="9:27">
      <c r="I399" s="176"/>
      <c r="K399" s="176"/>
      <c r="L399" s="176"/>
      <c r="O399" s="180"/>
      <c r="P399" s="175"/>
      <c r="R399" s="176"/>
      <c r="S399" s="179"/>
      <c r="T399" s="179"/>
      <c r="U399" s="179"/>
      <c r="V399" s="176"/>
      <c r="W399" s="176"/>
      <c r="X399" s="178"/>
      <c r="Y399" s="177"/>
      <c r="Z399" s="176"/>
      <c r="AA399" s="175"/>
    </row>
    <row r="400" spans="9:27">
      <c r="I400" s="176"/>
      <c r="K400" s="176"/>
      <c r="L400" s="176"/>
      <c r="O400" s="180"/>
      <c r="P400" s="175"/>
      <c r="R400" s="176"/>
      <c r="S400" s="179"/>
      <c r="T400" s="179"/>
      <c r="U400" s="179"/>
      <c r="V400" s="176"/>
      <c r="W400" s="176"/>
      <c r="X400" s="178"/>
      <c r="Y400" s="177"/>
      <c r="Z400" s="176"/>
      <c r="AA400" s="175"/>
    </row>
    <row r="401" spans="9:27">
      <c r="I401" s="176"/>
      <c r="K401" s="176"/>
      <c r="L401" s="176"/>
      <c r="O401" s="180"/>
      <c r="P401" s="175"/>
      <c r="R401" s="176"/>
      <c r="S401" s="179"/>
      <c r="T401" s="179"/>
      <c r="U401" s="179"/>
      <c r="V401" s="176"/>
      <c r="W401" s="176"/>
      <c r="X401" s="178"/>
      <c r="Y401" s="177"/>
      <c r="Z401" s="176"/>
      <c r="AA401" s="175"/>
    </row>
    <row r="402" spans="9:27">
      <c r="I402" s="176"/>
      <c r="K402" s="176"/>
      <c r="L402" s="176"/>
      <c r="O402" s="180"/>
      <c r="P402" s="175"/>
      <c r="R402" s="176"/>
      <c r="S402" s="179"/>
      <c r="T402" s="179"/>
      <c r="U402" s="179"/>
      <c r="V402" s="176"/>
      <c r="W402" s="176"/>
      <c r="X402" s="178"/>
      <c r="Y402" s="177"/>
      <c r="Z402" s="176"/>
      <c r="AA402" s="175"/>
    </row>
    <row r="403" spans="9:27">
      <c r="I403" s="176"/>
      <c r="K403" s="176"/>
      <c r="L403" s="176"/>
      <c r="O403" s="180"/>
      <c r="P403" s="175"/>
      <c r="R403" s="176"/>
      <c r="S403" s="179"/>
      <c r="T403" s="179"/>
      <c r="U403" s="179"/>
      <c r="V403" s="176"/>
      <c r="W403" s="176"/>
      <c r="X403" s="178"/>
      <c r="Y403" s="177"/>
      <c r="Z403" s="176"/>
      <c r="AA403" s="175"/>
    </row>
    <row r="404" spans="9:27">
      <c r="I404" s="176"/>
      <c r="K404" s="176"/>
      <c r="L404" s="176"/>
      <c r="O404" s="180"/>
      <c r="P404" s="175"/>
      <c r="R404" s="176"/>
      <c r="S404" s="179"/>
      <c r="T404" s="179"/>
      <c r="U404" s="179"/>
      <c r="V404" s="176"/>
      <c r="W404" s="176"/>
      <c r="X404" s="178"/>
      <c r="Y404" s="177"/>
      <c r="Z404" s="176"/>
      <c r="AA404" s="175"/>
    </row>
    <row r="405" spans="9:27">
      <c r="I405" s="176"/>
      <c r="K405" s="176"/>
      <c r="L405" s="176"/>
      <c r="O405" s="180"/>
      <c r="P405" s="175"/>
      <c r="R405" s="176"/>
      <c r="S405" s="179"/>
      <c r="T405" s="179"/>
      <c r="U405" s="179"/>
      <c r="V405" s="176"/>
      <c r="W405" s="176"/>
      <c r="X405" s="178"/>
      <c r="Y405" s="177"/>
      <c r="Z405" s="176"/>
      <c r="AA405" s="175"/>
    </row>
    <row r="406" spans="9:27">
      <c r="I406" s="176"/>
      <c r="K406" s="176"/>
      <c r="L406" s="176"/>
      <c r="O406" s="180"/>
      <c r="P406" s="175"/>
      <c r="R406" s="176"/>
      <c r="S406" s="179"/>
      <c r="T406" s="179"/>
      <c r="U406" s="179"/>
      <c r="V406" s="176"/>
      <c r="W406" s="176"/>
      <c r="X406" s="178"/>
      <c r="Y406" s="177"/>
      <c r="Z406" s="176"/>
      <c r="AA406" s="175"/>
    </row>
    <row r="407" spans="9:27">
      <c r="I407" s="176"/>
      <c r="K407" s="176"/>
      <c r="L407" s="176"/>
      <c r="O407" s="180"/>
      <c r="P407" s="175"/>
      <c r="R407" s="176"/>
      <c r="S407" s="179"/>
      <c r="T407" s="179"/>
      <c r="U407" s="179"/>
      <c r="V407" s="176"/>
      <c r="W407" s="176"/>
      <c r="X407" s="178"/>
      <c r="Y407" s="177"/>
      <c r="Z407" s="176"/>
      <c r="AA407" s="175"/>
    </row>
    <row r="408" spans="9:27">
      <c r="I408" s="176"/>
      <c r="K408" s="176"/>
      <c r="L408" s="176"/>
      <c r="O408" s="180"/>
      <c r="P408" s="175"/>
      <c r="R408" s="176"/>
      <c r="S408" s="179"/>
      <c r="T408" s="179"/>
      <c r="U408" s="179"/>
      <c r="V408" s="176"/>
      <c r="W408" s="176"/>
      <c r="X408" s="178"/>
      <c r="Y408" s="177"/>
      <c r="Z408" s="176"/>
      <c r="AA408" s="175"/>
    </row>
    <row r="409" spans="9:27">
      <c r="I409" s="176"/>
      <c r="K409" s="176"/>
      <c r="L409" s="176"/>
      <c r="O409" s="180"/>
      <c r="P409" s="175"/>
      <c r="R409" s="176"/>
      <c r="S409" s="179"/>
      <c r="T409" s="179"/>
      <c r="U409" s="179"/>
      <c r="V409" s="176"/>
      <c r="W409" s="176"/>
      <c r="X409" s="178"/>
      <c r="Y409" s="177"/>
      <c r="Z409" s="176"/>
      <c r="AA409" s="175"/>
    </row>
    <row r="410" spans="9:27">
      <c r="I410" s="176"/>
      <c r="K410" s="176"/>
      <c r="L410" s="176"/>
      <c r="O410" s="180"/>
      <c r="P410" s="175"/>
      <c r="R410" s="176"/>
      <c r="S410" s="179"/>
      <c r="T410" s="179"/>
      <c r="U410" s="179"/>
      <c r="V410" s="176"/>
      <c r="W410" s="176"/>
      <c r="X410" s="178"/>
      <c r="Y410" s="177"/>
      <c r="Z410" s="176"/>
      <c r="AA410" s="175"/>
    </row>
    <row r="411" spans="9:27">
      <c r="I411" s="176"/>
      <c r="K411" s="176"/>
      <c r="L411" s="176"/>
      <c r="O411" s="180"/>
      <c r="P411" s="175"/>
      <c r="R411" s="176"/>
      <c r="S411" s="179"/>
      <c r="T411" s="179"/>
      <c r="U411" s="179"/>
      <c r="V411" s="176"/>
      <c r="W411" s="176"/>
      <c r="X411" s="178"/>
      <c r="Y411" s="177"/>
      <c r="Z411" s="176"/>
      <c r="AA411" s="175"/>
    </row>
    <row r="412" spans="9:27">
      <c r="I412" s="176"/>
      <c r="K412" s="176"/>
      <c r="L412" s="176"/>
      <c r="O412" s="180"/>
      <c r="P412" s="175"/>
      <c r="R412" s="176"/>
      <c r="S412" s="179"/>
      <c r="T412" s="179"/>
      <c r="U412" s="179"/>
      <c r="V412" s="176"/>
      <c r="W412" s="176"/>
      <c r="X412" s="178"/>
      <c r="Y412" s="177"/>
      <c r="Z412" s="176"/>
      <c r="AA412" s="175"/>
    </row>
    <row r="413" spans="9:27">
      <c r="I413" s="176"/>
      <c r="K413" s="176"/>
      <c r="L413" s="176"/>
      <c r="O413" s="180"/>
      <c r="P413" s="175"/>
      <c r="R413" s="176"/>
      <c r="S413" s="179"/>
      <c r="T413" s="179"/>
      <c r="U413" s="179"/>
      <c r="V413" s="176"/>
      <c r="W413" s="176"/>
      <c r="X413" s="178"/>
      <c r="Y413" s="177"/>
      <c r="Z413" s="176"/>
      <c r="AA413" s="175"/>
    </row>
    <row r="414" spans="9:27">
      <c r="I414" s="176"/>
      <c r="K414" s="176"/>
      <c r="L414" s="176"/>
      <c r="O414" s="180"/>
      <c r="P414" s="175"/>
      <c r="R414" s="176"/>
      <c r="S414" s="179"/>
      <c r="T414" s="179"/>
      <c r="U414" s="179"/>
      <c r="V414" s="176"/>
      <c r="W414" s="176"/>
      <c r="X414" s="178"/>
      <c r="Y414" s="177"/>
      <c r="Z414" s="176"/>
      <c r="AA414" s="175"/>
    </row>
    <row r="415" spans="9:27">
      <c r="I415" s="176"/>
      <c r="K415" s="176"/>
      <c r="L415" s="176"/>
      <c r="O415" s="180"/>
      <c r="P415" s="175"/>
      <c r="R415" s="176"/>
      <c r="S415" s="179"/>
      <c r="T415" s="179"/>
      <c r="U415" s="179"/>
      <c r="V415" s="176"/>
      <c r="W415" s="176"/>
      <c r="X415" s="178"/>
      <c r="Y415" s="177"/>
      <c r="Z415" s="176"/>
      <c r="AA415" s="175"/>
    </row>
    <row r="416" spans="9:27">
      <c r="I416" s="176"/>
      <c r="K416" s="176"/>
      <c r="L416" s="176"/>
      <c r="O416" s="180"/>
      <c r="P416" s="175"/>
      <c r="R416" s="176"/>
      <c r="S416" s="179"/>
      <c r="T416" s="179"/>
      <c r="U416" s="179"/>
      <c r="V416" s="176"/>
      <c r="W416" s="176"/>
      <c r="X416" s="178"/>
      <c r="Y416" s="177"/>
      <c r="Z416" s="176"/>
      <c r="AA416" s="175"/>
    </row>
    <row r="417" spans="9:27">
      <c r="I417" s="176"/>
      <c r="K417" s="176"/>
      <c r="L417" s="176"/>
      <c r="O417" s="180"/>
      <c r="P417" s="175"/>
      <c r="R417" s="176"/>
      <c r="S417" s="179"/>
      <c r="T417" s="179"/>
      <c r="U417" s="179"/>
      <c r="V417" s="176"/>
      <c r="W417" s="176"/>
      <c r="X417" s="178"/>
      <c r="Y417" s="177"/>
      <c r="Z417" s="176"/>
      <c r="AA417" s="175"/>
    </row>
    <row r="418" spans="9:27">
      <c r="I418" s="176"/>
      <c r="K418" s="176"/>
      <c r="L418" s="176"/>
      <c r="O418" s="180"/>
      <c r="P418" s="175"/>
      <c r="R418" s="176"/>
      <c r="S418" s="179"/>
      <c r="T418" s="179"/>
      <c r="U418" s="179"/>
      <c r="V418" s="176"/>
      <c r="W418" s="176"/>
      <c r="X418" s="178"/>
      <c r="Y418" s="177"/>
      <c r="Z418" s="176"/>
      <c r="AA418" s="175"/>
    </row>
    <row r="419" spans="9:27">
      <c r="I419" s="176"/>
      <c r="K419" s="176"/>
      <c r="L419" s="176"/>
      <c r="O419" s="180"/>
      <c r="P419" s="175"/>
      <c r="R419" s="176"/>
      <c r="S419" s="179"/>
      <c r="T419" s="179"/>
      <c r="U419" s="179"/>
      <c r="V419" s="176"/>
      <c r="W419" s="176"/>
      <c r="X419" s="178"/>
      <c r="Y419" s="177"/>
      <c r="Z419" s="176"/>
      <c r="AA419" s="175"/>
    </row>
    <row r="420" spans="9:27">
      <c r="I420" s="176"/>
      <c r="K420" s="176"/>
      <c r="L420" s="176"/>
      <c r="O420" s="180"/>
      <c r="P420" s="175"/>
      <c r="R420" s="176"/>
      <c r="S420" s="179"/>
      <c r="T420" s="179"/>
      <c r="U420" s="179"/>
      <c r="V420" s="176"/>
      <c r="W420" s="176"/>
      <c r="X420" s="178"/>
      <c r="Y420" s="177"/>
      <c r="Z420" s="176"/>
      <c r="AA420" s="175"/>
    </row>
    <row r="421" spans="9:27">
      <c r="I421" s="176"/>
      <c r="K421" s="176"/>
      <c r="L421" s="176"/>
      <c r="O421" s="180"/>
      <c r="P421" s="175"/>
      <c r="R421" s="176"/>
      <c r="S421" s="179"/>
      <c r="T421" s="179"/>
      <c r="U421" s="179"/>
      <c r="V421" s="176"/>
      <c r="W421" s="176"/>
      <c r="X421" s="178"/>
      <c r="Y421" s="177"/>
      <c r="Z421" s="176"/>
      <c r="AA421" s="175"/>
    </row>
    <row r="422" spans="9:27">
      <c r="I422" s="176"/>
      <c r="K422" s="176"/>
      <c r="L422" s="176"/>
      <c r="O422" s="180"/>
      <c r="P422" s="175"/>
      <c r="R422" s="176"/>
      <c r="S422" s="179"/>
      <c r="T422" s="179"/>
      <c r="U422" s="179"/>
      <c r="V422" s="176"/>
      <c r="W422" s="176"/>
      <c r="X422" s="178"/>
      <c r="Y422" s="177"/>
      <c r="Z422" s="176"/>
      <c r="AA422" s="175"/>
    </row>
    <row r="423" spans="9:27">
      <c r="I423" s="176"/>
      <c r="K423" s="176"/>
      <c r="L423" s="176"/>
      <c r="O423" s="180"/>
      <c r="P423" s="175"/>
      <c r="R423" s="176"/>
      <c r="S423" s="179"/>
      <c r="T423" s="179"/>
      <c r="U423" s="179"/>
      <c r="V423" s="176"/>
      <c r="W423" s="176"/>
      <c r="X423" s="178"/>
      <c r="Y423" s="177"/>
      <c r="Z423" s="176"/>
      <c r="AA423" s="175"/>
    </row>
    <row r="424" spans="9:27">
      <c r="I424" s="176"/>
      <c r="K424" s="176"/>
      <c r="L424" s="176"/>
      <c r="O424" s="180"/>
      <c r="P424" s="175"/>
      <c r="R424" s="176"/>
      <c r="S424" s="179"/>
      <c r="T424" s="179"/>
      <c r="U424" s="179"/>
      <c r="V424" s="176"/>
      <c r="W424" s="176"/>
      <c r="X424" s="178"/>
      <c r="Y424" s="177"/>
      <c r="Z424" s="176"/>
      <c r="AA424" s="175"/>
    </row>
    <row r="425" spans="9:27">
      <c r="I425" s="176"/>
      <c r="K425" s="176"/>
      <c r="L425" s="176"/>
      <c r="O425" s="180"/>
      <c r="P425" s="175"/>
      <c r="R425" s="176"/>
      <c r="S425" s="179"/>
      <c r="T425" s="179"/>
      <c r="U425" s="179"/>
      <c r="V425" s="176"/>
      <c r="W425" s="176"/>
      <c r="X425" s="178"/>
      <c r="Y425" s="177"/>
      <c r="Z425" s="176"/>
      <c r="AA425" s="175"/>
    </row>
    <row r="426" spans="9:27">
      <c r="I426" s="176"/>
      <c r="K426" s="176"/>
      <c r="L426" s="176"/>
      <c r="O426" s="180"/>
      <c r="P426" s="175"/>
      <c r="R426" s="176"/>
      <c r="S426" s="179"/>
      <c r="T426" s="179"/>
      <c r="U426" s="179"/>
      <c r="V426" s="176"/>
      <c r="W426" s="176"/>
      <c r="X426" s="178"/>
      <c r="Y426" s="177"/>
      <c r="Z426" s="176"/>
      <c r="AA426" s="175"/>
    </row>
    <row r="427" spans="9:27">
      <c r="I427" s="176"/>
      <c r="K427" s="176"/>
      <c r="L427" s="176"/>
      <c r="O427" s="180"/>
      <c r="P427" s="175"/>
      <c r="R427" s="176"/>
      <c r="S427" s="179"/>
      <c r="T427" s="179"/>
      <c r="U427" s="179"/>
      <c r="V427" s="176"/>
      <c r="W427" s="176"/>
      <c r="X427" s="178"/>
      <c r="Y427" s="177"/>
      <c r="Z427" s="176"/>
      <c r="AA427" s="175"/>
    </row>
    <row r="428" spans="9:27">
      <c r="I428" s="176"/>
      <c r="K428" s="176"/>
      <c r="L428" s="176"/>
      <c r="O428" s="180"/>
      <c r="P428" s="175"/>
      <c r="R428" s="176"/>
      <c r="S428" s="179"/>
      <c r="T428" s="179"/>
      <c r="U428" s="179"/>
      <c r="V428" s="176"/>
      <c r="W428" s="176"/>
      <c r="X428" s="178"/>
      <c r="Y428" s="177"/>
      <c r="Z428" s="176"/>
      <c r="AA428" s="175"/>
    </row>
    <row r="429" spans="9:27">
      <c r="I429" s="176"/>
      <c r="K429" s="176"/>
      <c r="L429" s="176"/>
      <c r="O429" s="180"/>
      <c r="P429" s="175"/>
      <c r="R429" s="176"/>
      <c r="S429" s="179"/>
      <c r="T429" s="179"/>
      <c r="U429" s="179"/>
      <c r="V429" s="176"/>
      <c r="W429" s="176"/>
      <c r="X429" s="178"/>
      <c r="Y429" s="177"/>
      <c r="Z429" s="176"/>
      <c r="AA429" s="175"/>
    </row>
    <row r="430" spans="9:27">
      <c r="I430" s="176"/>
      <c r="K430" s="176"/>
      <c r="L430" s="176"/>
      <c r="O430" s="180"/>
      <c r="P430" s="175"/>
      <c r="R430" s="176"/>
      <c r="S430" s="179"/>
      <c r="T430" s="179"/>
      <c r="U430" s="179"/>
      <c r="V430" s="176"/>
      <c r="W430" s="176"/>
      <c r="X430" s="178"/>
      <c r="Y430" s="177"/>
      <c r="Z430" s="176"/>
      <c r="AA430" s="175"/>
    </row>
    <row r="431" spans="9:27">
      <c r="I431" s="176"/>
      <c r="K431" s="176"/>
      <c r="L431" s="176"/>
      <c r="O431" s="180"/>
      <c r="P431" s="175"/>
      <c r="R431" s="176"/>
      <c r="S431" s="179"/>
      <c r="T431" s="179"/>
      <c r="U431" s="179"/>
      <c r="V431" s="176"/>
      <c r="W431" s="176"/>
      <c r="X431" s="178"/>
      <c r="Y431" s="177"/>
      <c r="Z431" s="176"/>
      <c r="AA431" s="175"/>
    </row>
    <row r="432" spans="9:27">
      <c r="I432" s="176"/>
      <c r="K432" s="176"/>
      <c r="L432" s="176"/>
      <c r="O432" s="180"/>
      <c r="P432" s="175"/>
      <c r="R432" s="176"/>
      <c r="S432" s="179"/>
      <c r="T432" s="179"/>
      <c r="U432" s="179"/>
      <c r="V432" s="176"/>
      <c r="W432" s="176"/>
      <c r="X432" s="178"/>
      <c r="Y432" s="177"/>
      <c r="Z432" s="176"/>
      <c r="AA432" s="175"/>
    </row>
    <row r="433" spans="9:27">
      <c r="I433" s="176"/>
      <c r="K433" s="176"/>
      <c r="L433" s="176"/>
      <c r="O433" s="180"/>
      <c r="P433" s="175"/>
      <c r="R433" s="176"/>
      <c r="S433" s="179"/>
      <c r="T433" s="179"/>
      <c r="U433" s="179"/>
      <c r="V433" s="176"/>
      <c r="W433" s="176"/>
      <c r="X433" s="178"/>
      <c r="Y433" s="177"/>
      <c r="Z433" s="176"/>
      <c r="AA433" s="175"/>
    </row>
    <row r="434" spans="9:27">
      <c r="I434" s="176"/>
      <c r="K434" s="176"/>
      <c r="L434" s="176"/>
      <c r="O434" s="180"/>
      <c r="P434" s="175"/>
      <c r="R434" s="176"/>
      <c r="S434" s="179"/>
      <c r="T434" s="179"/>
      <c r="U434" s="179"/>
      <c r="V434" s="176"/>
      <c r="W434" s="176"/>
      <c r="X434" s="178"/>
      <c r="Y434" s="177"/>
      <c r="Z434" s="176"/>
      <c r="AA434" s="175"/>
    </row>
    <row r="435" spans="9:27">
      <c r="I435" s="176"/>
      <c r="K435" s="176"/>
      <c r="L435" s="176"/>
      <c r="O435" s="180"/>
      <c r="P435" s="175"/>
      <c r="R435" s="176"/>
      <c r="S435" s="179"/>
      <c r="T435" s="179"/>
      <c r="U435" s="179"/>
      <c r="V435" s="176"/>
      <c r="W435" s="176"/>
      <c r="X435" s="178"/>
      <c r="Y435" s="177"/>
      <c r="Z435" s="176"/>
      <c r="AA435" s="175"/>
    </row>
    <row r="436" spans="9:27">
      <c r="I436" s="176"/>
      <c r="K436" s="176"/>
      <c r="L436" s="176"/>
      <c r="O436" s="180"/>
      <c r="P436" s="175"/>
      <c r="R436" s="176"/>
      <c r="S436" s="179"/>
      <c r="T436" s="179"/>
      <c r="U436" s="179"/>
      <c r="V436" s="176"/>
      <c r="W436" s="176"/>
      <c r="X436" s="178"/>
      <c r="Y436" s="177"/>
      <c r="Z436" s="176"/>
      <c r="AA436" s="175"/>
    </row>
    <row r="437" spans="9:27">
      <c r="I437" s="176"/>
      <c r="K437" s="176"/>
      <c r="L437" s="176"/>
      <c r="O437" s="180"/>
      <c r="P437" s="175"/>
      <c r="R437" s="176"/>
      <c r="S437" s="179"/>
      <c r="T437" s="179"/>
      <c r="U437" s="179"/>
      <c r="V437" s="176"/>
      <c r="W437" s="176"/>
      <c r="X437" s="178"/>
      <c r="Y437" s="177"/>
      <c r="Z437" s="176"/>
      <c r="AA437" s="175"/>
    </row>
    <row r="438" spans="9:27">
      <c r="I438" s="176"/>
      <c r="K438" s="176"/>
      <c r="L438" s="176"/>
      <c r="O438" s="180"/>
      <c r="P438" s="175"/>
      <c r="R438" s="176"/>
      <c r="S438" s="179"/>
      <c r="T438" s="179"/>
      <c r="U438" s="179"/>
      <c r="V438" s="176"/>
      <c r="W438" s="176"/>
      <c r="X438" s="178"/>
      <c r="Y438" s="177"/>
      <c r="Z438" s="176"/>
      <c r="AA438" s="175"/>
    </row>
    <row r="439" spans="9:27">
      <c r="I439" s="176"/>
      <c r="K439" s="176"/>
      <c r="L439" s="176"/>
      <c r="O439" s="180"/>
      <c r="P439" s="175"/>
      <c r="R439" s="176"/>
      <c r="S439" s="179"/>
      <c r="T439" s="179"/>
      <c r="U439" s="179"/>
      <c r="V439" s="176"/>
      <c r="W439" s="176"/>
      <c r="X439" s="178"/>
      <c r="Y439" s="177"/>
      <c r="Z439" s="176"/>
      <c r="AA439" s="175"/>
    </row>
    <row r="440" spans="9:27">
      <c r="I440" s="176"/>
      <c r="K440" s="176"/>
      <c r="L440" s="176"/>
      <c r="O440" s="180"/>
      <c r="P440" s="175"/>
      <c r="R440" s="176"/>
      <c r="S440" s="179"/>
      <c r="T440" s="179"/>
      <c r="U440" s="179"/>
      <c r="V440" s="176"/>
      <c r="W440" s="176"/>
      <c r="X440" s="178"/>
      <c r="Y440" s="177"/>
      <c r="Z440" s="176"/>
      <c r="AA440" s="175"/>
    </row>
    <row r="441" spans="9:27">
      <c r="I441" s="176"/>
      <c r="K441" s="176"/>
      <c r="L441" s="176"/>
      <c r="O441" s="180"/>
      <c r="P441" s="175"/>
      <c r="R441" s="176"/>
      <c r="S441" s="179"/>
      <c r="T441" s="179"/>
      <c r="U441" s="179"/>
      <c r="V441" s="176"/>
      <c r="W441" s="176"/>
      <c r="X441" s="178"/>
      <c r="Y441" s="177"/>
      <c r="Z441" s="176"/>
      <c r="AA441" s="175"/>
    </row>
    <row r="442" spans="9:27">
      <c r="I442" s="176"/>
      <c r="K442" s="176"/>
      <c r="L442" s="176"/>
      <c r="O442" s="180"/>
      <c r="P442" s="175"/>
      <c r="R442" s="176"/>
      <c r="S442" s="179"/>
      <c r="T442" s="179"/>
      <c r="U442" s="179"/>
      <c r="V442" s="176"/>
      <c r="W442" s="176"/>
      <c r="X442" s="178"/>
      <c r="Y442" s="177"/>
      <c r="Z442" s="176"/>
      <c r="AA442" s="175"/>
    </row>
    <row r="443" spans="9:27">
      <c r="I443" s="176"/>
      <c r="K443" s="176"/>
      <c r="L443" s="176"/>
      <c r="O443" s="180"/>
      <c r="P443" s="175"/>
      <c r="R443" s="176"/>
      <c r="S443" s="179"/>
      <c r="T443" s="179"/>
      <c r="U443" s="179"/>
      <c r="V443" s="176"/>
      <c r="W443" s="176"/>
      <c r="X443" s="178"/>
      <c r="Y443" s="177"/>
      <c r="Z443" s="176"/>
      <c r="AA443" s="175"/>
    </row>
    <row r="444" spans="9:27">
      <c r="I444" s="176"/>
      <c r="K444" s="176"/>
      <c r="L444" s="176"/>
      <c r="O444" s="180"/>
      <c r="P444" s="175"/>
      <c r="R444" s="176"/>
      <c r="S444" s="179"/>
      <c r="T444" s="179"/>
      <c r="U444" s="179"/>
      <c r="V444" s="176"/>
      <c r="W444" s="176"/>
      <c r="X444" s="178"/>
      <c r="Y444" s="177"/>
      <c r="Z444" s="176"/>
      <c r="AA444" s="175"/>
    </row>
    <row r="445" spans="9:27">
      <c r="I445" s="176"/>
      <c r="K445" s="176"/>
      <c r="L445" s="176"/>
      <c r="O445" s="180"/>
      <c r="P445" s="175"/>
      <c r="R445" s="176"/>
      <c r="S445" s="179"/>
      <c r="T445" s="179"/>
      <c r="U445" s="179"/>
      <c r="V445" s="176"/>
      <c r="W445" s="176"/>
      <c r="X445" s="178"/>
      <c r="Y445" s="177"/>
      <c r="Z445" s="176"/>
      <c r="AA445" s="175"/>
    </row>
    <row r="446" spans="9:27">
      <c r="I446" s="176"/>
      <c r="K446" s="176"/>
      <c r="L446" s="176"/>
      <c r="O446" s="180"/>
      <c r="P446" s="175"/>
      <c r="R446" s="176"/>
      <c r="S446" s="179"/>
      <c r="T446" s="179"/>
      <c r="U446" s="179"/>
      <c r="V446" s="176"/>
      <c r="W446" s="176"/>
      <c r="X446" s="178"/>
      <c r="Y446" s="177"/>
      <c r="Z446" s="176"/>
      <c r="AA446" s="175"/>
    </row>
    <row r="447" spans="9:27">
      <c r="I447" s="176"/>
      <c r="K447" s="176"/>
      <c r="L447" s="176"/>
      <c r="O447" s="180"/>
      <c r="P447" s="175"/>
      <c r="R447" s="176"/>
      <c r="S447" s="179"/>
      <c r="T447" s="179"/>
      <c r="U447" s="179"/>
      <c r="V447" s="176"/>
      <c r="W447" s="176"/>
      <c r="X447" s="178"/>
      <c r="Y447" s="177"/>
      <c r="Z447" s="176"/>
      <c r="AA447" s="175"/>
    </row>
    <row r="448" spans="9:27">
      <c r="I448" s="176"/>
      <c r="K448" s="176"/>
      <c r="L448" s="176"/>
      <c r="O448" s="180"/>
      <c r="P448" s="175"/>
      <c r="R448" s="176"/>
      <c r="S448" s="179"/>
      <c r="T448" s="179"/>
      <c r="U448" s="179"/>
      <c r="V448" s="176"/>
      <c r="W448" s="176"/>
      <c r="X448" s="178"/>
      <c r="Y448" s="177"/>
      <c r="Z448" s="176"/>
      <c r="AA448" s="175"/>
    </row>
    <row r="449" spans="9:27">
      <c r="I449" s="176"/>
      <c r="K449" s="176"/>
      <c r="L449" s="176"/>
      <c r="O449" s="180"/>
      <c r="P449" s="175"/>
      <c r="R449" s="176"/>
      <c r="S449" s="179"/>
      <c r="T449" s="179"/>
      <c r="U449" s="179"/>
      <c r="V449" s="176"/>
      <c r="W449" s="176"/>
      <c r="X449" s="178"/>
      <c r="Y449" s="177"/>
      <c r="Z449" s="176"/>
      <c r="AA449" s="175"/>
    </row>
    <row r="450" spans="9:27">
      <c r="I450" s="176"/>
      <c r="K450" s="176"/>
      <c r="L450" s="176"/>
      <c r="O450" s="180"/>
      <c r="P450" s="175"/>
      <c r="R450" s="176"/>
      <c r="S450" s="179"/>
      <c r="T450" s="179"/>
      <c r="U450" s="179"/>
      <c r="V450" s="176"/>
      <c r="W450" s="176"/>
      <c r="X450" s="178"/>
      <c r="Y450" s="177"/>
      <c r="Z450" s="176"/>
      <c r="AA450" s="175"/>
    </row>
    <row r="451" spans="9:27">
      <c r="I451" s="176"/>
      <c r="K451" s="176"/>
      <c r="L451" s="176"/>
      <c r="O451" s="180"/>
      <c r="P451" s="175"/>
      <c r="R451" s="176"/>
      <c r="S451" s="179"/>
      <c r="T451" s="179"/>
      <c r="U451" s="179"/>
      <c r="V451" s="176"/>
      <c r="W451" s="176"/>
      <c r="X451" s="178"/>
      <c r="Y451" s="177"/>
      <c r="Z451" s="176"/>
      <c r="AA451" s="175"/>
    </row>
    <row r="452" spans="9:27">
      <c r="I452" s="176"/>
      <c r="K452" s="176"/>
      <c r="L452" s="176"/>
      <c r="O452" s="180"/>
      <c r="P452" s="175"/>
      <c r="R452" s="176"/>
      <c r="S452" s="179"/>
      <c r="T452" s="179"/>
      <c r="U452" s="179"/>
      <c r="V452" s="176"/>
      <c r="W452" s="176"/>
      <c r="X452" s="178"/>
      <c r="Y452" s="177"/>
      <c r="Z452" s="176"/>
      <c r="AA452" s="175"/>
    </row>
    <row r="453" spans="9:27">
      <c r="I453" s="176"/>
      <c r="K453" s="176"/>
      <c r="L453" s="176"/>
      <c r="O453" s="180"/>
      <c r="P453" s="175"/>
      <c r="R453" s="176"/>
      <c r="S453" s="179"/>
      <c r="T453" s="179"/>
      <c r="U453" s="179"/>
      <c r="V453" s="176"/>
      <c r="W453" s="176"/>
      <c r="X453" s="178"/>
      <c r="Y453" s="177"/>
      <c r="Z453" s="176"/>
      <c r="AA453" s="175"/>
    </row>
    <row r="454" spans="9:27">
      <c r="I454" s="176"/>
      <c r="K454" s="176"/>
      <c r="L454" s="176"/>
      <c r="O454" s="180"/>
      <c r="P454" s="175"/>
      <c r="R454" s="176"/>
      <c r="S454" s="179"/>
      <c r="T454" s="179"/>
      <c r="U454" s="179"/>
      <c r="V454" s="176"/>
      <c r="W454" s="176"/>
      <c r="X454" s="178"/>
      <c r="Y454" s="177"/>
      <c r="Z454" s="176"/>
      <c r="AA454" s="175"/>
    </row>
    <row r="455" spans="9:27">
      <c r="I455" s="176"/>
      <c r="K455" s="176"/>
      <c r="L455" s="176"/>
      <c r="O455" s="180"/>
      <c r="P455" s="175"/>
      <c r="R455" s="176"/>
      <c r="S455" s="179"/>
      <c r="T455" s="179"/>
      <c r="U455" s="179"/>
      <c r="V455" s="176"/>
      <c r="W455" s="176"/>
      <c r="X455" s="178"/>
      <c r="Y455" s="177"/>
      <c r="Z455" s="176"/>
      <c r="AA455" s="175"/>
    </row>
    <row r="456" spans="9:27">
      <c r="I456" s="176"/>
      <c r="K456" s="176"/>
      <c r="L456" s="176"/>
      <c r="O456" s="180"/>
      <c r="P456" s="175"/>
      <c r="R456" s="176"/>
      <c r="S456" s="179"/>
      <c r="T456" s="179"/>
      <c r="U456" s="179"/>
      <c r="V456" s="176"/>
      <c r="W456" s="176"/>
      <c r="X456" s="178"/>
      <c r="Y456" s="177"/>
      <c r="Z456" s="176"/>
      <c r="AA456" s="175"/>
    </row>
    <row r="457" spans="9:27">
      <c r="I457" s="176"/>
      <c r="K457" s="176"/>
      <c r="L457" s="176"/>
      <c r="O457" s="180"/>
      <c r="P457" s="175"/>
      <c r="R457" s="176"/>
      <c r="S457" s="179"/>
      <c r="T457" s="179"/>
      <c r="U457" s="179"/>
      <c r="V457" s="176"/>
      <c r="W457" s="176"/>
      <c r="X457" s="178"/>
      <c r="Y457" s="177"/>
      <c r="Z457" s="176"/>
      <c r="AA457" s="175"/>
    </row>
    <row r="458" spans="9:27">
      <c r="I458" s="176"/>
      <c r="K458" s="176"/>
      <c r="L458" s="176"/>
      <c r="O458" s="180"/>
      <c r="P458" s="175"/>
      <c r="R458" s="176"/>
      <c r="S458" s="179"/>
      <c r="T458" s="179"/>
      <c r="U458" s="179"/>
      <c r="V458" s="176"/>
      <c r="W458" s="176"/>
      <c r="X458" s="178"/>
      <c r="Y458" s="177"/>
      <c r="Z458" s="176"/>
      <c r="AA458" s="175"/>
    </row>
    <row r="459" spans="9:27">
      <c r="I459" s="176"/>
      <c r="K459" s="176"/>
      <c r="L459" s="176"/>
      <c r="O459" s="180"/>
      <c r="P459" s="175"/>
      <c r="R459" s="176"/>
      <c r="S459" s="179"/>
      <c r="T459" s="179"/>
      <c r="U459" s="179"/>
      <c r="V459" s="176"/>
      <c r="W459" s="176"/>
      <c r="X459" s="178"/>
      <c r="Y459" s="177"/>
      <c r="Z459" s="176"/>
      <c r="AA459" s="175"/>
    </row>
    <row r="460" spans="9:27">
      <c r="I460" s="176"/>
      <c r="K460" s="176"/>
      <c r="L460" s="176"/>
      <c r="O460" s="180"/>
      <c r="P460" s="175"/>
      <c r="R460" s="176"/>
      <c r="S460" s="179"/>
      <c r="T460" s="179"/>
      <c r="U460" s="179"/>
      <c r="V460" s="176"/>
      <c r="W460" s="176"/>
      <c r="X460" s="178"/>
      <c r="Y460" s="177"/>
      <c r="Z460" s="176"/>
      <c r="AA460" s="175"/>
    </row>
    <row r="461" spans="9:27">
      <c r="I461" s="176"/>
      <c r="K461" s="176"/>
      <c r="L461" s="176"/>
      <c r="O461" s="180"/>
      <c r="P461" s="175"/>
      <c r="R461" s="176"/>
      <c r="S461" s="179"/>
      <c r="T461" s="179"/>
      <c r="U461" s="179"/>
      <c r="V461" s="176"/>
      <c r="W461" s="176"/>
      <c r="X461" s="178"/>
      <c r="Y461" s="177"/>
      <c r="Z461" s="176"/>
      <c r="AA461" s="175"/>
    </row>
    <row r="462" spans="9:27">
      <c r="I462" s="176"/>
      <c r="K462" s="176"/>
      <c r="L462" s="176"/>
      <c r="O462" s="180"/>
      <c r="P462" s="175"/>
      <c r="R462" s="176"/>
      <c r="S462" s="179"/>
      <c r="T462" s="179"/>
      <c r="U462" s="179"/>
      <c r="V462" s="176"/>
      <c r="W462" s="176"/>
      <c r="X462" s="178"/>
      <c r="Y462" s="177"/>
      <c r="Z462" s="176"/>
      <c r="AA462" s="175"/>
    </row>
    <row r="463" spans="9:27">
      <c r="I463" s="176"/>
      <c r="K463" s="176"/>
      <c r="L463" s="176"/>
      <c r="O463" s="180"/>
      <c r="P463" s="175"/>
      <c r="R463" s="176"/>
      <c r="S463" s="179"/>
      <c r="T463" s="179"/>
      <c r="U463" s="179"/>
      <c r="V463" s="176"/>
      <c r="W463" s="176"/>
      <c r="X463" s="178"/>
      <c r="Y463" s="177"/>
      <c r="Z463" s="176"/>
      <c r="AA463" s="175"/>
    </row>
    <row r="464" spans="9:27">
      <c r="I464" s="176"/>
      <c r="K464" s="176"/>
      <c r="L464" s="176"/>
      <c r="O464" s="180"/>
      <c r="P464" s="175"/>
      <c r="R464" s="176"/>
      <c r="S464" s="179"/>
      <c r="T464" s="179"/>
      <c r="U464" s="179"/>
      <c r="V464" s="176"/>
      <c r="W464" s="176"/>
      <c r="X464" s="178"/>
      <c r="Y464" s="177"/>
      <c r="Z464" s="176"/>
      <c r="AA464" s="175"/>
    </row>
    <row r="465" spans="9:27">
      <c r="I465" s="176"/>
      <c r="K465" s="176"/>
      <c r="L465" s="176"/>
      <c r="O465" s="180"/>
      <c r="P465" s="175"/>
      <c r="R465" s="176"/>
      <c r="S465" s="179"/>
      <c r="T465" s="179"/>
      <c r="U465" s="179"/>
      <c r="V465" s="176"/>
      <c r="W465" s="176"/>
      <c r="X465" s="178"/>
      <c r="Y465" s="177"/>
      <c r="Z465" s="176"/>
      <c r="AA465" s="175"/>
    </row>
    <row r="466" spans="9:27">
      <c r="I466" s="176"/>
      <c r="K466" s="176"/>
      <c r="L466" s="176"/>
      <c r="O466" s="180"/>
      <c r="P466" s="175"/>
      <c r="R466" s="176"/>
      <c r="S466" s="179"/>
      <c r="T466" s="179"/>
      <c r="U466" s="179"/>
      <c r="V466" s="176"/>
      <c r="W466" s="176"/>
      <c r="X466" s="178"/>
      <c r="Y466" s="177"/>
      <c r="Z466" s="176"/>
      <c r="AA466" s="175"/>
    </row>
    <row r="467" spans="9:27">
      <c r="I467" s="176"/>
      <c r="K467" s="176"/>
      <c r="L467" s="176"/>
      <c r="O467" s="180"/>
      <c r="P467" s="175"/>
      <c r="R467" s="176"/>
      <c r="S467" s="179"/>
      <c r="T467" s="179"/>
      <c r="U467" s="179"/>
      <c r="V467" s="176"/>
      <c r="W467" s="176"/>
      <c r="X467" s="178"/>
      <c r="Y467" s="177"/>
      <c r="Z467" s="176"/>
      <c r="AA467" s="175"/>
    </row>
    <row r="468" spans="9:27">
      <c r="I468" s="176"/>
      <c r="K468" s="176"/>
      <c r="L468" s="176"/>
      <c r="O468" s="180"/>
      <c r="P468" s="175"/>
      <c r="R468" s="176"/>
      <c r="S468" s="179"/>
      <c r="T468" s="179"/>
      <c r="U468" s="179"/>
      <c r="V468" s="176"/>
      <c r="W468" s="176"/>
      <c r="X468" s="178"/>
      <c r="Y468" s="177"/>
      <c r="Z468" s="176"/>
      <c r="AA468" s="175"/>
    </row>
    <row r="469" spans="9:27">
      <c r="I469" s="176"/>
      <c r="K469" s="176"/>
      <c r="L469" s="176"/>
      <c r="O469" s="180"/>
      <c r="P469" s="175"/>
      <c r="R469" s="176"/>
      <c r="S469" s="179"/>
      <c r="T469" s="179"/>
      <c r="U469" s="179"/>
      <c r="V469" s="176"/>
      <c r="W469" s="176"/>
      <c r="X469" s="178"/>
      <c r="Y469" s="177"/>
      <c r="Z469" s="176"/>
      <c r="AA469" s="175"/>
    </row>
    <row r="470" spans="9:27">
      <c r="I470" s="176"/>
      <c r="K470" s="176"/>
      <c r="L470" s="176"/>
      <c r="O470" s="180"/>
      <c r="P470" s="175"/>
      <c r="R470" s="176"/>
      <c r="S470" s="179"/>
      <c r="T470" s="179"/>
      <c r="U470" s="179"/>
      <c r="V470" s="176"/>
      <c r="W470" s="176"/>
      <c r="X470" s="178"/>
      <c r="Y470" s="177"/>
      <c r="Z470" s="176"/>
      <c r="AA470" s="175"/>
    </row>
    <row r="471" spans="9:27">
      <c r="I471" s="176"/>
      <c r="K471" s="176"/>
      <c r="L471" s="176"/>
      <c r="O471" s="180"/>
      <c r="P471" s="175"/>
      <c r="R471" s="176"/>
      <c r="S471" s="179"/>
      <c r="T471" s="179"/>
      <c r="U471" s="179"/>
      <c r="V471" s="176"/>
      <c r="W471" s="176"/>
      <c r="X471" s="178"/>
      <c r="Y471" s="177"/>
      <c r="Z471" s="176"/>
      <c r="AA471" s="175"/>
    </row>
    <row r="472" spans="9:27">
      <c r="I472" s="176"/>
      <c r="K472" s="176"/>
      <c r="L472" s="176"/>
      <c r="O472" s="180"/>
      <c r="P472" s="175"/>
      <c r="R472" s="176"/>
      <c r="S472" s="179"/>
      <c r="T472" s="179"/>
      <c r="U472" s="179"/>
      <c r="V472" s="176"/>
      <c r="W472" s="176"/>
      <c r="X472" s="178"/>
      <c r="Y472" s="177"/>
      <c r="Z472" s="176"/>
      <c r="AA472" s="175"/>
    </row>
    <row r="473" spans="9:27">
      <c r="I473" s="176"/>
      <c r="K473" s="176"/>
      <c r="L473" s="176"/>
      <c r="O473" s="180"/>
      <c r="P473" s="175"/>
      <c r="R473" s="176"/>
      <c r="S473" s="179"/>
      <c r="T473" s="179"/>
      <c r="U473" s="179"/>
      <c r="V473" s="176"/>
      <c r="W473" s="176"/>
      <c r="X473" s="178"/>
      <c r="Y473" s="177"/>
      <c r="Z473" s="176"/>
      <c r="AA473" s="175"/>
    </row>
    <row r="474" spans="9:27">
      <c r="I474" s="176"/>
      <c r="K474" s="176"/>
      <c r="L474" s="176"/>
      <c r="O474" s="180"/>
      <c r="P474" s="175"/>
      <c r="R474" s="176"/>
      <c r="S474" s="179"/>
      <c r="T474" s="179"/>
      <c r="U474" s="179"/>
      <c r="V474" s="176"/>
      <c r="W474" s="176"/>
      <c r="X474" s="178"/>
      <c r="Y474" s="177"/>
      <c r="Z474" s="176"/>
      <c r="AA474" s="175"/>
    </row>
    <row r="475" spans="9:27">
      <c r="I475" s="176"/>
      <c r="K475" s="176"/>
      <c r="L475" s="176"/>
      <c r="O475" s="180"/>
      <c r="P475" s="175"/>
      <c r="R475" s="176"/>
      <c r="S475" s="179"/>
      <c r="T475" s="179"/>
      <c r="U475" s="179"/>
      <c r="V475" s="176"/>
      <c r="W475" s="176"/>
      <c r="X475" s="178"/>
      <c r="Y475" s="177"/>
      <c r="Z475" s="176"/>
      <c r="AA475" s="175"/>
    </row>
    <row r="476" spans="9:27">
      <c r="I476" s="176"/>
      <c r="K476" s="176"/>
      <c r="L476" s="176"/>
      <c r="O476" s="180"/>
      <c r="P476" s="175"/>
      <c r="R476" s="176"/>
      <c r="S476" s="179"/>
      <c r="T476" s="179"/>
      <c r="U476" s="179"/>
      <c r="V476" s="176"/>
      <c r="W476" s="176"/>
      <c r="X476" s="178"/>
      <c r="Y476" s="177"/>
      <c r="Z476" s="176"/>
      <c r="AA476" s="175"/>
    </row>
    <row r="477" spans="9:27">
      <c r="I477" s="176"/>
      <c r="K477" s="176"/>
      <c r="L477" s="176"/>
      <c r="O477" s="180"/>
      <c r="P477" s="175"/>
      <c r="R477" s="176"/>
      <c r="S477" s="179"/>
      <c r="T477" s="179"/>
      <c r="U477" s="179"/>
      <c r="V477" s="176"/>
      <c r="W477" s="176"/>
      <c r="X477" s="178"/>
      <c r="Y477" s="177"/>
      <c r="Z477" s="176"/>
      <c r="AA477" s="175"/>
    </row>
    <row r="478" spans="9:27">
      <c r="I478" s="176"/>
      <c r="K478" s="176"/>
      <c r="L478" s="176"/>
      <c r="O478" s="180"/>
      <c r="P478" s="175"/>
      <c r="R478" s="176"/>
      <c r="S478" s="179"/>
      <c r="T478" s="179"/>
      <c r="U478" s="179"/>
      <c r="V478" s="176"/>
      <c r="W478" s="176"/>
      <c r="X478" s="178"/>
      <c r="Y478" s="177"/>
      <c r="Z478" s="176"/>
      <c r="AA478" s="175"/>
    </row>
    <row r="479" spans="9:27">
      <c r="I479" s="176"/>
      <c r="K479" s="176"/>
      <c r="L479" s="176"/>
      <c r="O479" s="180"/>
      <c r="P479" s="175"/>
      <c r="R479" s="176"/>
      <c r="S479" s="179"/>
      <c r="T479" s="179"/>
      <c r="U479" s="179"/>
      <c r="V479" s="176"/>
      <c r="W479" s="176"/>
      <c r="X479" s="178"/>
      <c r="Y479" s="177"/>
      <c r="Z479" s="176"/>
      <c r="AA479" s="175"/>
    </row>
    <row r="480" spans="9:27">
      <c r="I480" s="176"/>
      <c r="K480" s="176"/>
      <c r="L480" s="176"/>
      <c r="O480" s="180"/>
      <c r="P480" s="175"/>
      <c r="R480" s="176"/>
      <c r="S480" s="179"/>
      <c r="T480" s="179"/>
      <c r="U480" s="179"/>
      <c r="V480" s="176"/>
      <c r="W480" s="176"/>
      <c r="X480" s="178"/>
      <c r="Y480" s="177"/>
      <c r="Z480" s="176"/>
      <c r="AA480" s="175"/>
    </row>
    <row r="481" spans="9:27">
      <c r="I481" s="176"/>
      <c r="K481" s="176"/>
      <c r="L481" s="176"/>
      <c r="O481" s="180"/>
      <c r="P481" s="175"/>
      <c r="R481" s="176"/>
      <c r="S481" s="179"/>
      <c r="T481" s="179"/>
      <c r="U481" s="179"/>
      <c r="V481" s="176"/>
      <c r="W481" s="176"/>
      <c r="X481" s="178"/>
      <c r="Y481" s="177"/>
      <c r="Z481" s="176"/>
      <c r="AA481" s="175"/>
    </row>
    <row r="482" spans="9:27">
      <c r="I482" s="176"/>
      <c r="K482" s="176"/>
      <c r="L482" s="176"/>
      <c r="O482" s="180"/>
      <c r="P482" s="175"/>
      <c r="R482" s="176"/>
      <c r="S482" s="179"/>
      <c r="T482" s="179"/>
      <c r="U482" s="179"/>
      <c r="V482" s="176"/>
      <c r="W482" s="176"/>
      <c r="X482" s="178"/>
      <c r="Y482" s="177"/>
      <c r="Z482" s="176"/>
      <c r="AA482" s="175"/>
    </row>
    <row r="483" spans="9:27">
      <c r="I483" s="176"/>
      <c r="K483" s="176"/>
      <c r="L483" s="176"/>
      <c r="O483" s="180"/>
      <c r="P483" s="175"/>
      <c r="R483" s="176"/>
      <c r="S483" s="179"/>
      <c r="T483" s="179"/>
      <c r="U483" s="179"/>
      <c r="V483" s="176"/>
      <c r="W483" s="176"/>
      <c r="X483" s="178"/>
      <c r="Y483" s="177"/>
      <c r="Z483" s="176"/>
      <c r="AA483" s="175"/>
    </row>
    <row r="484" spans="9:27">
      <c r="I484" s="176"/>
      <c r="K484" s="176"/>
      <c r="L484" s="176"/>
      <c r="O484" s="180"/>
      <c r="P484" s="175"/>
      <c r="R484" s="176"/>
      <c r="S484" s="179"/>
      <c r="T484" s="179"/>
      <c r="U484" s="179"/>
      <c r="V484" s="176"/>
      <c r="W484" s="176"/>
      <c r="X484" s="178"/>
      <c r="Y484" s="177"/>
      <c r="Z484" s="176"/>
      <c r="AA484" s="175"/>
    </row>
    <row r="485" spans="9:27">
      <c r="I485" s="176"/>
      <c r="K485" s="176"/>
      <c r="L485" s="176"/>
      <c r="O485" s="180"/>
      <c r="P485" s="175"/>
      <c r="R485" s="176"/>
      <c r="S485" s="179"/>
      <c r="T485" s="179"/>
      <c r="U485" s="179"/>
      <c r="V485" s="176"/>
      <c r="W485" s="176"/>
      <c r="X485" s="178"/>
      <c r="Y485" s="177"/>
      <c r="Z485" s="176"/>
      <c r="AA485" s="175"/>
    </row>
    <row r="486" spans="9:27">
      <c r="I486" s="176"/>
      <c r="K486" s="176"/>
      <c r="L486" s="176"/>
      <c r="O486" s="180"/>
      <c r="P486" s="175"/>
      <c r="R486" s="176"/>
      <c r="S486" s="179"/>
      <c r="T486" s="179"/>
      <c r="U486" s="179"/>
      <c r="V486" s="176"/>
      <c r="W486" s="176"/>
      <c r="X486" s="178"/>
      <c r="Y486" s="177"/>
      <c r="Z486" s="176"/>
      <c r="AA486" s="175"/>
    </row>
    <row r="487" spans="9:27">
      <c r="I487" s="176"/>
      <c r="K487" s="176"/>
      <c r="L487" s="176"/>
      <c r="O487" s="180"/>
      <c r="P487" s="175"/>
      <c r="R487" s="176"/>
      <c r="S487" s="179"/>
      <c r="T487" s="179"/>
      <c r="U487" s="179"/>
      <c r="V487" s="176"/>
      <c r="W487" s="176"/>
      <c r="X487" s="178"/>
      <c r="Y487" s="177"/>
      <c r="Z487" s="176"/>
      <c r="AA487" s="175"/>
    </row>
    <row r="488" spans="9:27">
      <c r="I488" s="176"/>
      <c r="K488" s="176"/>
      <c r="L488" s="176"/>
      <c r="O488" s="180"/>
      <c r="P488" s="175"/>
      <c r="R488" s="176"/>
      <c r="S488" s="179"/>
      <c r="T488" s="179"/>
      <c r="U488" s="179"/>
      <c r="V488" s="176"/>
      <c r="W488" s="176"/>
      <c r="X488" s="178"/>
      <c r="Y488" s="177"/>
      <c r="Z488" s="176"/>
      <c r="AA488" s="175"/>
    </row>
    <row r="489" spans="9:27">
      <c r="I489" s="176"/>
      <c r="K489" s="176"/>
      <c r="L489" s="176"/>
      <c r="O489" s="180"/>
      <c r="P489" s="175"/>
      <c r="R489" s="176"/>
      <c r="S489" s="179"/>
      <c r="T489" s="179"/>
      <c r="U489" s="179"/>
      <c r="V489" s="176"/>
      <c r="W489" s="176"/>
      <c r="X489" s="178"/>
      <c r="Y489" s="177"/>
      <c r="Z489" s="176"/>
      <c r="AA489" s="175"/>
    </row>
    <row r="490" spans="9:27">
      <c r="I490" s="176"/>
      <c r="K490" s="176"/>
      <c r="L490" s="176"/>
      <c r="O490" s="180"/>
      <c r="P490" s="175"/>
      <c r="R490" s="176"/>
      <c r="S490" s="179"/>
      <c r="T490" s="179"/>
      <c r="U490" s="179"/>
      <c r="V490" s="176"/>
      <c r="W490" s="176"/>
      <c r="X490" s="178"/>
      <c r="Y490" s="177"/>
      <c r="Z490" s="176"/>
      <c r="AA490" s="175"/>
    </row>
    <row r="491" spans="9:27">
      <c r="I491" s="176"/>
      <c r="K491" s="176"/>
      <c r="L491" s="176"/>
      <c r="O491" s="180"/>
      <c r="P491" s="175"/>
      <c r="R491" s="176"/>
      <c r="S491" s="179"/>
      <c r="T491" s="179"/>
      <c r="U491" s="179"/>
      <c r="V491" s="176"/>
      <c r="W491" s="176"/>
      <c r="X491" s="178"/>
      <c r="Y491" s="177"/>
      <c r="Z491" s="176"/>
      <c r="AA491" s="175"/>
    </row>
    <row r="492" spans="9:27">
      <c r="I492" s="176"/>
      <c r="K492" s="176"/>
      <c r="L492" s="176"/>
      <c r="O492" s="180"/>
      <c r="P492" s="175"/>
      <c r="R492" s="176"/>
      <c r="S492" s="179"/>
      <c r="T492" s="179"/>
      <c r="U492" s="179"/>
      <c r="V492" s="176"/>
      <c r="W492" s="176"/>
      <c r="X492" s="178"/>
      <c r="Y492" s="177"/>
      <c r="Z492" s="176"/>
      <c r="AA492" s="175"/>
    </row>
    <row r="493" spans="9:27">
      <c r="I493" s="176"/>
      <c r="K493" s="176"/>
      <c r="L493" s="176"/>
      <c r="O493" s="180"/>
      <c r="P493" s="175"/>
      <c r="R493" s="176"/>
      <c r="S493" s="179"/>
      <c r="T493" s="179"/>
      <c r="U493" s="179"/>
      <c r="V493" s="176"/>
      <c r="W493" s="176"/>
      <c r="X493" s="178"/>
      <c r="Y493" s="177"/>
      <c r="Z493" s="176"/>
      <c r="AA493" s="175"/>
    </row>
    <row r="494" spans="9:27">
      <c r="I494" s="176"/>
      <c r="K494" s="176"/>
      <c r="L494" s="176"/>
      <c r="O494" s="180"/>
      <c r="P494" s="175"/>
      <c r="R494" s="176"/>
      <c r="S494" s="179"/>
      <c r="T494" s="179"/>
      <c r="U494" s="179"/>
      <c r="V494" s="176"/>
      <c r="W494" s="176"/>
      <c r="X494" s="178"/>
      <c r="Y494" s="177"/>
      <c r="Z494" s="176"/>
      <c r="AA494" s="175"/>
    </row>
    <row r="495" spans="9:27">
      <c r="I495" s="176"/>
      <c r="K495" s="176"/>
      <c r="L495" s="176"/>
      <c r="O495" s="180"/>
      <c r="P495" s="175"/>
      <c r="R495" s="176"/>
      <c r="S495" s="179"/>
      <c r="T495" s="179"/>
      <c r="U495" s="179"/>
      <c r="V495" s="176"/>
      <c r="W495" s="176"/>
      <c r="X495" s="178"/>
      <c r="Y495" s="177"/>
      <c r="Z495" s="176"/>
      <c r="AA495" s="175"/>
    </row>
    <row r="496" spans="9:27">
      <c r="I496" s="176"/>
      <c r="K496" s="176"/>
      <c r="L496" s="176"/>
      <c r="O496" s="180"/>
      <c r="P496" s="175"/>
      <c r="R496" s="176"/>
      <c r="S496" s="179"/>
      <c r="T496" s="179"/>
      <c r="U496" s="179"/>
      <c r="V496" s="176"/>
      <c r="W496" s="176"/>
      <c r="X496" s="178"/>
      <c r="Y496" s="177"/>
      <c r="Z496" s="176"/>
      <c r="AA496" s="175"/>
    </row>
    <row r="497" spans="9:27">
      <c r="I497" s="176"/>
      <c r="K497" s="176"/>
      <c r="L497" s="176"/>
      <c r="O497" s="180"/>
      <c r="P497" s="175"/>
      <c r="R497" s="176"/>
      <c r="S497" s="179"/>
      <c r="T497" s="179"/>
      <c r="U497" s="179"/>
      <c r="V497" s="176"/>
      <c r="W497" s="176"/>
      <c r="X497" s="178"/>
      <c r="Y497" s="177"/>
      <c r="Z497" s="176"/>
      <c r="AA497" s="175"/>
    </row>
    <row r="498" spans="9:27">
      <c r="I498" s="176"/>
      <c r="K498" s="176"/>
      <c r="L498" s="176"/>
      <c r="O498" s="180"/>
      <c r="P498" s="175"/>
      <c r="R498" s="176"/>
      <c r="S498" s="179"/>
      <c r="T498" s="179"/>
      <c r="U498" s="179"/>
      <c r="V498" s="176"/>
      <c r="W498" s="176"/>
      <c r="X498" s="178"/>
      <c r="Y498" s="177"/>
      <c r="Z498" s="176"/>
      <c r="AA498" s="175"/>
    </row>
    <row r="499" spans="9:27">
      <c r="I499" s="176"/>
      <c r="K499" s="176"/>
      <c r="L499" s="176"/>
      <c r="O499" s="180"/>
      <c r="P499" s="175"/>
      <c r="R499" s="176"/>
      <c r="S499" s="179"/>
      <c r="T499" s="179"/>
      <c r="U499" s="179"/>
      <c r="V499" s="176"/>
      <c r="W499" s="176"/>
      <c r="X499" s="178"/>
      <c r="Y499" s="177"/>
      <c r="Z499" s="176"/>
      <c r="AA499" s="175"/>
    </row>
    <row r="500" spans="9:27">
      <c r="I500" s="176"/>
      <c r="K500" s="176"/>
      <c r="L500" s="176"/>
      <c r="O500" s="180"/>
      <c r="P500" s="175"/>
      <c r="R500" s="176"/>
      <c r="S500" s="179"/>
      <c r="T500" s="179"/>
      <c r="U500" s="179"/>
      <c r="V500" s="176"/>
      <c r="W500" s="176"/>
      <c r="X500" s="178"/>
      <c r="Y500" s="177"/>
      <c r="Z500" s="176"/>
      <c r="AA500" s="175"/>
    </row>
  </sheetData>
  <mergeCells count="1">
    <mergeCell ref="E1:K2"/>
  </mergeCells>
  <conditionalFormatting sqref="H1:H5 M3:M6 O1:O6 J1:J6 D4:G4 J301:J55934 O301:O55934 M301:M55934 H301:H55934">
    <cfRule type="cellIs" dxfId="1" priority="2" stopIfTrue="1" operator="lessThan">
      <formula>0</formula>
    </cfRule>
  </conditionalFormatting>
  <conditionalFormatting sqref="L5">
    <cfRule type="cellIs" dxfId="0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topLeftCell="A7" workbookViewId="0">
      <pane ySplit="1440"/>
      <selection activeCell="A7" sqref="A7:AK31"/>
      <selection pane="bottomLeft" activeCell="D11" sqref="D11"/>
    </sheetView>
  </sheetViews>
  <sheetFormatPr baseColWidth="10" defaultColWidth="11.5" defaultRowHeight="13"/>
  <cols>
    <col min="1" max="1" width="11.5" style="118"/>
    <col min="2" max="2" width="14.5" style="118" customWidth="1"/>
    <col min="3" max="3" width="27.1640625" style="118" customWidth="1"/>
    <col min="4" max="4" width="28.5" style="118" customWidth="1"/>
    <col min="5" max="5" width="5.83203125" style="118" customWidth="1"/>
    <col min="6" max="6" width="4.6640625" style="118" customWidth="1"/>
    <col min="7" max="7" width="8.6640625" style="118" customWidth="1"/>
    <col min="8" max="8" width="13.5" style="118" customWidth="1"/>
    <col min="9" max="9" width="9.33203125" style="118" customWidth="1"/>
    <col min="10" max="10" width="8.5" style="118" customWidth="1"/>
    <col min="11" max="11" width="9.6640625" style="119" customWidth="1"/>
    <col min="12" max="12" width="8.83203125" style="119" customWidth="1"/>
    <col min="13" max="13" width="8.5" style="118" customWidth="1"/>
    <col min="14" max="14" width="10.33203125" style="118" customWidth="1"/>
    <col min="15" max="15" width="11.33203125" style="118" customWidth="1"/>
    <col min="16" max="17" width="11.5" style="118"/>
    <col min="18" max="18" width="9.6640625" style="118" customWidth="1"/>
    <col min="19" max="16384" width="11.5" style="118"/>
  </cols>
  <sheetData>
    <row r="1" spans="1:20" s="133" customFormat="1" ht="16.5" customHeight="1">
      <c r="A1" s="133" t="s">
        <v>76</v>
      </c>
      <c r="K1" s="134"/>
      <c r="L1" s="134"/>
    </row>
    <row r="2" spans="1:20" s="133" customFormat="1" ht="16.5" customHeight="1">
      <c r="A2" s="133" t="s">
        <v>101</v>
      </c>
      <c r="K2" s="134"/>
      <c r="L2" s="134"/>
    </row>
    <row r="3" spans="1:20" ht="14" thickBot="1">
      <c r="I3" s="132"/>
      <c r="J3" s="132" t="s">
        <v>183</v>
      </c>
      <c r="K3" s="118"/>
      <c r="L3" s="118"/>
    </row>
    <row r="4" spans="1:20" ht="18.75" customHeight="1">
      <c r="H4" s="131"/>
      <c r="I4" s="244" t="s">
        <v>92</v>
      </c>
      <c r="J4" s="245"/>
      <c r="K4" s="244" t="s">
        <v>90</v>
      </c>
      <c r="L4" s="245"/>
      <c r="M4" s="244" t="s">
        <v>88</v>
      </c>
      <c r="N4" s="245"/>
      <c r="O4" s="244" t="s">
        <v>85</v>
      </c>
      <c r="P4" s="246"/>
      <c r="Q4" s="245"/>
      <c r="R4" s="244" t="s">
        <v>112</v>
      </c>
      <c r="S4" s="246"/>
      <c r="T4" s="245"/>
    </row>
    <row r="5" spans="1:20" ht="33" thickBot="1">
      <c r="A5" s="130" t="s">
        <v>100</v>
      </c>
      <c r="B5" s="130" t="s">
        <v>26</v>
      </c>
      <c r="C5" s="130" t="s">
        <v>99</v>
      </c>
      <c r="D5" s="130" t="s">
        <v>98</v>
      </c>
      <c r="E5" s="130" t="s">
        <v>97</v>
      </c>
      <c r="F5" s="130" t="s">
        <v>96</v>
      </c>
      <c r="G5" s="129" t="s">
        <v>95</v>
      </c>
      <c r="H5" s="128" t="s">
        <v>94</v>
      </c>
      <c r="I5" s="126" t="s">
        <v>93</v>
      </c>
      <c r="J5" s="127" t="s">
        <v>92</v>
      </c>
      <c r="K5" s="126" t="s">
        <v>91</v>
      </c>
      <c r="L5" s="127" t="s">
        <v>90</v>
      </c>
      <c r="M5" s="126" t="s">
        <v>89</v>
      </c>
      <c r="N5" s="127" t="s">
        <v>88</v>
      </c>
      <c r="O5" s="126" t="s">
        <v>87</v>
      </c>
      <c r="P5" s="125" t="s">
        <v>86</v>
      </c>
      <c r="Q5" s="124" t="s">
        <v>85</v>
      </c>
      <c r="R5" s="126" t="s">
        <v>113</v>
      </c>
      <c r="S5" s="125" t="s">
        <v>114</v>
      </c>
      <c r="T5" s="124" t="s">
        <v>15</v>
      </c>
    </row>
    <row r="6" spans="1:20" s="122" customFormat="1" ht="1.5" customHeight="1">
      <c r="O6" s="123"/>
    </row>
    <row r="7" spans="1:20">
      <c r="J7" s="120"/>
      <c r="L7" s="121"/>
      <c r="N7" s="120"/>
      <c r="Q7" s="120"/>
      <c r="R7" s="154"/>
    </row>
    <row r="8" spans="1:20">
      <c r="J8" s="120"/>
      <c r="L8" s="121"/>
      <c r="N8" s="120"/>
      <c r="Q8" s="120"/>
      <c r="R8" s="154"/>
    </row>
    <row r="9" spans="1:20">
      <c r="J9" s="120"/>
      <c r="L9" s="121"/>
      <c r="N9" s="120"/>
      <c r="Q9" s="120"/>
      <c r="R9" s="154"/>
    </row>
    <row r="10" spans="1:20">
      <c r="J10" s="120"/>
      <c r="L10" s="121"/>
      <c r="N10" s="120"/>
      <c r="Q10" s="120"/>
      <c r="R10" s="154"/>
      <c r="T10" s="120"/>
    </row>
    <row r="11" spans="1:20">
      <c r="J11" s="120"/>
      <c r="L11" s="121"/>
      <c r="N11" s="120"/>
      <c r="Q11" s="120"/>
      <c r="R11" s="154"/>
      <c r="T11" s="120"/>
    </row>
    <row r="12" spans="1:20">
      <c r="J12" s="120"/>
      <c r="L12" s="121"/>
      <c r="N12" s="120"/>
      <c r="Q12" s="120"/>
      <c r="R12" s="154"/>
      <c r="T12" s="120"/>
    </row>
    <row r="13" spans="1:20">
      <c r="J13" s="120"/>
      <c r="L13" s="121"/>
      <c r="N13" s="120"/>
      <c r="Q13" s="120"/>
      <c r="R13" s="154"/>
      <c r="T13" s="120"/>
    </row>
    <row r="14" spans="1:20">
      <c r="J14" s="120"/>
      <c r="L14" s="121"/>
      <c r="N14" s="120"/>
      <c r="Q14" s="120"/>
      <c r="R14" s="154"/>
      <c r="T14" s="120"/>
    </row>
    <row r="15" spans="1:20">
      <c r="J15" s="120"/>
      <c r="L15" s="121"/>
      <c r="N15" s="120"/>
      <c r="Q15" s="120"/>
      <c r="R15" s="154"/>
      <c r="T15" s="120"/>
    </row>
    <row r="16" spans="1:20">
      <c r="J16" s="120"/>
      <c r="L16" s="121"/>
      <c r="N16" s="120"/>
      <c r="Q16" s="120"/>
      <c r="R16" s="154"/>
      <c r="T16" s="120"/>
    </row>
    <row r="17" spans="10:20">
      <c r="J17" s="120"/>
      <c r="L17" s="121"/>
      <c r="N17" s="120"/>
      <c r="Q17" s="120"/>
      <c r="R17" s="154"/>
      <c r="T17" s="120"/>
    </row>
    <row r="18" spans="10:20">
      <c r="J18" s="120"/>
      <c r="L18" s="121"/>
      <c r="N18" s="120"/>
      <c r="Q18" s="120"/>
      <c r="R18" s="154"/>
      <c r="T18" s="120"/>
    </row>
    <row r="19" spans="10:20">
      <c r="J19" s="120"/>
      <c r="L19" s="121"/>
      <c r="N19" s="120"/>
      <c r="Q19" s="120"/>
      <c r="R19" s="154"/>
      <c r="T19" s="120"/>
    </row>
    <row r="20" spans="10:20">
      <c r="J20" s="120"/>
      <c r="L20" s="121"/>
      <c r="N20" s="120"/>
      <c r="Q20" s="120"/>
      <c r="R20" s="154"/>
      <c r="T20" s="120"/>
    </row>
    <row r="21" spans="10:20">
      <c r="J21" s="120"/>
      <c r="L21" s="121"/>
      <c r="N21" s="120"/>
      <c r="Q21" s="120"/>
      <c r="R21" s="154"/>
      <c r="T21" s="120"/>
    </row>
    <row r="22" spans="10:20">
      <c r="J22" s="120"/>
      <c r="L22" s="121"/>
      <c r="N22" s="120"/>
      <c r="Q22" s="120"/>
      <c r="R22" s="154"/>
      <c r="T22" s="120"/>
    </row>
    <row r="23" spans="10:20">
      <c r="J23" s="120"/>
      <c r="L23" s="121"/>
      <c r="N23" s="120"/>
      <c r="Q23" s="120"/>
      <c r="R23" s="154"/>
      <c r="T23" s="120"/>
    </row>
    <row r="24" spans="10:20">
      <c r="J24" s="120"/>
      <c r="L24" s="156"/>
      <c r="N24" s="120"/>
      <c r="Q24" s="120"/>
      <c r="T24" s="120"/>
    </row>
    <row r="25" spans="10:20">
      <c r="J25" s="120"/>
      <c r="L25" s="156"/>
      <c r="N25" s="120"/>
      <c r="Q25" s="120"/>
      <c r="T25" s="120"/>
    </row>
    <row r="26" spans="10:20">
      <c r="J26" s="120"/>
      <c r="L26" s="156"/>
      <c r="N26" s="120"/>
      <c r="Q26" s="120"/>
      <c r="T26" s="120"/>
    </row>
    <row r="27" spans="10:20">
      <c r="J27" s="120"/>
      <c r="L27" s="156"/>
      <c r="N27" s="120"/>
      <c r="Q27" s="120"/>
      <c r="T27" s="120"/>
    </row>
    <row r="28" spans="10:20">
      <c r="J28" s="120"/>
      <c r="L28" s="156"/>
      <c r="N28" s="120"/>
      <c r="Q28" s="120"/>
      <c r="T28" s="120"/>
    </row>
    <row r="29" spans="10:20">
      <c r="J29" s="120"/>
      <c r="L29" s="156"/>
      <c r="N29" s="120"/>
      <c r="Q29" s="120"/>
      <c r="T29" s="120"/>
    </row>
    <row r="30" spans="10:20">
      <c r="Q30" s="120"/>
    </row>
    <row r="31" spans="10:20">
      <c r="Q31" s="120"/>
    </row>
  </sheetData>
  <mergeCells count="5">
    <mergeCell ref="I4:J4"/>
    <mergeCell ref="K4:L4"/>
    <mergeCell ref="M4:N4"/>
    <mergeCell ref="O4:Q4"/>
    <mergeCell ref="R4:T4"/>
  </mergeCells>
  <pageMargins left="0.31496062992125984" right="0.11811023622047245" top="0.15748031496062992" bottom="0.15748031496062992" header="0.31496062992125984" footer="0.31496062992125984"/>
  <pageSetup paperSize="9" scale="6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23.5" customWidth="1"/>
    <col min="2" max="2" width="25.6640625" customWidth="1"/>
    <col min="3" max="3" width="31.6640625" bestFit="1" customWidth="1"/>
    <col min="4" max="4" width="5.83203125" bestFit="1" customWidth="1"/>
    <col min="5" max="5" width="9.1640625" customWidth="1"/>
    <col min="6" max="6" width="8" customWidth="1"/>
    <col min="7" max="7" width="7.6640625" customWidth="1"/>
    <col min="8" max="8" width="8.5" customWidth="1"/>
    <col min="9" max="9" width="9.83203125" customWidth="1"/>
    <col min="10" max="10" width="8.5" customWidth="1"/>
    <col min="11" max="11" width="8.33203125" customWidth="1"/>
    <col min="12" max="12" width="8" customWidth="1"/>
    <col min="13" max="13" width="8.5" customWidth="1"/>
    <col min="14" max="14" width="8.83203125" customWidth="1"/>
    <col min="15" max="15" width="7.33203125" customWidth="1"/>
    <col min="16" max="16" width="7.6640625" customWidth="1"/>
    <col min="17" max="17" width="8" customWidth="1"/>
    <col min="18" max="18" width="7.83203125" customWidth="1"/>
    <col min="19" max="19" width="8.33203125" customWidth="1"/>
    <col min="20" max="20" width="8.6640625" customWidth="1"/>
    <col min="21" max="21" width="7.83203125" customWidth="1"/>
    <col min="22" max="22" width="8" customWidth="1"/>
    <col min="23" max="23" width="7.83203125" customWidth="1"/>
    <col min="24" max="24" width="10" hidden="1" customWidth="1"/>
  </cols>
  <sheetData>
    <row r="1" spans="1:24" s="3" customFormat="1">
      <c r="A1" s="13" t="s">
        <v>0</v>
      </c>
      <c r="B1" s="14"/>
      <c r="C1" s="2"/>
      <c r="D1" s="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49">
        <f ca="1">+TODAY()</f>
        <v>45166</v>
      </c>
      <c r="T1" s="249"/>
      <c r="U1" s="249"/>
      <c r="V1" s="249"/>
      <c r="W1" s="249"/>
      <c r="X1" s="249"/>
    </row>
    <row r="2" spans="1:24" s="3" customFormat="1" ht="19">
      <c r="A2" s="16" t="s">
        <v>4</v>
      </c>
      <c r="B2" s="14"/>
      <c r="C2" s="2"/>
      <c r="D2" s="2"/>
      <c r="E2" s="15"/>
      <c r="F2" s="15"/>
      <c r="G2" s="15"/>
      <c r="H2" s="17" t="s">
        <v>130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249"/>
      <c r="T2" s="249"/>
      <c r="U2" s="249"/>
      <c r="V2" s="249"/>
      <c r="W2" s="249"/>
      <c r="X2" s="249"/>
    </row>
    <row r="3" spans="1:24" s="3" customFormat="1" ht="14.25" customHeight="1">
      <c r="A3" s="18"/>
      <c r="B3" s="14"/>
      <c r="C3" s="2"/>
      <c r="D3" s="2"/>
      <c r="E3" s="15"/>
      <c r="F3" s="15"/>
      <c r="G3" s="19"/>
      <c r="H3" s="19"/>
      <c r="I3" s="15"/>
      <c r="J3" s="25" t="s">
        <v>187</v>
      </c>
      <c r="K3" s="25"/>
      <c r="L3" s="19"/>
      <c r="M3" s="19"/>
      <c r="N3" s="15"/>
      <c r="O3" s="15"/>
      <c r="P3" s="15"/>
      <c r="Q3" s="15"/>
      <c r="R3" s="20"/>
      <c r="S3" s="20"/>
      <c r="T3" s="15"/>
      <c r="U3" s="15"/>
      <c r="V3" s="15"/>
      <c r="W3" s="15"/>
    </row>
    <row r="4" spans="1:24" ht="14" thickBot="1">
      <c r="A4" s="21"/>
      <c r="B4" s="22"/>
      <c r="C4" s="4"/>
      <c r="D4" s="4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4" ht="14">
      <c r="A5" s="250"/>
      <c r="B5" s="250"/>
      <c r="C5" s="4"/>
      <c r="D5" s="4"/>
      <c r="E5" s="251" t="s">
        <v>5</v>
      </c>
      <c r="F5" s="252"/>
      <c r="G5" s="251" t="s">
        <v>6</v>
      </c>
      <c r="H5" s="253"/>
      <c r="I5" s="253"/>
      <c r="J5" s="253"/>
      <c r="K5" s="253"/>
      <c r="L5" s="254" t="s">
        <v>7</v>
      </c>
      <c r="M5" s="255"/>
      <c r="N5" s="255"/>
      <c r="O5" s="255"/>
      <c r="P5" s="251" t="s">
        <v>8</v>
      </c>
      <c r="Q5" s="253"/>
      <c r="R5" s="252"/>
      <c r="S5" s="28" t="s">
        <v>10</v>
      </c>
      <c r="T5" s="251" t="s">
        <v>9</v>
      </c>
      <c r="U5" s="253"/>
      <c r="V5" s="252"/>
      <c r="W5" s="28" t="s">
        <v>16</v>
      </c>
      <c r="X5" s="26"/>
    </row>
    <row r="6" spans="1:24" ht="14" thickBot="1">
      <c r="A6" s="21"/>
      <c r="B6" s="22"/>
      <c r="C6" s="4"/>
      <c r="D6" s="4"/>
      <c r="E6" s="29">
        <v>20</v>
      </c>
      <c r="F6" s="30">
        <v>50</v>
      </c>
      <c r="G6" s="31" t="s">
        <v>11</v>
      </c>
      <c r="H6" s="31" t="s">
        <v>12</v>
      </c>
      <c r="I6" s="31" t="s">
        <v>13</v>
      </c>
      <c r="J6" s="31" t="s">
        <v>14</v>
      </c>
      <c r="K6" s="32" t="s">
        <v>17</v>
      </c>
      <c r="L6" s="33">
        <v>10.5</v>
      </c>
      <c r="M6" s="34">
        <v>21</v>
      </c>
      <c r="N6" s="34" t="s">
        <v>18</v>
      </c>
      <c r="O6" s="35" t="s">
        <v>19</v>
      </c>
      <c r="P6" s="29">
        <v>10.5</v>
      </c>
      <c r="Q6" s="34">
        <v>21</v>
      </c>
      <c r="R6" s="30" t="s">
        <v>18</v>
      </c>
      <c r="S6" s="30" t="s">
        <v>18</v>
      </c>
      <c r="T6" s="29">
        <v>10.5</v>
      </c>
      <c r="U6" s="35">
        <v>21</v>
      </c>
      <c r="V6" s="30">
        <v>170</v>
      </c>
      <c r="W6" s="247" t="s">
        <v>20</v>
      </c>
      <c r="X6" s="24" t="s">
        <v>3</v>
      </c>
    </row>
    <row r="7" spans="1:24" ht="14.25" customHeight="1" thickBot="1">
      <c r="A7" s="45" t="s">
        <v>26</v>
      </c>
      <c r="B7" s="46" t="s">
        <v>1</v>
      </c>
      <c r="C7" s="46" t="s">
        <v>2</v>
      </c>
      <c r="D7" s="46" t="s">
        <v>27</v>
      </c>
      <c r="E7" s="36">
        <v>501101</v>
      </c>
      <c r="F7" s="37">
        <v>501102</v>
      </c>
      <c r="G7" s="38">
        <v>502102</v>
      </c>
      <c r="H7" s="38">
        <v>502103</v>
      </c>
      <c r="I7" s="38">
        <v>502118</v>
      </c>
      <c r="J7" s="38">
        <v>502119</v>
      </c>
      <c r="K7" s="39" t="s">
        <v>24</v>
      </c>
      <c r="L7" s="40">
        <v>503101</v>
      </c>
      <c r="M7" s="41">
        <v>503102</v>
      </c>
      <c r="N7" s="41" t="s">
        <v>21</v>
      </c>
      <c r="O7" s="42">
        <v>503133</v>
      </c>
      <c r="P7" s="36">
        <v>503201</v>
      </c>
      <c r="Q7" s="38">
        <v>503202</v>
      </c>
      <c r="R7" s="37" t="s">
        <v>22</v>
      </c>
      <c r="S7" s="43" t="s">
        <v>23</v>
      </c>
      <c r="T7" s="36">
        <v>503301</v>
      </c>
      <c r="U7" s="44">
        <v>503302</v>
      </c>
      <c r="V7" s="37">
        <v>503303</v>
      </c>
      <c r="W7" s="248"/>
      <c r="X7" s="27"/>
    </row>
    <row r="8" spans="1:24" ht="12.75" customHeight="1">
      <c r="A8" s="47" t="s">
        <v>51</v>
      </c>
      <c r="B8" s="7" t="s">
        <v>52</v>
      </c>
      <c r="C8" s="50" t="s">
        <v>57</v>
      </c>
      <c r="D8" s="5" t="s">
        <v>168</v>
      </c>
      <c r="E8" s="8">
        <v>68503.5390625</v>
      </c>
      <c r="F8" s="8">
        <v>35602</v>
      </c>
      <c r="G8" s="8">
        <v>19891.669921875</v>
      </c>
      <c r="H8" s="8">
        <v>16876.25</v>
      </c>
      <c r="I8" s="8">
        <v>432.67001342773398</v>
      </c>
      <c r="J8" s="8"/>
      <c r="K8" s="8"/>
      <c r="L8" s="8">
        <v>209938.5</v>
      </c>
      <c r="M8" s="8">
        <v>122584</v>
      </c>
      <c r="N8" s="8">
        <v>369418.34375</v>
      </c>
      <c r="O8" s="8"/>
      <c r="P8" s="8">
        <v>35396</v>
      </c>
      <c r="Q8" s="8">
        <v>8975</v>
      </c>
      <c r="R8" s="8">
        <v>48169.4296875</v>
      </c>
      <c r="S8" s="8">
        <v>143208.375</v>
      </c>
      <c r="T8" s="8">
        <v>3064.5</v>
      </c>
      <c r="U8" s="8">
        <v>322.5</v>
      </c>
      <c r="V8" s="8">
        <v>25100.5302734375</v>
      </c>
      <c r="W8" s="8">
        <v>8515.2199707031305</v>
      </c>
      <c r="X8" s="8"/>
    </row>
    <row r="9" spans="1:24" ht="14">
      <c r="A9" s="48" t="s">
        <v>51</v>
      </c>
      <c r="B9" s="9" t="s">
        <v>52</v>
      </c>
      <c r="C9" s="51" t="s">
        <v>57</v>
      </c>
      <c r="D9" s="1" t="s">
        <v>186</v>
      </c>
      <c r="E9" s="10">
        <v>10748.9599609375</v>
      </c>
      <c r="F9" s="10">
        <v>21096.130859375</v>
      </c>
      <c r="G9" s="10">
        <v>15060.830078125</v>
      </c>
      <c r="H9" s="10">
        <v>4777.5</v>
      </c>
      <c r="I9" s="10">
        <v>10149.419921875</v>
      </c>
      <c r="J9" s="10">
        <v>4956</v>
      </c>
      <c r="K9" s="10"/>
      <c r="L9" s="10">
        <v>342832.5</v>
      </c>
      <c r="M9" s="10">
        <v>88924</v>
      </c>
      <c r="N9" s="10">
        <v>334350.15625</v>
      </c>
      <c r="O9" s="10"/>
      <c r="P9" s="10">
        <v>18366.66015625</v>
      </c>
      <c r="Q9" s="10">
        <v>9717</v>
      </c>
      <c r="R9" s="10">
        <v>23123.41015625</v>
      </c>
      <c r="S9" s="10">
        <v>117636.798339844</v>
      </c>
      <c r="T9" s="10">
        <v>6584.66015625</v>
      </c>
      <c r="U9" s="10">
        <v>1712.82995605469</v>
      </c>
      <c r="V9" s="10">
        <v>20178.4699707031</v>
      </c>
      <c r="W9" s="10"/>
      <c r="X9" s="10"/>
    </row>
    <row r="10" spans="1:24" ht="15" thickBot="1">
      <c r="A10" s="49" t="s">
        <v>51</v>
      </c>
      <c r="B10" s="11" t="s">
        <v>52</v>
      </c>
      <c r="C10" s="52" t="s">
        <v>57</v>
      </c>
      <c r="D10" s="6" t="s">
        <v>15</v>
      </c>
      <c r="E10" s="12">
        <v>-0.84</v>
      </c>
      <c r="F10" s="12">
        <v>-0.41</v>
      </c>
      <c r="G10" s="12">
        <v>-0.24</v>
      </c>
      <c r="H10" s="12">
        <v>-0.72</v>
      </c>
      <c r="I10" s="12" t="s">
        <v>270</v>
      </c>
      <c r="J10" s="12" t="s">
        <v>25</v>
      </c>
      <c r="K10" s="12" t="s">
        <v>25</v>
      </c>
      <c r="L10" s="12">
        <v>0.63</v>
      </c>
      <c r="M10" s="12">
        <v>-0.27</v>
      </c>
      <c r="N10" s="12">
        <v>-0.09</v>
      </c>
      <c r="O10" s="12" t="s">
        <v>25</v>
      </c>
      <c r="P10" s="12">
        <v>-0.48</v>
      </c>
      <c r="Q10" s="12">
        <v>0.08</v>
      </c>
      <c r="R10" s="12">
        <v>-0.52</v>
      </c>
      <c r="S10" s="12">
        <v>-0.18</v>
      </c>
      <c r="T10" s="12">
        <v>1.1499999999999999</v>
      </c>
      <c r="U10" s="12">
        <v>4.3099999999999996</v>
      </c>
      <c r="V10" s="12">
        <v>-0.2</v>
      </c>
      <c r="W10" s="12">
        <v>-1</v>
      </c>
      <c r="X10" s="12"/>
    </row>
    <row r="11" spans="1:24" ht="12.75" customHeight="1">
      <c r="A11" s="47" t="s">
        <v>51</v>
      </c>
      <c r="B11" s="7" t="s">
        <v>53</v>
      </c>
      <c r="C11" s="50" t="s">
        <v>54</v>
      </c>
      <c r="D11" s="5" t="s">
        <v>168</v>
      </c>
      <c r="E11" s="8">
        <v>575</v>
      </c>
      <c r="F11" s="8">
        <v>1120</v>
      </c>
      <c r="G11" s="8">
        <v>2970</v>
      </c>
      <c r="H11" s="8">
        <v>3250</v>
      </c>
      <c r="I11" s="8">
        <v>3600</v>
      </c>
      <c r="J11" s="8">
        <v>4400</v>
      </c>
      <c r="K11" s="8"/>
      <c r="L11" s="8">
        <v>11625.5</v>
      </c>
      <c r="M11" s="8">
        <v>18930</v>
      </c>
      <c r="N11" s="8">
        <v>28376.689453125</v>
      </c>
      <c r="O11" s="8"/>
      <c r="P11" s="8">
        <v>1328</v>
      </c>
      <c r="Q11" s="8">
        <v>1900</v>
      </c>
      <c r="R11" s="8">
        <v>3675</v>
      </c>
      <c r="S11" s="8">
        <v>9627.76953125</v>
      </c>
      <c r="T11" s="8">
        <v>55.5</v>
      </c>
      <c r="U11" s="8">
        <v>88.5</v>
      </c>
      <c r="V11" s="8">
        <v>-344</v>
      </c>
      <c r="W11" s="8"/>
      <c r="X11" s="8"/>
    </row>
    <row r="12" spans="1:24" ht="14">
      <c r="A12" s="48" t="s">
        <v>51</v>
      </c>
      <c r="B12" s="9" t="s">
        <v>53</v>
      </c>
      <c r="C12" s="51" t="s">
        <v>54</v>
      </c>
      <c r="D12" s="1" t="s">
        <v>186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" thickBot="1">
      <c r="A13" s="49" t="s">
        <v>51</v>
      </c>
      <c r="B13" s="11" t="s">
        <v>53</v>
      </c>
      <c r="C13" s="52" t="s">
        <v>54</v>
      </c>
      <c r="D13" s="6" t="s">
        <v>15</v>
      </c>
      <c r="E13" s="12">
        <v>-1</v>
      </c>
      <c r="F13" s="12">
        <v>-1</v>
      </c>
      <c r="G13" s="12">
        <v>-1</v>
      </c>
      <c r="H13" s="12">
        <v>-1</v>
      </c>
      <c r="I13" s="12">
        <v>-1</v>
      </c>
      <c r="J13" s="12">
        <v>-1</v>
      </c>
      <c r="K13" s="12" t="s">
        <v>25</v>
      </c>
      <c r="L13" s="12">
        <v>-1</v>
      </c>
      <c r="M13" s="12">
        <v>-1</v>
      </c>
      <c r="N13" s="12">
        <v>-1</v>
      </c>
      <c r="O13" s="12" t="s">
        <v>25</v>
      </c>
      <c r="P13" s="12">
        <v>-1</v>
      </c>
      <c r="Q13" s="12">
        <v>-1</v>
      </c>
      <c r="R13" s="12">
        <v>-1</v>
      </c>
      <c r="S13" s="12">
        <v>-1</v>
      </c>
      <c r="T13" s="12">
        <v>-1</v>
      </c>
      <c r="U13" s="12">
        <v>-1</v>
      </c>
      <c r="V13" s="12">
        <v>-1</v>
      </c>
      <c r="W13" s="12" t="s">
        <v>25</v>
      </c>
      <c r="X13" s="12"/>
    </row>
    <row r="14" spans="1:24" ht="12.75" customHeight="1">
      <c r="A14" s="47" t="s">
        <v>51</v>
      </c>
      <c r="B14" s="7" t="s">
        <v>149</v>
      </c>
      <c r="C14" s="50" t="s">
        <v>55</v>
      </c>
      <c r="D14" s="5" t="s">
        <v>168</v>
      </c>
      <c r="E14" s="8">
        <v>78516.0390625</v>
      </c>
      <c r="F14" s="8">
        <v>85430.796875</v>
      </c>
      <c r="G14" s="8">
        <v>3465</v>
      </c>
      <c r="H14" s="8">
        <v>4507.5</v>
      </c>
      <c r="I14" s="8">
        <v>4617.5</v>
      </c>
      <c r="J14" s="8">
        <v>6415</v>
      </c>
      <c r="K14" s="8"/>
      <c r="L14" s="8">
        <v>153729</v>
      </c>
      <c r="M14" s="8">
        <v>137529.328125</v>
      </c>
      <c r="N14" s="8">
        <v>130728.6875</v>
      </c>
      <c r="O14" s="8"/>
      <c r="P14" s="8">
        <v>7576</v>
      </c>
      <c r="Q14" s="8">
        <v>6893.75</v>
      </c>
      <c r="R14" s="8">
        <v>32754.30078125</v>
      </c>
      <c r="S14" s="8">
        <v>83865.6015625</v>
      </c>
      <c r="T14" s="8">
        <v>1512</v>
      </c>
      <c r="U14" s="8">
        <v>1720</v>
      </c>
      <c r="V14" s="8">
        <v>28917.5</v>
      </c>
      <c r="W14" s="8">
        <v>7223.85009765625</v>
      </c>
      <c r="X14" s="8"/>
    </row>
    <row r="15" spans="1:24" ht="14">
      <c r="A15" s="48" t="s">
        <v>51</v>
      </c>
      <c r="B15" s="9" t="s">
        <v>149</v>
      </c>
      <c r="C15" s="51" t="s">
        <v>55</v>
      </c>
      <c r="D15" s="1" t="s">
        <v>186</v>
      </c>
      <c r="E15" s="10"/>
      <c r="F15" s="10"/>
      <c r="G15" s="10"/>
      <c r="H15" s="10"/>
      <c r="I15" s="10"/>
      <c r="J15" s="10"/>
      <c r="K15" s="10"/>
      <c r="L15" s="10">
        <v>-4.5</v>
      </c>
      <c r="M15" s="10">
        <v>-264</v>
      </c>
      <c r="N15" s="10">
        <v>-26.5</v>
      </c>
      <c r="O15" s="10"/>
      <c r="P15" s="10">
        <v>-95.839996337890597</v>
      </c>
      <c r="Q15" s="10">
        <v>-77</v>
      </c>
      <c r="R15" s="10">
        <v>-592.27001953125</v>
      </c>
      <c r="S15" s="10">
        <v>-75.5</v>
      </c>
      <c r="T15" s="10"/>
      <c r="U15" s="10">
        <v>-93.169998168945298</v>
      </c>
      <c r="V15" s="10">
        <v>-14.329999923706101</v>
      </c>
      <c r="W15" s="10"/>
      <c r="X15" s="10"/>
    </row>
    <row r="16" spans="1:24" ht="15" thickBot="1">
      <c r="A16" s="49" t="s">
        <v>51</v>
      </c>
      <c r="B16" s="11" t="s">
        <v>149</v>
      </c>
      <c r="C16" s="52" t="s">
        <v>55</v>
      </c>
      <c r="D16" s="6" t="s">
        <v>15</v>
      </c>
      <c r="E16" s="12">
        <v>-1</v>
      </c>
      <c r="F16" s="12">
        <v>-1</v>
      </c>
      <c r="G16" s="12">
        <v>-1</v>
      </c>
      <c r="H16" s="12">
        <v>-1</v>
      </c>
      <c r="I16" s="12">
        <v>-1</v>
      </c>
      <c r="J16" s="12">
        <v>-1</v>
      </c>
      <c r="K16" s="12" t="s">
        <v>25</v>
      </c>
      <c r="L16" s="12">
        <v>-1</v>
      </c>
      <c r="M16" s="12">
        <v>-1</v>
      </c>
      <c r="N16" s="12">
        <v>-1</v>
      </c>
      <c r="O16" s="12" t="s">
        <v>25</v>
      </c>
      <c r="P16" s="12">
        <v>-1.01</v>
      </c>
      <c r="Q16" s="12">
        <v>-1.01</v>
      </c>
      <c r="R16" s="12">
        <v>-1.02</v>
      </c>
      <c r="S16" s="12">
        <v>-1</v>
      </c>
      <c r="T16" s="12">
        <v>-1</v>
      </c>
      <c r="U16" s="12">
        <v>-1.05</v>
      </c>
      <c r="V16" s="12">
        <v>-1</v>
      </c>
      <c r="W16" s="12">
        <v>-1</v>
      </c>
      <c r="X16" s="12"/>
    </row>
    <row r="17" spans="1:24" ht="12.75" customHeight="1">
      <c r="A17" s="47" t="s">
        <v>51</v>
      </c>
      <c r="B17" s="7" t="s">
        <v>135</v>
      </c>
      <c r="C17" s="50" t="s">
        <v>135</v>
      </c>
      <c r="D17" s="5" t="s">
        <v>168</v>
      </c>
      <c r="E17" s="8">
        <v>10397.879804730401</v>
      </c>
      <c r="F17" s="8">
        <v>15735.7201561928</v>
      </c>
      <c r="G17" s="8">
        <v>21</v>
      </c>
      <c r="H17" s="8">
        <v>26.25</v>
      </c>
      <c r="I17" s="8">
        <v>6.9400000572204599</v>
      </c>
      <c r="J17" s="8">
        <v>39.380001068115199</v>
      </c>
      <c r="K17" s="8"/>
      <c r="L17" s="8">
        <v>10382.6403522491</v>
      </c>
      <c r="M17" s="8">
        <v>9002.6904296875</v>
      </c>
      <c r="N17" s="8">
        <v>14826.7197265625</v>
      </c>
      <c r="O17" s="8"/>
      <c r="P17" s="8">
        <v>-48.490003585815401</v>
      </c>
      <c r="Q17" s="8">
        <v>4962</v>
      </c>
      <c r="R17" s="8">
        <v>2710.65991210938</v>
      </c>
      <c r="S17" s="8">
        <v>7821.3200397491501</v>
      </c>
      <c r="T17" s="8">
        <v>-4.5</v>
      </c>
      <c r="U17" s="8">
        <v>-1.8899998664855999</v>
      </c>
      <c r="V17" s="8">
        <v>1907.8400001525899</v>
      </c>
      <c r="W17" s="8">
        <v>770.01002502441395</v>
      </c>
      <c r="X17" s="8"/>
    </row>
    <row r="18" spans="1:24" ht="14">
      <c r="A18" s="48" t="s">
        <v>51</v>
      </c>
      <c r="B18" s="9" t="s">
        <v>135</v>
      </c>
      <c r="C18" s="51" t="s">
        <v>135</v>
      </c>
      <c r="D18" s="1" t="s">
        <v>186</v>
      </c>
      <c r="E18" s="10">
        <v>29426.0399999619</v>
      </c>
      <c r="F18" s="10">
        <v>46642.3984375</v>
      </c>
      <c r="G18" s="10">
        <v>19.170000076293899</v>
      </c>
      <c r="H18" s="10">
        <v>1485.5400009155301</v>
      </c>
      <c r="I18" s="10">
        <v>1002.75</v>
      </c>
      <c r="J18" s="10">
        <v>3020.73000335693</v>
      </c>
      <c r="K18" s="10"/>
      <c r="L18" s="10">
        <v>263628</v>
      </c>
      <c r="M18" s="10">
        <v>69608</v>
      </c>
      <c r="N18" s="10">
        <v>101361.29000091599</v>
      </c>
      <c r="O18" s="10"/>
      <c r="P18" s="10">
        <v>19360</v>
      </c>
      <c r="Q18" s="10">
        <v>22390.3801174164</v>
      </c>
      <c r="R18" s="10">
        <v>26628.330078125</v>
      </c>
      <c r="S18" s="10">
        <v>50174</v>
      </c>
      <c r="T18" s="10"/>
      <c r="U18" s="10"/>
      <c r="V18" s="10">
        <v>11873.280000209799</v>
      </c>
      <c r="W18" s="10">
        <v>364</v>
      </c>
      <c r="X18" s="10"/>
    </row>
    <row r="19" spans="1:24" ht="15" thickBot="1">
      <c r="A19" s="49" t="s">
        <v>51</v>
      </c>
      <c r="B19" s="11" t="s">
        <v>135</v>
      </c>
      <c r="C19" s="52" t="s">
        <v>135</v>
      </c>
      <c r="D19" s="6" t="s">
        <v>15</v>
      </c>
      <c r="E19" s="12">
        <v>1.83</v>
      </c>
      <c r="F19" s="12">
        <v>1.96</v>
      </c>
      <c r="G19" s="12">
        <v>-0.09</v>
      </c>
      <c r="H19" s="12" t="s">
        <v>223</v>
      </c>
      <c r="I19" s="12" t="s">
        <v>224</v>
      </c>
      <c r="J19" s="12" t="s">
        <v>225</v>
      </c>
      <c r="K19" s="12" t="s">
        <v>25</v>
      </c>
      <c r="L19" s="12" t="s">
        <v>234</v>
      </c>
      <c r="M19" s="12">
        <v>6.73</v>
      </c>
      <c r="N19" s="12">
        <v>5.84</v>
      </c>
      <c r="O19" s="12" t="s">
        <v>25</v>
      </c>
      <c r="P19" s="12" t="s">
        <v>235</v>
      </c>
      <c r="Q19" s="12">
        <v>3.51</v>
      </c>
      <c r="R19" s="12">
        <v>8.82</v>
      </c>
      <c r="S19" s="12">
        <v>5.42</v>
      </c>
      <c r="T19" s="12">
        <v>-1</v>
      </c>
      <c r="U19" s="12">
        <v>-1</v>
      </c>
      <c r="V19" s="12">
        <v>5.22</v>
      </c>
      <c r="W19" s="12">
        <v>-0.53</v>
      </c>
      <c r="X19" s="12"/>
    </row>
    <row r="20" spans="1:24" ht="12.75" customHeight="1">
      <c r="A20" s="47" t="s">
        <v>51</v>
      </c>
      <c r="B20" s="7" t="s">
        <v>121</v>
      </c>
      <c r="C20" s="50" t="s">
        <v>166</v>
      </c>
      <c r="D20" s="5" t="s">
        <v>168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4">
      <c r="A21" s="48" t="s">
        <v>51</v>
      </c>
      <c r="B21" s="9" t="s">
        <v>121</v>
      </c>
      <c r="C21" s="51" t="s">
        <v>189</v>
      </c>
      <c r="D21" s="1" t="s">
        <v>186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" thickBot="1">
      <c r="A22" s="49" t="s">
        <v>51</v>
      </c>
      <c r="B22" s="11" t="s">
        <v>121</v>
      </c>
      <c r="C22" s="52" t="s">
        <v>189</v>
      </c>
      <c r="D22" s="6" t="s">
        <v>15</v>
      </c>
      <c r="E22" s="12" t="s">
        <v>25</v>
      </c>
      <c r="F22" s="12" t="s">
        <v>25</v>
      </c>
      <c r="G22" s="12" t="s">
        <v>25</v>
      </c>
      <c r="H22" s="12" t="s">
        <v>25</v>
      </c>
      <c r="I22" s="12" t="s">
        <v>25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  <c r="X22" s="12"/>
    </row>
    <row r="23" spans="1:24" ht="12.75" customHeight="1">
      <c r="A23" s="47" t="s">
        <v>51</v>
      </c>
      <c r="B23" s="7" t="s">
        <v>122</v>
      </c>
      <c r="C23" s="50" t="s">
        <v>167</v>
      </c>
      <c r="D23" s="5" t="s">
        <v>168</v>
      </c>
      <c r="E23" s="8">
        <v>2125.93994140625</v>
      </c>
      <c r="F23" s="8">
        <v>3433.43994140625</v>
      </c>
      <c r="G23" s="8">
        <v>6723.919921875</v>
      </c>
      <c r="H23" s="8">
        <v>1815.94995117188</v>
      </c>
      <c r="I23" s="8">
        <v>7917.14990234375</v>
      </c>
      <c r="J23" s="8">
        <v>877.15002441406295</v>
      </c>
      <c r="K23" s="8"/>
      <c r="L23" s="8">
        <v>13361.75</v>
      </c>
      <c r="M23" s="8">
        <v>6359.509765625</v>
      </c>
      <c r="N23" s="8">
        <v>14058.5703125</v>
      </c>
      <c r="O23" s="8"/>
      <c r="P23" s="8">
        <v>2230.46997070313</v>
      </c>
      <c r="Q23" s="8">
        <v>353.25</v>
      </c>
      <c r="R23" s="220">
        <v>780.33001708984398</v>
      </c>
      <c r="S23" s="8">
        <v>4856.509765625</v>
      </c>
      <c r="T23" s="8">
        <v>904.04998779296898</v>
      </c>
      <c r="U23" s="8">
        <v>-7.53999996185303</v>
      </c>
      <c r="V23" s="8">
        <v>1282.0400390625</v>
      </c>
      <c r="W23" s="8">
        <v>6137.2599487304697</v>
      </c>
      <c r="X23" s="8"/>
    </row>
    <row r="24" spans="1:24" ht="14">
      <c r="A24" s="48" t="s">
        <v>51</v>
      </c>
      <c r="B24" s="9" t="s">
        <v>122</v>
      </c>
      <c r="C24" s="51" t="s">
        <v>167</v>
      </c>
      <c r="D24" s="1" t="s">
        <v>186</v>
      </c>
      <c r="E24" s="10">
        <v>1534.43005371094</v>
      </c>
      <c r="F24" s="10">
        <v>3050.77001953125</v>
      </c>
      <c r="G24" s="10">
        <v>7570.7099609375</v>
      </c>
      <c r="H24" s="10">
        <v>1573.2900390625</v>
      </c>
      <c r="I24" s="10">
        <v>10578.4404296875</v>
      </c>
      <c r="J24" s="10">
        <v>2952</v>
      </c>
      <c r="K24" s="10"/>
      <c r="L24" s="10">
        <v>13903.25</v>
      </c>
      <c r="M24" s="10">
        <v>5858.4501953125</v>
      </c>
      <c r="N24" s="10">
        <v>14157.1796875</v>
      </c>
      <c r="O24" s="10"/>
      <c r="P24" s="10">
        <v>2019.31994628906</v>
      </c>
      <c r="Q24" s="10">
        <v>331.08000183105497</v>
      </c>
      <c r="R24" s="164">
        <v>754.03997802734398</v>
      </c>
      <c r="S24" s="10">
        <v>3610.17993164063</v>
      </c>
      <c r="T24" s="10">
        <v>1573.38000488281</v>
      </c>
      <c r="U24" s="164">
        <v>90.5</v>
      </c>
      <c r="V24" s="10">
        <v>1666.7099609375</v>
      </c>
      <c r="W24" s="10">
        <v>5814.27001953125</v>
      </c>
      <c r="X24" s="10"/>
    </row>
    <row r="25" spans="1:24" ht="15" thickBot="1">
      <c r="A25" s="49" t="s">
        <v>51</v>
      </c>
      <c r="B25" s="11" t="s">
        <v>122</v>
      </c>
      <c r="C25" s="52" t="s">
        <v>167</v>
      </c>
      <c r="D25" s="6" t="s">
        <v>15</v>
      </c>
      <c r="E25" s="12">
        <v>-0.28000000000000003</v>
      </c>
      <c r="F25" s="12">
        <v>-0.11</v>
      </c>
      <c r="G25" s="12">
        <v>0.13</v>
      </c>
      <c r="H25" s="12">
        <v>-0.13</v>
      </c>
      <c r="I25" s="12">
        <v>0.34</v>
      </c>
      <c r="J25" s="12">
        <v>2.37</v>
      </c>
      <c r="K25" s="12" t="s">
        <v>25</v>
      </c>
      <c r="L25" s="12">
        <v>0.04</v>
      </c>
      <c r="M25" s="12">
        <v>-0.08</v>
      </c>
      <c r="N25" s="12">
        <v>0.01</v>
      </c>
      <c r="O25" s="12" t="s">
        <v>25</v>
      </c>
      <c r="P25" s="12">
        <v>-0.09</v>
      </c>
      <c r="Q25" s="12">
        <v>-0.06</v>
      </c>
      <c r="R25" s="12">
        <v>-0.03</v>
      </c>
      <c r="S25" s="12">
        <v>-0.26</v>
      </c>
      <c r="T25" s="12">
        <v>0.74</v>
      </c>
      <c r="U25" s="12" t="s">
        <v>221</v>
      </c>
      <c r="V25" s="12">
        <v>0.3</v>
      </c>
      <c r="W25" s="12">
        <v>-0.05</v>
      </c>
      <c r="X25" s="12"/>
    </row>
    <row r="26" spans="1:24" ht="12.75" customHeight="1">
      <c r="A26" s="47" t="s">
        <v>51</v>
      </c>
      <c r="B26" s="7" t="s">
        <v>123</v>
      </c>
      <c r="C26" s="50" t="s">
        <v>128</v>
      </c>
      <c r="D26" s="5" t="s">
        <v>168</v>
      </c>
      <c r="E26" s="8">
        <v>1111.61999511719</v>
      </c>
      <c r="F26" s="8">
        <v>1442.83996582031</v>
      </c>
      <c r="G26" s="8">
        <v>832</v>
      </c>
      <c r="H26" s="8">
        <v>420.75</v>
      </c>
      <c r="I26" s="8">
        <v>984</v>
      </c>
      <c r="J26" s="8">
        <v>515.25</v>
      </c>
      <c r="K26" s="8"/>
      <c r="L26" s="8">
        <v>399</v>
      </c>
      <c r="M26" s="8">
        <v>77.080001831054702</v>
      </c>
      <c r="N26" s="8">
        <v>748</v>
      </c>
      <c r="O26" s="8"/>
      <c r="P26" s="8">
        <v>101</v>
      </c>
      <c r="Q26" s="8">
        <v>39.25</v>
      </c>
      <c r="R26" s="8">
        <v>42.830001831054702</v>
      </c>
      <c r="S26" s="8">
        <v>287.35998535156301</v>
      </c>
      <c r="T26" s="8">
        <v>310.75</v>
      </c>
      <c r="U26" s="8"/>
      <c r="V26" s="8">
        <v>686.28997802734398</v>
      </c>
      <c r="W26" s="8"/>
      <c r="X26" s="8"/>
    </row>
    <row r="27" spans="1:24" ht="14">
      <c r="A27" s="48" t="s">
        <v>51</v>
      </c>
      <c r="B27" s="9" t="s">
        <v>123</v>
      </c>
      <c r="C27" s="51" t="s">
        <v>128</v>
      </c>
      <c r="D27" s="1" t="s">
        <v>186</v>
      </c>
      <c r="E27" s="10">
        <v>146.05000305175801</v>
      </c>
      <c r="F27" s="10">
        <v>213.38999938964801</v>
      </c>
      <c r="G27" s="10">
        <v>1159.55004882813</v>
      </c>
      <c r="H27" s="10">
        <v>507.5</v>
      </c>
      <c r="I27" s="10">
        <v>1441.0400390625</v>
      </c>
      <c r="J27" s="10">
        <v>738</v>
      </c>
      <c r="K27" s="10"/>
      <c r="L27" s="10">
        <v>2731.25</v>
      </c>
      <c r="M27" s="10">
        <v>1248.77001953125</v>
      </c>
      <c r="N27" s="10">
        <v>5247.2900390625</v>
      </c>
      <c r="O27" s="10"/>
      <c r="P27" s="10">
        <v>546</v>
      </c>
      <c r="Q27" s="10">
        <v>380.95999145507801</v>
      </c>
      <c r="R27" s="10">
        <v>177.30000305175801</v>
      </c>
      <c r="S27" s="10">
        <v>2741.06005859375</v>
      </c>
      <c r="T27" s="10">
        <v>147.5</v>
      </c>
      <c r="U27" s="10"/>
      <c r="V27" s="10">
        <v>422.33999633789102</v>
      </c>
      <c r="W27" s="10">
        <v>1472.7999877929699</v>
      </c>
      <c r="X27" s="10"/>
    </row>
    <row r="28" spans="1:24" ht="15" thickBot="1">
      <c r="A28" s="49" t="s">
        <v>51</v>
      </c>
      <c r="B28" s="11" t="s">
        <v>123</v>
      </c>
      <c r="C28" s="52" t="s">
        <v>128</v>
      </c>
      <c r="D28" s="6" t="s">
        <v>15</v>
      </c>
      <c r="E28" s="12">
        <v>-0.87</v>
      </c>
      <c r="F28" s="12">
        <v>-0.85</v>
      </c>
      <c r="G28" s="12">
        <v>0.39</v>
      </c>
      <c r="H28" s="12">
        <v>0.21</v>
      </c>
      <c r="I28" s="12">
        <v>0.46</v>
      </c>
      <c r="J28" s="12">
        <v>0.43</v>
      </c>
      <c r="K28" s="12" t="s">
        <v>25</v>
      </c>
      <c r="L28" s="12">
        <v>5.85</v>
      </c>
      <c r="M28" s="12" t="s">
        <v>212</v>
      </c>
      <c r="N28" s="12">
        <v>6.02</v>
      </c>
      <c r="O28" s="12" t="s">
        <v>25</v>
      </c>
      <c r="P28" s="12">
        <v>4.41</v>
      </c>
      <c r="Q28" s="12">
        <v>8.7100000000000009</v>
      </c>
      <c r="R28" s="12">
        <v>3.14</v>
      </c>
      <c r="S28" s="12">
        <v>8.5399999999999991</v>
      </c>
      <c r="T28" s="12">
        <v>-0.53</v>
      </c>
      <c r="U28" s="12" t="s">
        <v>25</v>
      </c>
      <c r="V28" s="12">
        <v>-0.38</v>
      </c>
      <c r="W28" s="12" t="s">
        <v>25</v>
      </c>
      <c r="X28" s="12"/>
    </row>
    <row r="29" spans="1:24" ht="12.75" customHeight="1">
      <c r="A29" s="47" t="s">
        <v>51</v>
      </c>
      <c r="B29" s="7" t="s">
        <v>124</v>
      </c>
      <c r="C29" s="50" t="s">
        <v>157</v>
      </c>
      <c r="D29" s="5" t="s">
        <v>168</v>
      </c>
      <c r="E29" s="8">
        <v>819.67999267578102</v>
      </c>
      <c r="F29" s="8">
        <v>1604.53002929688</v>
      </c>
      <c r="G29" s="8">
        <v>5577.990234375</v>
      </c>
      <c r="H29" s="8">
        <v>3297.90991210938</v>
      </c>
      <c r="I29" s="8">
        <v>8764.25</v>
      </c>
      <c r="J29" s="8">
        <v>3423.01000976563</v>
      </c>
      <c r="K29" s="8"/>
      <c r="L29" s="8">
        <v>15304.5</v>
      </c>
      <c r="M29" s="8">
        <v>5064.47021484375</v>
      </c>
      <c r="N29" s="8">
        <v>17291.0690917969</v>
      </c>
      <c r="O29" s="8"/>
      <c r="P29" s="8">
        <v>2327.32006835938</v>
      </c>
      <c r="Q29" s="8">
        <v>546.91000366210903</v>
      </c>
      <c r="R29" s="8">
        <v>809.52001953125</v>
      </c>
      <c r="S29" s="8">
        <v>5151.2001953125</v>
      </c>
      <c r="T29" s="8">
        <v>489.67999267578102</v>
      </c>
      <c r="U29" s="8">
        <v>45.25</v>
      </c>
      <c r="V29" s="8">
        <v>573.16998291015602</v>
      </c>
      <c r="W29" s="8">
        <v>13818.149688720699</v>
      </c>
      <c r="X29" s="8"/>
    </row>
    <row r="30" spans="1:24" ht="14">
      <c r="A30" s="48" t="s">
        <v>51</v>
      </c>
      <c r="B30" s="9" t="s">
        <v>124</v>
      </c>
      <c r="C30" s="51" t="s">
        <v>198</v>
      </c>
      <c r="D30" s="1" t="s">
        <v>186</v>
      </c>
      <c r="E30" s="10">
        <v>1275.98999023438</v>
      </c>
      <c r="F30" s="10">
        <v>2296.32006835938</v>
      </c>
      <c r="G30" s="10">
        <v>5644.580078125</v>
      </c>
      <c r="H30" s="10">
        <v>2757.419921875</v>
      </c>
      <c r="I30" s="10">
        <v>5010.75</v>
      </c>
      <c r="J30" s="10">
        <v>2767.5</v>
      </c>
      <c r="K30" s="10"/>
      <c r="L30" s="10">
        <v>12402.25</v>
      </c>
      <c r="M30" s="10">
        <v>5041.25</v>
      </c>
      <c r="N30" s="10">
        <v>12540.330078125</v>
      </c>
      <c r="O30" s="10"/>
      <c r="P30" s="10">
        <v>1889.33996582031</v>
      </c>
      <c r="Q30" s="10">
        <v>556.74998283386196</v>
      </c>
      <c r="R30" s="10">
        <v>679.80999755859398</v>
      </c>
      <c r="S30" s="10">
        <v>3548.5400390625</v>
      </c>
      <c r="T30" s="10">
        <v>1357</v>
      </c>
      <c r="U30" s="10">
        <v>165.919998168945</v>
      </c>
      <c r="V30" s="10">
        <v>1168.96997070313</v>
      </c>
      <c r="W30" s="10">
        <v>5660.7399902343795</v>
      </c>
      <c r="X30" s="10"/>
    </row>
    <row r="31" spans="1:24" ht="15" thickBot="1">
      <c r="A31" s="49" t="s">
        <v>51</v>
      </c>
      <c r="B31" s="11" t="s">
        <v>124</v>
      </c>
      <c r="C31" s="52" t="s">
        <v>198</v>
      </c>
      <c r="D31" s="6" t="s">
        <v>15</v>
      </c>
      <c r="E31" s="12">
        <v>0.56000000000000005</v>
      </c>
      <c r="F31" s="12">
        <v>0.43</v>
      </c>
      <c r="G31" s="12">
        <v>0.01</v>
      </c>
      <c r="H31" s="12">
        <v>-0.16</v>
      </c>
      <c r="I31" s="12">
        <v>-0.43</v>
      </c>
      <c r="J31" s="12">
        <v>-0.19</v>
      </c>
      <c r="K31" s="12" t="s">
        <v>25</v>
      </c>
      <c r="L31" s="12">
        <v>-0.19</v>
      </c>
      <c r="M31" s="12">
        <v>0</v>
      </c>
      <c r="N31" s="12">
        <v>-0.27</v>
      </c>
      <c r="O31" s="12" t="s">
        <v>25</v>
      </c>
      <c r="P31" s="12">
        <v>-0.19</v>
      </c>
      <c r="Q31" s="12">
        <v>0.02</v>
      </c>
      <c r="R31" s="12">
        <v>-0.16</v>
      </c>
      <c r="S31" s="12">
        <v>-0.31</v>
      </c>
      <c r="T31" s="12">
        <v>1.77</v>
      </c>
      <c r="U31" s="12">
        <v>2.67</v>
      </c>
      <c r="V31" s="12">
        <v>1.04</v>
      </c>
      <c r="W31" s="12">
        <v>-0.59</v>
      </c>
      <c r="X31" s="12"/>
    </row>
    <row r="32" spans="1:24" ht="12.75" customHeight="1">
      <c r="A32" s="47" t="s">
        <v>51</v>
      </c>
      <c r="B32" s="7" t="s">
        <v>154</v>
      </c>
      <c r="C32" s="50" t="s">
        <v>148</v>
      </c>
      <c r="D32" s="5" t="s">
        <v>168</v>
      </c>
      <c r="E32" s="8">
        <v>786.780029296875</v>
      </c>
      <c r="F32" s="8">
        <v>1361.52001953125</v>
      </c>
      <c r="G32" s="8">
        <v>4757.919921875</v>
      </c>
      <c r="H32" s="8">
        <v>2899.36010742188</v>
      </c>
      <c r="I32" s="8">
        <v>4393.25</v>
      </c>
      <c r="J32" s="8">
        <v>2631.42993164063</v>
      </c>
      <c r="K32" s="8"/>
      <c r="L32" s="8">
        <v>4218</v>
      </c>
      <c r="M32" s="8">
        <v>3245.39990234375</v>
      </c>
      <c r="N32" s="8">
        <v>8889.7001953125</v>
      </c>
      <c r="O32" s="8"/>
      <c r="P32" s="8">
        <v>896.45001220703102</v>
      </c>
      <c r="Q32" s="8">
        <v>209.25</v>
      </c>
      <c r="R32" s="8">
        <v>1827.77001953125</v>
      </c>
      <c r="S32" s="8">
        <v>4416.18017578125</v>
      </c>
      <c r="T32" s="8">
        <v>494.42001342773398</v>
      </c>
      <c r="U32" s="8">
        <v>180.97999572753901</v>
      </c>
      <c r="V32" s="8">
        <v>716.45001220703102</v>
      </c>
      <c r="W32" s="8">
        <v>4865.8899841308603</v>
      </c>
      <c r="X32" s="8"/>
    </row>
    <row r="33" spans="1:24" ht="14">
      <c r="A33" s="48" t="s">
        <v>51</v>
      </c>
      <c r="B33" s="9" t="s">
        <v>154</v>
      </c>
      <c r="C33" s="51" t="s">
        <v>148</v>
      </c>
      <c r="D33" s="1" t="s">
        <v>186</v>
      </c>
      <c r="E33" s="10">
        <v>812.15997314453102</v>
      </c>
      <c r="F33" s="10">
        <v>1701.90002441406</v>
      </c>
      <c r="G33" s="10">
        <v>3928.580078125</v>
      </c>
      <c r="H33" s="10">
        <v>2436.1298828125</v>
      </c>
      <c r="I33" s="10">
        <v>4683.6298828125</v>
      </c>
      <c r="J33" s="10">
        <v>2952</v>
      </c>
      <c r="K33" s="10"/>
      <c r="L33" s="10">
        <v>5362.75</v>
      </c>
      <c r="M33" s="10">
        <v>2312.60009765625</v>
      </c>
      <c r="N33" s="10">
        <v>12647.33984375</v>
      </c>
      <c r="O33" s="10"/>
      <c r="P33" s="10">
        <v>1433.93994140625</v>
      </c>
      <c r="Q33" s="164">
        <v>601.14001464843795</v>
      </c>
      <c r="R33" s="10">
        <v>1631.94995117188</v>
      </c>
      <c r="S33" s="10">
        <v>6164.02001953125</v>
      </c>
      <c r="T33" s="10">
        <v>265.54000854492199</v>
      </c>
      <c r="U33" s="10">
        <v>218.69000244140599</v>
      </c>
      <c r="V33" s="164">
        <v>1576.14001464844</v>
      </c>
      <c r="W33" s="10">
        <v>5663.25</v>
      </c>
      <c r="X33" s="10"/>
    </row>
    <row r="34" spans="1:24" ht="15" thickBot="1">
      <c r="A34" s="49" t="s">
        <v>51</v>
      </c>
      <c r="B34" s="11" t="s">
        <v>154</v>
      </c>
      <c r="C34" s="52" t="s">
        <v>148</v>
      </c>
      <c r="D34" s="6" t="s">
        <v>15</v>
      </c>
      <c r="E34" s="12">
        <v>0.03</v>
      </c>
      <c r="F34" s="12">
        <v>0.25</v>
      </c>
      <c r="G34" s="12">
        <v>-0.17</v>
      </c>
      <c r="H34" s="12">
        <v>-0.16</v>
      </c>
      <c r="I34" s="12">
        <v>7.0000000000000007E-2</v>
      </c>
      <c r="J34" s="12">
        <v>0.12</v>
      </c>
      <c r="K34" s="12" t="s">
        <v>25</v>
      </c>
      <c r="L34" s="12">
        <v>0.27</v>
      </c>
      <c r="M34" s="12">
        <v>-0.28999999999999998</v>
      </c>
      <c r="N34" s="12">
        <v>0.42</v>
      </c>
      <c r="O34" s="12" t="s">
        <v>25</v>
      </c>
      <c r="P34" s="12">
        <v>0.6</v>
      </c>
      <c r="Q34" s="12">
        <v>1.87</v>
      </c>
      <c r="R34" s="12">
        <v>-0.11</v>
      </c>
      <c r="S34" s="12">
        <v>0.4</v>
      </c>
      <c r="T34" s="12">
        <v>-0.46</v>
      </c>
      <c r="U34" s="12">
        <v>0.21</v>
      </c>
      <c r="V34" s="12">
        <v>1.2</v>
      </c>
      <c r="W34" s="12">
        <v>0.16</v>
      </c>
      <c r="X34" s="12"/>
    </row>
    <row r="35" spans="1:24" ht="12.75" customHeight="1">
      <c r="A35" s="47" t="s">
        <v>51</v>
      </c>
      <c r="B35" s="7" t="s">
        <v>150</v>
      </c>
      <c r="C35" s="50" t="s">
        <v>170</v>
      </c>
      <c r="D35" s="5" t="s">
        <v>168</v>
      </c>
      <c r="E35" s="8">
        <v>761.40002441406295</v>
      </c>
      <c r="F35" s="8">
        <v>1361.52001953125</v>
      </c>
      <c r="G35" s="8">
        <v>7107</v>
      </c>
      <c r="H35" s="8">
        <v>5332.5</v>
      </c>
      <c r="I35" s="8">
        <v>7549</v>
      </c>
      <c r="J35" s="8">
        <v>4785</v>
      </c>
      <c r="K35" s="8"/>
      <c r="L35" s="8">
        <v>7794.75</v>
      </c>
      <c r="M35" s="8">
        <v>2374.169921875</v>
      </c>
      <c r="N35" s="8">
        <v>24788.66015625</v>
      </c>
      <c r="O35" s="8"/>
      <c r="P35" s="8">
        <v>1527.60998535156</v>
      </c>
      <c r="Q35" s="8">
        <v>-91.589996337890597</v>
      </c>
      <c r="R35" s="8">
        <v>3528.6298828125</v>
      </c>
      <c r="S35" s="8">
        <v>8065.6201171875</v>
      </c>
      <c r="T35" s="8">
        <v>673.32000732421898</v>
      </c>
      <c r="U35" s="8">
        <v>75.419998168945298</v>
      </c>
      <c r="V35" s="8">
        <v>2609.419921875</v>
      </c>
      <c r="W35" s="8">
        <v>8617.5899658203107</v>
      </c>
      <c r="X35" s="8"/>
    </row>
    <row r="36" spans="1:24" ht="14">
      <c r="A36" s="48" t="s">
        <v>51</v>
      </c>
      <c r="B36" s="9" t="s">
        <v>150</v>
      </c>
      <c r="C36" s="51" t="s">
        <v>170</v>
      </c>
      <c r="D36" s="1" t="s">
        <v>186</v>
      </c>
      <c r="E36" s="10">
        <v>1439.91003417969</v>
      </c>
      <c r="F36" s="10">
        <v>2893.22998046875</v>
      </c>
      <c r="G36" s="10">
        <v>4197.43017578125</v>
      </c>
      <c r="H36" s="10">
        <v>4888.93017578125</v>
      </c>
      <c r="I36" s="10">
        <v>6888.4599609375</v>
      </c>
      <c r="J36" s="10">
        <v>4776.5</v>
      </c>
      <c r="K36" s="10"/>
      <c r="L36" s="10">
        <v>12345.25</v>
      </c>
      <c r="M36" s="10">
        <v>4732.93994140625</v>
      </c>
      <c r="N36" s="10">
        <v>19349.560546875</v>
      </c>
      <c r="O36" s="10"/>
      <c r="P36" s="10">
        <v>1295.67004394531</v>
      </c>
      <c r="Q36" s="10">
        <v>946.010009765625</v>
      </c>
      <c r="R36" s="10">
        <v>3197.07006835938</v>
      </c>
      <c r="S36" s="10">
        <v>6476.16015625</v>
      </c>
      <c r="T36" s="10">
        <v>1253.75</v>
      </c>
      <c r="U36" s="10">
        <v>165.919998168945</v>
      </c>
      <c r="V36" s="10">
        <v>1885.36999511719</v>
      </c>
      <c r="W36" s="10">
        <v>7938.72998046875</v>
      </c>
      <c r="X36" s="10"/>
    </row>
    <row r="37" spans="1:24" ht="15" thickBot="1">
      <c r="A37" s="49" t="s">
        <v>51</v>
      </c>
      <c r="B37" s="11" t="s">
        <v>150</v>
      </c>
      <c r="C37" s="52" t="s">
        <v>170</v>
      </c>
      <c r="D37" s="6" t="s">
        <v>15</v>
      </c>
      <c r="E37" s="12">
        <v>0.89</v>
      </c>
      <c r="F37" s="12">
        <v>1.1200000000000001</v>
      </c>
      <c r="G37" s="12">
        <v>-0.41</v>
      </c>
      <c r="H37" s="12">
        <v>-0.08</v>
      </c>
      <c r="I37" s="12">
        <v>-0.09</v>
      </c>
      <c r="J37" s="12">
        <v>0</v>
      </c>
      <c r="K37" s="12" t="s">
        <v>25</v>
      </c>
      <c r="L37" s="12">
        <v>0.57999999999999996</v>
      </c>
      <c r="M37" s="12">
        <v>0.99</v>
      </c>
      <c r="N37" s="12">
        <v>-0.22</v>
      </c>
      <c r="O37" s="12" t="s">
        <v>25</v>
      </c>
      <c r="P37" s="12">
        <v>-0.15</v>
      </c>
      <c r="Q37" s="12" t="s">
        <v>236</v>
      </c>
      <c r="R37" s="12">
        <v>-0.09</v>
      </c>
      <c r="S37" s="12">
        <v>-0.2</v>
      </c>
      <c r="T37" s="12">
        <v>0.86</v>
      </c>
      <c r="U37" s="12">
        <v>1.2</v>
      </c>
      <c r="V37" s="12">
        <v>-0.28000000000000003</v>
      </c>
      <c r="W37" s="12">
        <v>-0.08</v>
      </c>
      <c r="X37" s="12"/>
    </row>
    <row r="38" spans="1:24" ht="12.75" customHeight="1">
      <c r="A38" s="47" t="s">
        <v>51</v>
      </c>
      <c r="B38" s="7" t="s">
        <v>151</v>
      </c>
      <c r="C38" s="50" t="s">
        <v>156</v>
      </c>
      <c r="D38" s="5" t="s">
        <v>168</v>
      </c>
      <c r="E38" s="8">
        <v>634.5</v>
      </c>
      <c r="F38" s="8">
        <v>1080.35998535156</v>
      </c>
      <c r="G38" s="8">
        <v>9770.66015625</v>
      </c>
      <c r="H38" s="8">
        <v>4831.5</v>
      </c>
      <c r="I38" s="8">
        <v>10479.75</v>
      </c>
      <c r="J38" s="8">
        <v>3227.169921875</v>
      </c>
      <c r="K38" s="8"/>
      <c r="L38" s="8">
        <v>6783</v>
      </c>
      <c r="M38" s="8">
        <v>4532.509765625</v>
      </c>
      <c r="N38" s="8">
        <v>21696.189453125</v>
      </c>
      <c r="O38" s="8"/>
      <c r="P38" s="8">
        <v>1557.08996582031</v>
      </c>
      <c r="Q38" s="8">
        <v>425.20999145507801</v>
      </c>
      <c r="R38" s="8">
        <v>3082.02001953125</v>
      </c>
      <c r="S38" s="8">
        <v>5160.419921875</v>
      </c>
      <c r="T38" s="8">
        <v>550.88000488281295</v>
      </c>
      <c r="U38" s="8">
        <v>354.45001220703102</v>
      </c>
      <c r="V38" s="8">
        <v>1267</v>
      </c>
      <c r="W38" s="8">
        <v>7791.2900390625</v>
      </c>
      <c r="X38" s="8"/>
    </row>
    <row r="39" spans="1:24" ht="14">
      <c r="A39" s="48" t="s">
        <v>51</v>
      </c>
      <c r="B39" s="9" t="s">
        <v>151</v>
      </c>
      <c r="C39" s="51" t="s">
        <v>156</v>
      </c>
      <c r="D39" s="1" t="s">
        <v>186</v>
      </c>
      <c r="E39" s="10">
        <v>349.69000244140602</v>
      </c>
      <c r="F39" s="10">
        <v>680.760009765625</v>
      </c>
      <c r="G39" s="10">
        <v>7120.419921875</v>
      </c>
      <c r="H39" s="10">
        <v>5075</v>
      </c>
      <c r="I39" s="10">
        <v>11276.919921875</v>
      </c>
      <c r="J39" s="10">
        <v>5412</v>
      </c>
      <c r="K39" s="10"/>
      <c r="L39" s="10">
        <v>10421.5</v>
      </c>
      <c r="M39" s="10">
        <v>6174.3701171875</v>
      </c>
      <c r="N39" s="10">
        <v>19991.7109375</v>
      </c>
      <c r="O39" s="10"/>
      <c r="P39" s="10">
        <v>1425.67004394531</v>
      </c>
      <c r="Q39" s="10">
        <v>513.34002685546898</v>
      </c>
      <c r="R39" s="10">
        <v>4114.35009765625</v>
      </c>
      <c r="S39" s="10">
        <v>6312.08984375</v>
      </c>
      <c r="T39" s="10">
        <v>1003</v>
      </c>
      <c r="U39" s="10"/>
      <c r="V39" s="10">
        <v>2797.94995117188</v>
      </c>
      <c r="W39" s="10">
        <v>9025.9401855468805</v>
      </c>
      <c r="X39" s="10"/>
    </row>
    <row r="40" spans="1:24" ht="15" thickBot="1">
      <c r="A40" s="49" t="s">
        <v>51</v>
      </c>
      <c r="B40" s="11" t="s">
        <v>151</v>
      </c>
      <c r="C40" s="52" t="s">
        <v>156</v>
      </c>
      <c r="D40" s="6" t="s">
        <v>15</v>
      </c>
      <c r="E40" s="12">
        <v>-0.45</v>
      </c>
      <c r="F40" s="12">
        <v>-0.37</v>
      </c>
      <c r="G40" s="12">
        <v>-0.27</v>
      </c>
      <c r="H40" s="12">
        <v>0.05</v>
      </c>
      <c r="I40" s="12">
        <v>0.08</v>
      </c>
      <c r="J40" s="12">
        <v>0.68</v>
      </c>
      <c r="K40" s="12" t="s">
        <v>25</v>
      </c>
      <c r="L40" s="12">
        <v>0.54</v>
      </c>
      <c r="M40" s="12">
        <v>0.36</v>
      </c>
      <c r="N40" s="12">
        <v>-0.08</v>
      </c>
      <c r="O40" s="12" t="s">
        <v>25</v>
      </c>
      <c r="P40" s="12">
        <v>-0.08</v>
      </c>
      <c r="Q40" s="12">
        <v>0.21</v>
      </c>
      <c r="R40" s="12">
        <v>0.33</v>
      </c>
      <c r="S40" s="12">
        <v>0.22</v>
      </c>
      <c r="T40" s="12">
        <v>0.82</v>
      </c>
      <c r="U40" s="12">
        <v>-1</v>
      </c>
      <c r="V40" s="12">
        <v>1.21</v>
      </c>
      <c r="W40" s="12">
        <v>0.16</v>
      </c>
      <c r="X40" s="12"/>
    </row>
    <row r="41" spans="1:24" ht="12.75" customHeight="1">
      <c r="A41" s="47" t="s">
        <v>51</v>
      </c>
      <c r="B41" s="7" t="s">
        <v>179</v>
      </c>
      <c r="C41" s="50" t="s">
        <v>115</v>
      </c>
      <c r="D41" s="5" t="s">
        <v>168</v>
      </c>
      <c r="E41" s="8"/>
      <c r="F41" s="8"/>
      <c r="G41" s="8"/>
      <c r="H41" s="8"/>
      <c r="I41" s="8"/>
      <c r="J41" s="8"/>
      <c r="K41" s="8"/>
      <c r="L41" s="8"/>
      <c r="M41" s="8">
        <v>-38.540000915527301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4">
      <c r="A42" s="48" t="s">
        <v>51</v>
      </c>
      <c r="B42" s="9" t="s">
        <v>179</v>
      </c>
      <c r="C42" s="51" t="s">
        <v>184</v>
      </c>
      <c r="D42" s="1" t="s">
        <v>186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" thickBot="1">
      <c r="A43" s="49" t="s">
        <v>51</v>
      </c>
      <c r="B43" s="11" t="s">
        <v>179</v>
      </c>
      <c r="C43" s="52" t="s">
        <v>184</v>
      </c>
      <c r="D43" s="6" t="s">
        <v>15</v>
      </c>
      <c r="E43" s="12" t="s">
        <v>25</v>
      </c>
      <c r="F43" s="12" t="s">
        <v>25</v>
      </c>
      <c r="G43" s="12" t="s">
        <v>25</v>
      </c>
      <c r="H43" s="12" t="s">
        <v>25</v>
      </c>
      <c r="I43" s="12" t="s">
        <v>25</v>
      </c>
      <c r="J43" s="12" t="s">
        <v>25</v>
      </c>
      <c r="K43" s="12" t="s">
        <v>25</v>
      </c>
      <c r="L43" s="12" t="s">
        <v>25</v>
      </c>
      <c r="M43" s="12">
        <v>-1</v>
      </c>
      <c r="N43" s="12" t="s">
        <v>25</v>
      </c>
      <c r="O43" s="12" t="s">
        <v>25</v>
      </c>
      <c r="P43" s="12" t="s">
        <v>25</v>
      </c>
      <c r="Q43" s="12" t="s">
        <v>25</v>
      </c>
      <c r="R43" s="12" t="s">
        <v>25</v>
      </c>
      <c r="S43" s="12" t="s">
        <v>25</v>
      </c>
      <c r="T43" s="12" t="s">
        <v>25</v>
      </c>
      <c r="U43" s="12" t="s">
        <v>25</v>
      </c>
      <c r="V43" s="12" t="s">
        <v>25</v>
      </c>
      <c r="W43" s="12" t="s">
        <v>25</v>
      </c>
      <c r="X43" s="12"/>
    </row>
    <row r="44" spans="1:24" ht="12.75" customHeight="1">
      <c r="A44" s="47" t="s">
        <v>51</v>
      </c>
      <c r="B44" s="7" t="s">
        <v>180</v>
      </c>
      <c r="C44" s="50" t="s">
        <v>177</v>
      </c>
      <c r="D44" s="5" t="s">
        <v>168</v>
      </c>
      <c r="E44" s="8">
        <v>1486.60998535156</v>
      </c>
      <c r="F44" s="8">
        <v>2451.23999023438</v>
      </c>
      <c r="G44" s="8">
        <v>6177.330078125</v>
      </c>
      <c r="H44" s="8">
        <v>4899.16015625</v>
      </c>
      <c r="I44" s="8">
        <v>9646.25</v>
      </c>
      <c r="J44" s="8">
        <v>3227.169921875</v>
      </c>
      <c r="K44" s="8"/>
      <c r="L44" s="8">
        <v>10530.75</v>
      </c>
      <c r="M44" s="8">
        <v>3145.01000976563</v>
      </c>
      <c r="N44" s="8">
        <v>12296.26953125</v>
      </c>
      <c r="O44" s="8"/>
      <c r="P44" s="8">
        <v>2171.53002929688</v>
      </c>
      <c r="Q44" s="8">
        <v>392.5</v>
      </c>
      <c r="R44" s="8">
        <v>951.70001220703102</v>
      </c>
      <c r="S44" s="8">
        <v>4130.06005859375</v>
      </c>
      <c r="T44" s="8">
        <v>574.41998291015602</v>
      </c>
      <c r="U44" s="8">
        <v>90.5</v>
      </c>
      <c r="V44" s="8">
        <v>1108.61999511719</v>
      </c>
      <c r="W44" s="8">
        <v>10557.220245361301</v>
      </c>
      <c r="X44" s="8"/>
    </row>
    <row r="45" spans="1:24" ht="14">
      <c r="A45" s="48" t="s">
        <v>51</v>
      </c>
      <c r="B45" s="9" t="s">
        <v>180</v>
      </c>
      <c r="C45" s="51" t="s">
        <v>199</v>
      </c>
      <c r="D45" s="1" t="s">
        <v>186</v>
      </c>
      <c r="E45" s="10">
        <v>1765.41003417969</v>
      </c>
      <c r="F45" s="10">
        <v>2745.07006835938</v>
      </c>
      <c r="G45" s="10">
        <v>5558.35009765625</v>
      </c>
      <c r="H45" s="10">
        <v>4026.17993164063</v>
      </c>
      <c r="I45" s="10">
        <v>8034.669921875</v>
      </c>
      <c r="J45" s="10">
        <v>2275.5</v>
      </c>
      <c r="K45" s="10"/>
      <c r="L45" s="10">
        <v>13038.75</v>
      </c>
      <c r="M45" s="10">
        <v>4848.5400390625</v>
      </c>
      <c r="N45" s="10">
        <v>15477.349609375</v>
      </c>
      <c r="O45" s="10"/>
      <c r="P45" s="10">
        <v>2045.33996582031</v>
      </c>
      <c r="Q45" s="10">
        <v>372.83000373840298</v>
      </c>
      <c r="R45" s="10">
        <v>452.25</v>
      </c>
      <c r="S45" s="10">
        <v>5694.14990234375</v>
      </c>
      <c r="T45" s="10">
        <v>550.65997314453102</v>
      </c>
      <c r="U45" s="10">
        <v>158.38000488281301</v>
      </c>
      <c r="V45" s="10">
        <v>1598.82995605469</v>
      </c>
      <c r="W45" s="10">
        <v>8012.5</v>
      </c>
      <c r="X45" s="10"/>
    </row>
    <row r="46" spans="1:24" ht="15" thickBot="1">
      <c r="A46" s="49" t="s">
        <v>51</v>
      </c>
      <c r="B46" s="11" t="s">
        <v>180</v>
      </c>
      <c r="C46" s="52" t="s">
        <v>199</v>
      </c>
      <c r="D46" s="6" t="s">
        <v>15</v>
      </c>
      <c r="E46" s="12">
        <v>0.19</v>
      </c>
      <c r="F46" s="12">
        <v>0.12</v>
      </c>
      <c r="G46" s="12">
        <v>-0.1</v>
      </c>
      <c r="H46" s="12">
        <v>-0.18</v>
      </c>
      <c r="I46" s="12">
        <v>-0.17</v>
      </c>
      <c r="J46" s="12">
        <v>-0.28999999999999998</v>
      </c>
      <c r="K46" s="12" t="s">
        <v>25</v>
      </c>
      <c r="L46" s="12">
        <v>0.24</v>
      </c>
      <c r="M46" s="12">
        <v>0.54</v>
      </c>
      <c r="N46" s="12">
        <v>0.26</v>
      </c>
      <c r="O46" s="12" t="s">
        <v>25</v>
      </c>
      <c r="P46" s="12">
        <v>-0.06</v>
      </c>
      <c r="Q46" s="12">
        <v>-0.05</v>
      </c>
      <c r="R46" s="12">
        <v>-0.52</v>
      </c>
      <c r="S46" s="12">
        <v>0.38</v>
      </c>
      <c r="T46" s="12">
        <v>-0.04</v>
      </c>
      <c r="U46" s="12">
        <v>0.75</v>
      </c>
      <c r="V46" s="12">
        <v>0.44</v>
      </c>
      <c r="W46" s="12">
        <v>-0.24</v>
      </c>
      <c r="X46" s="12"/>
    </row>
    <row r="47" spans="1:24" ht="12.75" customHeight="1">
      <c r="A47" s="47" t="s">
        <v>51</v>
      </c>
      <c r="B47" s="7" t="s">
        <v>165</v>
      </c>
      <c r="C47" s="50" t="s">
        <v>171</v>
      </c>
      <c r="D47" s="5" t="s">
        <v>168</v>
      </c>
      <c r="E47" s="8">
        <v>409.47000122070301</v>
      </c>
      <c r="F47" s="8">
        <v>664.69000244140602</v>
      </c>
      <c r="G47" s="8">
        <v>1360.67004394531</v>
      </c>
      <c r="H47" s="8">
        <v>467.5</v>
      </c>
      <c r="I47" s="8">
        <v>1875.75</v>
      </c>
      <c r="J47" s="8">
        <v>572.5</v>
      </c>
      <c r="K47" s="8"/>
      <c r="L47" s="8">
        <v>3477</v>
      </c>
      <c r="M47" s="8">
        <v>2127.5</v>
      </c>
      <c r="N47" s="8">
        <v>4288.25</v>
      </c>
      <c r="O47" s="8"/>
      <c r="P47" s="8">
        <v>606.010009765625</v>
      </c>
      <c r="Q47" s="8">
        <v>490.61999511718801</v>
      </c>
      <c r="R47" s="8">
        <v>540.45001220703102</v>
      </c>
      <c r="S47" s="8">
        <v>1847.59997558594</v>
      </c>
      <c r="T47" s="8"/>
      <c r="U47" s="8"/>
      <c r="V47" s="8">
        <v>1123.7099609375</v>
      </c>
      <c r="W47" s="8">
        <v>2986</v>
      </c>
      <c r="X47" s="8"/>
    </row>
    <row r="48" spans="1:24" ht="14">
      <c r="A48" s="48" t="s">
        <v>51</v>
      </c>
      <c r="B48" s="9" t="s">
        <v>165</v>
      </c>
      <c r="C48" s="51" t="s">
        <v>171</v>
      </c>
      <c r="D48" s="1" t="s">
        <v>186</v>
      </c>
      <c r="E48" s="10">
        <v>50.759998321533203</v>
      </c>
      <c r="F48" s="10">
        <v>845.86999511718795</v>
      </c>
      <c r="G48" s="10">
        <v>230</v>
      </c>
      <c r="H48" s="10"/>
      <c r="I48" s="10">
        <v>393</v>
      </c>
      <c r="J48" s="10">
        <v>123</v>
      </c>
      <c r="K48" s="10"/>
      <c r="L48" s="10">
        <v>1311</v>
      </c>
      <c r="M48" s="10">
        <v>1618.75</v>
      </c>
      <c r="N48" s="10">
        <v>2887.1600341796898</v>
      </c>
      <c r="O48" s="10"/>
      <c r="P48" s="10">
        <v>99.669998168945298</v>
      </c>
      <c r="Q48" s="10">
        <v>564.66998291015602</v>
      </c>
      <c r="R48" s="10">
        <v>216.13000488281301</v>
      </c>
      <c r="S48" s="10">
        <v>1852.01000976563</v>
      </c>
      <c r="T48" s="10">
        <v>181.919998168945</v>
      </c>
      <c r="U48" s="10"/>
      <c r="V48" s="10">
        <v>1086.01000976563</v>
      </c>
      <c r="W48" s="10">
        <v>480</v>
      </c>
      <c r="X48" s="10"/>
    </row>
    <row r="49" spans="1:24" ht="15" thickBot="1">
      <c r="A49" s="49" t="s">
        <v>51</v>
      </c>
      <c r="B49" s="11" t="s">
        <v>165</v>
      </c>
      <c r="C49" s="52" t="s">
        <v>171</v>
      </c>
      <c r="D49" s="6" t="s">
        <v>15</v>
      </c>
      <c r="E49" s="12">
        <v>-0.88</v>
      </c>
      <c r="F49" s="12">
        <v>0.27</v>
      </c>
      <c r="G49" s="12">
        <v>-0.83</v>
      </c>
      <c r="H49" s="12">
        <v>-1</v>
      </c>
      <c r="I49" s="12">
        <v>-0.79</v>
      </c>
      <c r="J49" s="12">
        <v>-0.79</v>
      </c>
      <c r="K49" s="12" t="s">
        <v>25</v>
      </c>
      <c r="L49" s="12">
        <v>-0.62</v>
      </c>
      <c r="M49" s="12">
        <v>-0.24</v>
      </c>
      <c r="N49" s="12">
        <v>-0.33</v>
      </c>
      <c r="O49" s="12" t="s">
        <v>25</v>
      </c>
      <c r="P49" s="12">
        <v>-0.84</v>
      </c>
      <c r="Q49" s="12">
        <v>0.15</v>
      </c>
      <c r="R49" s="12">
        <v>-0.6</v>
      </c>
      <c r="S49" s="12">
        <v>0</v>
      </c>
      <c r="T49" s="12" t="s">
        <v>25</v>
      </c>
      <c r="U49" s="12" t="s">
        <v>25</v>
      </c>
      <c r="V49" s="12">
        <v>-0.03</v>
      </c>
      <c r="W49" s="12">
        <v>-0.84</v>
      </c>
      <c r="X49" s="12"/>
    </row>
    <row r="50" spans="1:24" ht="12.75" customHeight="1">
      <c r="A50" s="47" t="s">
        <v>51</v>
      </c>
      <c r="B50" s="7" t="s">
        <v>160</v>
      </c>
      <c r="C50" s="50" t="s">
        <v>116</v>
      </c>
      <c r="D50" s="5" t="s">
        <v>168</v>
      </c>
      <c r="E50" s="8">
        <v>2170.80004882813</v>
      </c>
      <c r="F50" s="8">
        <v>4285.25</v>
      </c>
      <c r="G50" s="8">
        <v>6055.52001953125</v>
      </c>
      <c r="H50" s="8">
        <v>3043.09008789063</v>
      </c>
      <c r="I50" s="8">
        <v>9480.830078125</v>
      </c>
      <c r="J50" s="8">
        <v>1504.58996582031</v>
      </c>
      <c r="K50" s="8"/>
      <c r="L50" s="8">
        <v>14406.75</v>
      </c>
      <c r="M50" s="8">
        <v>11308.1298828125</v>
      </c>
      <c r="N50" s="8">
        <v>16227.150390625</v>
      </c>
      <c r="O50" s="8"/>
      <c r="P50" s="8">
        <v>2432.40991210938</v>
      </c>
      <c r="Q50" s="8">
        <v>1819.0399627685499</v>
      </c>
      <c r="R50" s="8">
        <v>1514.03002929688</v>
      </c>
      <c r="S50" s="8">
        <v>8343.18994140625</v>
      </c>
      <c r="T50" s="8">
        <v>1285.35998535156</v>
      </c>
      <c r="U50" s="8">
        <v>482.67001342773398</v>
      </c>
      <c r="V50" s="8">
        <v>4404.35009765625</v>
      </c>
      <c r="W50" s="8">
        <v>12877.899963378901</v>
      </c>
      <c r="X50" s="8"/>
    </row>
    <row r="51" spans="1:24" ht="14">
      <c r="A51" s="48" t="s">
        <v>51</v>
      </c>
      <c r="B51" s="9" t="s">
        <v>160</v>
      </c>
      <c r="C51" s="51" t="s">
        <v>116</v>
      </c>
      <c r="D51" s="1" t="s">
        <v>186</v>
      </c>
      <c r="E51" s="10">
        <v>2474.71997070313</v>
      </c>
      <c r="F51" s="10">
        <v>4284.43994140625</v>
      </c>
      <c r="G51" s="10">
        <v>11087.91015625</v>
      </c>
      <c r="H51" s="10">
        <v>2622.080078125</v>
      </c>
      <c r="I51" s="10">
        <v>12717.91015625</v>
      </c>
      <c r="J51" s="10">
        <v>2808.5</v>
      </c>
      <c r="K51" s="10"/>
      <c r="L51" s="10">
        <v>19080.75</v>
      </c>
      <c r="M51" s="10">
        <v>10999.7998046875</v>
      </c>
      <c r="N51" s="10">
        <v>19325.609375</v>
      </c>
      <c r="O51" s="10"/>
      <c r="P51" s="10">
        <v>3410.35009765625</v>
      </c>
      <c r="Q51" s="10">
        <v>1913.66003417969</v>
      </c>
      <c r="R51" s="10">
        <v>1335.53002929688</v>
      </c>
      <c r="S51" s="10">
        <v>9144.580078125</v>
      </c>
      <c r="T51" s="10">
        <v>1396.33996582031</v>
      </c>
      <c r="U51" s="10">
        <v>135.75</v>
      </c>
      <c r="V51" s="10">
        <v>4411.9599609375</v>
      </c>
      <c r="W51" s="10">
        <v>18493.330078125</v>
      </c>
      <c r="X51" s="10"/>
    </row>
    <row r="52" spans="1:24" ht="15" thickBot="1">
      <c r="A52" s="49" t="s">
        <v>51</v>
      </c>
      <c r="B52" s="11" t="s">
        <v>160</v>
      </c>
      <c r="C52" s="52" t="s">
        <v>116</v>
      </c>
      <c r="D52" s="6" t="s">
        <v>15</v>
      </c>
      <c r="E52" s="12">
        <v>0.14000000000000001</v>
      </c>
      <c r="F52" s="12">
        <v>0</v>
      </c>
      <c r="G52" s="12">
        <v>0.83</v>
      </c>
      <c r="H52" s="12">
        <v>-0.14000000000000001</v>
      </c>
      <c r="I52" s="12">
        <v>0.34</v>
      </c>
      <c r="J52" s="12">
        <v>0.87</v>
      </c>
      <c r="K52" s="12" t="s">
        <v>25</v>
      </c>
      <c r="L52" s="12">
        <v>0.32</v>
      </c>
      <c r="M52" s="12">
        <v>-0.03</v>
      </c>
      <c r="N52" s="12">
        <v>0.19</v>
      </c>
      <c r="O52" s="12" t="s">
        <v>25</v>
      </c>
      <c r="P52" s="12">
        <v>0.4</v>
      </c>
      <c r="Q52" s="12">
        <v>0.05</v>
      </c>
      <c r="R52" s="12">
        <v>-0.12</v>
      </c>
      <c r="S52" s="12">
        <v>0.1</v>
      </c>
      <c r="T52" s="12">
        <v>0.09</v>
      </c>
      <c r="U52" s="12">
        <v>-0.72</v>
      </c>
      <c r="V52" s="12">
        <v>0</v>
      </c>
      <c r="W52" s="12">
        <v>0.44</v>
      </c>
      <c r="X52" s="12"/>
    </row>
    <row r="53" spans="1:24" ht="12.75" customHeight="1">
      <c r="A53" s="47" t="s">
        <v>51</v>
      </c>
      <c r="B53" s="7" t="s">
        <v>161</v>
      </c>
      <c r="C53" s="50" t="s">
        <v>134</v>
      </c>
      <c r="D53" s="5" t="s">
        <v>168</v>
      </c>
      <c r="E53" s="8">
        <v>2279.42993164063</v>
      </c>
      <c r="F53" s="8">
        <v>3575.73999023438</v>
      </c>
      <c r="G53" s="8">
        <v>15117.2998046875</v>
      </c>
      <c r="H53" s="8">
        <v>4723.22021484375</v>
      </c>
      <c r="I53" s="8">
        <v>12277.75</v>
      </c>
      <c r="J53" s="8">
        <v>3600.80004882813</v>
      </c>
      <c r="K53" s="8"/>
      <c r="L53" s="8">
        <v>15409</v>
      </c>
      <c r="M53" s="8">
        <v>8533.169921875</v>
      </c>
      <c r="N53" s="8">
        <v>21875.2109375</v>
      </c>
      <c r="O53" s="8"/>
      <c r="P53" s="8">
        <v>2836.56005859375</v>
      </c>
      <c r="Q53" s="8">
        <v>1857.78002929688</v>
      </c>
      <c r="R53" s="8">
        <v>1865.80004882813</v>
      </c>
      <c r="S53" s="8">
        <v>8863.1396484375</v>
      </c>
      <c r="T53" s="8">
        <v>1031.18005371094</v>
      </c>
      <c r="U53" s="8">
        <v>82.980003356933594</v>
      </c>
      <c r="V53" s="8">
        <v>2873.36010742188</v>
      </c>
      <c r="W53" s="8">
        <v>8734.2702636718805</v>
      </c>
      <c r="X53" s="8"/>
    </row>
    <row r="54" spans="1:24" ht="14">
      <c r="A54" s="48" t="s">
        <v>51</v>
      </c>
      <c r="B54" s="9" t="s">
        <v>161</v>
      </c>
      <c r="C54" s="51" t="s">
        <v>134</v>
      </c>
      <c r="D54" s="1" t="s">
        <v>186</v>
      </c>
      <c r="E54" s="10">
        <v>1131.26000976563</v>
      </c>
      <c r="F54" s="10">
        <v>3304.75</v>
      </c>
      <c r="G54" s="10">
        <v>8912.490234375</v>
      </c>
      <c r="H54" s="10">
        <v>2638.97998046875</v>
      </c>
      <c r="I54" s="10">
        <v>14071.5595703125</v>
      </c>
      <c r="J54" s="10">
        <v>4530.5</v>
      </c>
      <c r="K54" s="10"/>
      <c r="L54" s="10">
        <v>15850.75</v>
      </c>
      <c r="M54" s="10">
        <v>8980.2001953125</v>
      </c>
      <c r="N54" s="10">
        <v>22667.080078125</v>
      </c>
      <c r="O54" s="10"/>
      <c r="P54" s="10">
        <v>2097.31005859375</v>
      </c>
      <c r="Q54" s="10">
        <v>1238.7500438690199</v>
      </c>
      <c r="R54" s="10">
        <v>766.760009765625</v>
      </c>
      <c r="S54" s="10">
        <v>10643.0302734375</v>
      </c>
      <c r="T54" s="10">
        <v>1942.06005859375</v>
      </c>
      <c r="U54" s="164">
        <v>362</v>
      </c>
      <c r="V54" s="10">
        <v>3386.18994140625</v>
      </c>
      <c r="W54" s="10">
        <v>4753.3601074218795</v>
      </c>
      <c r="X54" s="10"/>
    </row>
    <row r="55" spans="1:24" ht="15" thickBot="1">
      <c r="A55" s="49" t="s">
        <v>51</v>
      </c>
      <c r="B55" s="11" t="s">
        <v>161</v>
      </c>
      <c r="C55" s="52" t="s">
        <v>134</v>
      </c>
      <c r="D55" s="6" t="s">
        <v>15</v>
      </c>
      <c r="E55" s="12">
        <v>-0.5</v>
      </c>
      <c r="F55" s="12">
        <v>-0.08</v>
      </c>
      <c r="G55" s="12">
        <v>-0.41</v>
      </c>
      <c r="H55" s="12">
        <v>-0.44</v>
      </c>
      <c r="I55" s="12">
        <v>0.15</v>
      </c>
      <c r="J55" s="12">
        <v>0.26</v>
      </c>
      <c r="K55" s="12" t="s">
        <v>25</v>
      </c>
      <c r="L55" s="12">
        <v>0.03</v>
      </c>
      <c r="M55" s="12">
        <v>0.05</v>
      </c>
      <c r="N55" s="12">
        <v>0.04</v>
      </c>
      <c r="O55" s="12" t="s">
        <v>25</v>
      </c>
      <c r="P55" s="12">
        <v>-0.26</v>
      </c>
      <c r="Q55" s="12">
        <v>-0.33</v>
      </c>
      <c r="R55" s="12">
        <v>-0.59</v>
      </c>
      <c r="S55" s="12">
        <v>0.2</v>
      </c>
      <c r="T55" s="12">
        <v>0.88</v>
      </c>
      <c r="U55" s="12">
        <v>3.36</v>
      </c>
      <c r="V55" s="12">
        <v>0.18</v>
      </c>
      <c r="W55" s="12">
        <v>-0.46</v>
      </c>
      <c r="X55" s="12"/>
    </row>
    <row r="56" spans="1:24" ht="12.75" customHeight="1">
      <c r="A56" s="47" t="s">
        <v>51</v>
      </c>
      <c r="B56" s="7" t="s">
        <v>164</v>
      </c>
      <c r="C56" s="50" t="s">
        <v>184</v>
      </c>
      <c r="D56" s="5" t="s">
        <v>168</v>
      </c>
      <c r="E56" s="8">
        <v>76.139999389648395</v>
      </c>
      <c r="F56" s="8">
        <v>200.69000244140599</v>
      </c>
      <c r="G56" s="8">
        <v>45</v>
      </c>
      <c r="H56" s="8"/>
      <c r="I56" s="8">
        <v>178.5</v>
      </c>
      <c r="J56" s="8"/>
      <c r="K56" s="8"/>
      <c r="L56" s="8">
        <v>342</v>
      </c>
      <c r="M56" s="8">
        <v>323.75</v>
      </c>
      <c r="N56" s="8">
        <v>396</v>
      </c>
      <c r="O56" s="8"/>
      <c r="P56" s="8">
        <v>126.25</v>
      </c>
      <c r="Q56" s="8">
        <v>78.5</v>
      </c>
      <c r="R56" s="8">
        <v>64.25</v>
      </c>
      <c r="S56" s="8">
        <v>236</v>
      </c>
      <c r="T56" s="8">
        <v>84.75</v>
      </c>
      <c r="U56" s="8"/>
      <c r="V56" s="8">
        <v>135.75</v>
      </c>
      <c r="W56" s="8">
        <v>829.12002563476597</v>
      </c>
      <c r="X56" s="8"/>
    </row>
    <row r="57" spans="1:24" ht="14">
      <c r="A57" s="48" t="s">
        <v>51</v>
      </c>
      <c r="B57" s="9" t="s">
        <v>164</v>
      </c>
      <c r="C57" s="51" t="s">
        <v>117</v>
      </c>
      <c r="D57" s="1" t="s">
        <v>186</v>
      </c>
      <c r="E57" s="10">
        <v>25.379999160766602</v>
      </c>
      <c r="F57" s="10">
        <v>113.459999084473</v>
      </c>
      <c r="G57" s="10"/>
      <c r="H57" s="10"/>
      <c r="I57" s="10"/>
      <c r="J57" s="10"/>
      <c r="K57" s="10"/>
      <c r="L57" s="10">
        <v>114</v>
      </c>
      <c r="M57" s="10">
        <v>46.25</v>
      </c>
      <c r="N57" s="10">
        <v>113.330001831055</v>
      </c>
      <c r="O57" s="10"/>
      <c r="P57" s="10">
        <v>-13</v>
      </c>
      <c r="Q57" s="10"/>
      <c r="R57" s="10">
        <v>68.25</v>
      </c>
      <c r="S57" s="10">
        <v>40</v>
      </c>
      <c r="T57" s="10"/>
      <c r="U57" s="10"/>
      <c r="V57" s="10"/>
      <c r="W57" s="10"/>
      <c r="X57" s="10"/>
    </row>
    <row r="58" spans="1:24" ht="15" thickBot="1">
      <c r="A58" s="49" t="s">
        <v>51</v>
      </c>
      <c r="B58" s="11" t="s">
        <v>164</v>
      </c>
      <c r="C58" s="52" t="s">
        <v>117</v>
      </c>
      <c r="D58" s="6" t="s">
        <v>15</v>
      </c>
      <c r="E58" s="12">
        <v>-0.67</v>
      </c>
      <c r="F58" s="12">
        <v>-0.43</v>
      </c>
      <c r="G58" s="12">
        <v>-1</v>
      </c>
      <c r="H58" s="12" t="s">
        <v>25</v>
      </c>
      <c r="I58" s="12">
        <v>-1</v>
      </c>
      <c r="J58" s="12" t="s">
        <v>25</v>
      </c>
      <c r="K58" s="12" t="s">
        <v>25</v>
      </c>
      <c r="L58" s="12">
        <v>-0.67</v>
      </c>
      <c r="M58" s="12">
        <v>-0.86</v>
      </c>
      <c r="N58" s="12">
        <v>-0.71</v>
      </c>
      <c r="O58" s="12" t="s">
        <v>25</v>
      </c>
      <c r="P58" s="12">
        <v>-1.1000000000000001</v>
      </c>
      <c r="Q58" s="12">
        <v>-1</v>
      </c>
      <c r="R58" s="12">
        <v>0.06</v>
      </c>
      <c r="S58" s="12">
        <v>-0.83</v>
      </c>
      <c r="T58" s="12">
        <v>-1</v>
      </c>
      <c r="U58" s="12" t="s">
        <v>25</v>
      </c>
      <c r="V58" s="12">
        <v>-1</v>
      </c>
      <c r="W58" s="12">
        <v>-1</v>
      </c>
      <c r="X58" s="12"/>
    </row>
    <row r="59" spans="1:24">
      <c r="A59" t="s">
        <v>51</v>
      </c>
      <c r="B59" t="s">
        <v>152</v>
      </c>
      <c r="C59" t="s">
        <v>155</v>
      </c>
      <c r="D59">
        <v>2022</v>
      </c>
      <c r="E59">
        <v>559.41998291015602</v>
      </c>
      <c r="F59">
        <v>1588.43994140625</v>
      </c>
      <c r="G59">
        <v>2832.64990234375</v>
      </c>
      <c r="H59">
        <v>5240.009765625</v>
      </c>
      <c r="I59">
        <v>6360.5</v>
      </c>
      <c r="J59">
        <v>6625</v>
      </c>
      <c r="L59">
        <v>10701.75</v>
      </c>
      <c r="M59">
        <v>8710.41015625</v>
      </c>
      <c r="N59">
        <v>18179.609375</v>
      </c>
      <c r="P59">
        <v>2428.18994140625</v>
      </c>
      <c r="Q59">
        <v>287.82000732421898</v>
      </c>
      <c r="R59">
        <v>2631.28002929688</v>
      </c>
      <c r="S59">
        <v>5783.18994140625</v>
      </c>
      <c r="T59">
        <v>503.79000854492199</v>
      </c>
      <c r="U59">
        <v>362</v>
      </c>
      <c r="V59">
        <v>2202.169921875</v>
      </c>
      <c r="W59">
        <v>2645.9999389648401</v>
      </c>
    </row>
    <row r="60" spans="1:24">
      <c r="A60" t="s">
        <v>51</v>
      </c>
      <c r="B60" t="s">
        <v>152</v>
      </c>
      <c r="C60" t="s">
        <v>181</v>
      </c>
      <c r="D60">
        <v>2023</v>
      </c>
      <c r="E60">
        <v>1774.33996582031</v>
      </c>
      <c r="F60">
        <v>4481.669921875</v>
      </c>
      <c r="G60">
        <v>4906.669921875</v>
      </c>
      <c r="H60">
        <v>6157.68017578125</v>
      </c>
      <c r="I60">
        <v>7325.080078125</v>
      </c>
      <c r="J60">
        <v>4879</v>
      </c>
      <c r="L60">
        <v>13836.75</v>
      </c>
      <c r="M60">
        <v>9211.48046875</v>
      </c>
      <c r="N60">
        <v>24234.240234375</v>
      </c>
      <c r="P60">
        <v>732.34002685546898</v>
      </c>
      <c r="Q60" s="215">
        <v>527.989990234375</v>
      </c>
      <c r="R60">
        <v>1822.03002929688</v>
      </c>
      <c r="S60">
        <v>7596.169921875</v>
      </c>
      <c r="T60">
        <v>1312.78002929688</v>
      </c>
      <c r="U60">
        <v>346.89999389648398</v>
      </c>
      <c r="V60">
        <v>2360.5400390625</v>
      </c>
      <c r="W60">
        <v>1237.66003417969</v>
      </c>
    </row>
    <row r="61" spans="1:24">
      <c r="A61" t="s">
        <v>51</v>
      </c>
      <c r="B61" t="s">
        <v>152</v>
      </c>
      <c r="C61" t="s">
        <v>181</v>
      </c>
      <c r="D61" t="s">
        <v>15</v>
      </c>
      <c r="E61" s="153">
        <v>2.17</v>
      </c>
      <c r="F61" s="153">
        <v>1.82</v>
      </c>
      <c r="G61" s="153">
        <v>0.73</v>
      </c>
      <c r="H61" s="153">
        <v>0.18</v>
      </c>
      <c r="I61" s="153">
        <v>0.15</v>
      </c>
      <c r="J61" s="153">
        <v>-0.26</v>
      </c>
      <c r="K61" s="153" t="s">
        <v>25</v>
      </c>
      <c r="L61" s="153">
        <v>0.28999999999999998</v>
      </c>
      <c r="M61" s="153">
        <v>0.06</v>
      </c>
      <c r="N61" s="153">
        <v>0.33</v>
      </c>
      <c r="O61" t="s">
        <v>25</v>
      </c>
      <c r="P61" s="153">
        <v>-0.7</v>
      </c>
      <c r="Q61" s="153">
        <v>0.83</v>
      </c>
      <c r="R61" s="153">
        <v>-0.31</v>
      </c>
      <c r="S61" s="153">
        <v>0.31</v>
      </c>
      <c r="T61" s="153">
        <v>1.61</v>
      </c>
      <c r="U61" s="153">
        <v>-0.04</v>
      </c>
      <c r="V61" s="153">
        <v>7.0000000000000007E-2</v>
      </c>
      <c r="W61" s="153">
        <v>-0.53</v>
      </c>
    </row>
    <row r="62" spans="1:24">
      <c r="A62" t="s">
        <v>51</v>
      </c>
      <c r="B62" t="s">
        <v>153</v>
      </c>
      <c r="C62" t="s">
        <v>129</v>
      </c>
      <c r="D62">
        <v>2022</v>
      </c>
      <c r="E62">
        <v>507.60000610351602</v>
      </c>
      <c r="F62">
        <v>2155.73999023438</v>
      </c>
      <c r="G62">
        <v>5490.27001953125</v>
      </c>
      <c r="H62">
        <v>3836.39990234375</v>
      </c>
      <c r="I62">
        <v>6952.580078125</v>
      </c>
      <c r="J62">
        <v>2972.830078125</v>
      </c>
      <c r="L62">
        <v>8550</v>
      </c>
      <c r="M62">
        <v>5072.169921875</v>
      </c>
      <c r="N62">
        <v>15199.3603515625</v>
      </c>
      <c r="P62">
        <v>3253.169921875</v>
      </c>
      <c r="Q62">
        <v>1380.2099609375</v>
      </c>
      <c r="R62">
        <v>2974.10009765625</v>
      </c>
      <c r="S62">
        <v>6146.89990234375</v>
      </c>
      <c r="T62">
        <v>1017</v>
      </c>
      <c r="U62">
        <v>271.5</v>
      </c>
      <c r="V62">
        <v>1666.68005371094</v>
      </c>
      <c r="W62">
        <v>12446.7001953125</v>
      </c>
    </row>
    <row r="63" spans="1:24">
      <c r="A63" t="s">
        <v>51</v>
      </c>
      <c r="B63" t="s">
        <v>153</v>
      </c>
      <c r="C63" t="s">
        <v>129</v>
      </c>
      <c r="D63">
        <v>2023</v>
      </c>
      <c r="E63">
        <v>558.35998535156295</v>
      </c>
      <c r="F63">
        <v>850.95001220703102</v>
      </c>
      <c r="G63">
        <v>4552.18994140625</v>
      </c>
      <c r="H63">
        <v>5971.5</v>
      </c>
      <c r="I63">
        <v>7728.91015625</v>
      </c>
      <c r="J63">
        <v>5063.5</v>
      </c>
      <c r="L63">
        <v>13162.25</v>
      </c>
      <c r="M63">
        <v>8294.259765625</v>
      </c>
      <c r="N63">
        <v>15620.990234375</v>
      </c>
      <c r="P63">
        <v>4315.990234375</v>
      </c>
      <c r="Q63" s="215">
        <v>1312.67004394531</v>
      </c>
      <c r="R63">
        <v>1549.7099609375</v>
      </c>
      <c r="S63">
        <v>7594.02001953125</v>
      </c>
      <c r="T63">
        <v>649</v>
      </c>
      <c r="U63">
        <v>361.98001098632801</v>
      </c>
      <c r="V63">
        <v>2262.42993164063</v>
      </c>
      <c r="W63">
        <v>2526.6700439453102</v>
      </c>
    </row>
    <row r="64" spans="1:24">
      <c r="A64" t="s">
        <v>51</v>
      </c>
      <c r="B64" t="s">
        <v>153</v>
      </c>
      <c r="C64" t="s">
        <v>129</v>
      </c>
      <c r="D64" t="s">
        <v>15</v>
      </c>
      <c r="E64" s="153">
        <v>0.1</v>
      </c>
      <c r="F64" s="153">
        <v>-0.61</v>
      </c>
      <c r="G64" s="153">
        <v>-0.17</v>
      </c>
      <c r="H64" s="153">
        <v>0.56000000000000005</v>
      </c>
      <c r="I64" s="153">
        <v>0.11</v>
      </c>
      <c r="J64" s="153">
        <v>0.7</v>
      </c>
      <c r="K64" s="153" t="s">
        <v>25</v>
      </c>
      <c r="L64" s="153">
        <v>0.54</v>
      </c>
      <c r="M64" s="153">
        <v>0.64</v>
      </c>
      <c r="N64" s="153">
        <v>0.03</v>
      </c>
      <c r="O64" t="s">
        <v>25</v>
      </c>
      <c r="P64" s="153">
        <v>0.33</v>
      </c>
      <c r="Q64" s="153">
        <v>-0.05</v>
      </c>
      <c r="R64" s="153">
        <v>-0.48</v>
      </c>
      <c r="S64" s="153">
        <v>0.24</v>
      </c>
      <c r="T64" s="153">
        <v>-0.36</v>
      </c>
      <c r="U64" s="153">
        <v>0.33</v>
      </c>
      <c r="V64" s="153">
        <v>0.36</v>
      </c>
      <c r="W64" s="153">
        <v>-0.8</v>
      </c>
    </row>
    <row r="65" spans="1:23">
      <c r="A65" t="s">
        <v>51</v>
      </c>
      <c r="B65" t="s">
        <v>182</v>
      </c>
      <c r="C65" t="s">
        <v>181</v>
      </c>
      <c r="D65">
        <v>2022</v>
      </c>
      <c r="E65">
        <v>736.02001953125</v>
      </c>
      <c r="F65">
        <v>1420.38000488281</v>
      </c>
      <c r="G65">
        <v>6220.75</v>
      </c>
      <c r="H65">
        <v>3123.47998046875</v>
      </c>
      <c r="I65">
        <v>6683.509765625</v>
      </c>
      <c r="J65">
        <v>3541.5</v>
      </c>
      <c r="L65">
        <v>5234.5</v>
      </c>
      <c r="M65">
        <v>4594.2099609375</v>
      </c>
      <c r="N65">
        <v>7029.7900390625</v>
      </c>
      <c r="P65">
        <v>967.96002197265602</v>
      </c>
      <c r="Q65">
        <v>470.98001098632801</v>
      </c>
      <c r="R65">
        <v>1434.83996582031</v>
      </c>
      <c r="S65">
        <v>2611.30004882813</v>
      </c>
      <c r="T65">
        <v>334.29000854492199</v>
      </c>
      <c r="U65">
        <v>181</v>
      </c>
      <c r="V65">
        <v>2006.06994628906</v>
      </c>
      <c r="W65">
        <v>3543.7900390625</v>
      </c>
    </row>
    <row r="66" spans="1:23">
      <c r="A66" t="s">
        <v>51</v>
      </c>
      <c r="B66" t="s">
        <v>182</v>
      </c>
      <c r="C66" t="s">
        <v>185</v>
      </c>
      <c r="D66">
        <v>2023</v>
      </c>
      <c r="Q66" s="215"/>
    </row>
    <row r="67" spans="1:23">
      <c r="A67" t="s">
        <v>51</v>
      </c>
      <c r="B67" t="s">
        <v>182</v>
      </c>
      <c r="C67" t="s">
        <v>185</v>
      </c>
      <c r="D67" t="s">
        <v>15</v>
      </c>
      <c r="E67" s="153">
        <v>-1</v>
      </c>
      <c r="F67" s="153">
        <v>-1</v>
      </c>
      <c r="G67" s="153">
        <v>-1</v>
      </c>
      <c r="H67" s="153">
        <v>-1</v>
      </c>
      <c r="I67" s="153">
        <v>-1</v>
      </c>
      <c r="J67" s="153">
        <v>-1</v>
      </c>
      <c r="K67" t="s">
        <v>25</v>
      </c>
      <c r="L67" s="153">
        <v>-1</v>
      </c>
      <c r="M67" s="153">
        <v>-1</v>
      </c>
      <c r="N67" s="153">
        <v>-1</v>
      </c>
      <c r="O67" t="s">
        <v>25</v>
      </c>
      <c r="P67" s="153">
        <v>-1</v>
      </c>
      <c r="Q67" s="153">
        <v>-1</v>
      </c>
      <c r="R67" s="153">
        <v>-1</v>
      </c>
      <c r="S67" s="153">
        <v>-1</v>
      </c>
      <c r="T67" s="153">
        <v>-1</v>
      </c>
      <c r="U67" s="153">
        <v>-1</v>
      </c>
      <c r="V67" s="153">
        <v>-1</v>
      </c>
      <c r="W67" s="153">
        <v>-1</v>
      </c>
    </row>
    <row r="68" spans="1:23">
      <c r="A68" t="s">
        <v>51</v>
      </c>
      <c r="B68" t="s">
        <v>194</v>
      </c>
      <c r="C68" t="s">
        <v>136</v>
      </c>
      <c r="D68">
        <v>2022</v>
      </c>
      <c r="E68">
        <v>2087.96997070313</v>
      </c>
      <c r="F68">
        <v>3915.57006835938</v>
      </c>
      <c r="G68">
        <v>5660.33984375</v>
      </c>
      <c r="H68">
        <v>1185.32995605469</v>
      </c>
      <c r="I68">
        <v>8662.75</v>
      </c>
      <c r="J68">
        <v>1466.42004394531</v>
      </c>
      <c r="L68">
        <v>13124.25</v>
      </c>
      <c r="M68">
        <v>9627.7001953125</v>
      </c>
      <c r="N68">
        <v>13307.1396484375</v>
      </c>
      <c r="P68">
        <v>2567.09008789063</v>
      </c>
      <c r="Q68">
        <v>2105.21997070313</v>
      </c>
      <c r="R68">
        <v>992.89001464843795</v>
      </c>
      <c r="S68">
        <v>5635.60986328125</v>
      </c>
      <c r="T68">
        <v>809.83001708984398</v>
      </c>
      <c r="U68">
        <v>309.20999145507801</v>
      </c>
      <c r="V68">
        <v>2353.02001953125</v>
      </c>
      <c r="W68">
        <v>16008.069946289101</v>
      </c>
    </row>
    <row r="69" spans="1:23">
      <c r="A69" t="s">
        <v>51</v>
      </c>
      <c r="B69" t="s">
        <v>194</v>
      </c>
      <c r="C69" t="s">
        <v>193</v>
      </c>
      <c r="D69">
        <v>2023</v>
      </c>
    </row>
    <row r="70" spans="1:23">
      <c r="A70" t="s">
        <v>51</v>
      </c>
      <c r="B70" t="s">
        <v>194</v>
      </c>
      <c r="C70" t="s">
        <v>193</v>
      </c>
      <c r="D70" t="s">
        <v>15</v>
      </c>
      <c r="E70" s="153">
        <v>-1</v>
      </c>
      <c r="F70" s="153">
        <v>-1</v>
      </c>
      <c r="G70" s="153">
        <v>-1</v>
      </c>
      <c r="H70" s="153">
        <v>-1</v>
      </c>
      <c r="I70" s="153">
        <v>-1</v>
      </c>
      <c r="J70" s="153">
        <v>-1</v>
      </c>
      <c r="K70" t="s">
        <v>25</v>
      </c>
      <c r="L70" s="153">
        <v>-1</v>
      </c>
      <c r="M70" s="153">
        <v>-1</v>
      </c>
      <c r="N70" s="153">
        <v>-1</v>
      </c>
      <c r="O70" t="s">
        <v>25</v>
      </c>
      <c r="P70" s="153">
        <v>-1</v>
      </c>
      <c r="Q70" s="153">
        <v>-1</v>
      </c>
      <c r="R70" s="153">
        <v>-1</v>
      </c>
      <c r="S70" s="153">
        <v>-1</v>
      </c>
      <c r="T70" s="153">
        <v>-1</v>
      </c>
      <c r="U70" s="153">
        <v>-1</v>
      </c>
      <c r="V70" s="153">
        <v>-1</v>
      </c>
      <c r="W70" s="153">
        <v>-1</v>
      </c>
    </row>
    <row r="71" spans="1:23">
      <c r="A71" t="s">
        <v>51</v>
      </c>
      <c r="B71" t="s">
        <v>192</v>
      </c>
      <c r="C71" t="s">
        <v>138</v>
      </c>
      <c r="D71">
        <v>2022</v>
      </c>
    </row>
    <row r="72" spans="1:23">
      <c r="A72" t="s">
        <v>51</v>
      </c>
      <c r="B72" t="s">
        <v>192</v>
      </c>
      <c r="C72" t="s">
        <v>136</v>
      </c>
      <c r="D72">
        <v>2023</v>
      </c>
      <c r="E72">
        <v>1485.5400390625</v>
      </c>
      <c r="F72">
        <v>3425.85009765625</v>
      </c>
      <c r="G72">
        <v>7896.669921875</v>
      </c>
      <c r="H72">
        <v>1099.57995605469</v>
      </c>
      <c r="I72">
        <v>9202.75</v>
      </c>
      <c r="J72">
        <v>1291.5</v>
      </c>
      <c r="L72">
        <v>12402.25</v>
      </c>
      <c r="M72">
        <v>10390.8603515625</v>
      </c>
      <c r="N72">
        <v>11776.6201171875</v>
      </c>
      <c r="P72">
        <v>2899.02001953125</v>
      </c>
      <c r="Q72">
        <v>2541.90991210938</v>
      </c>
      <c r="R72">
        <v>898.58001708984398</v>
      </c>
      <c r="S72">
        <v>7517.5498046875</v>
      </c>
      <c r="T72">
        <v>1356.98999023438</v>
      </c>
      <c r="U72">
        <v>135.75</v>
      </c>
      <c r="V72">
        <v>2903.5400390625</v>
      </c>
      <c r="W72">
        <v>12308.1201171875</v>
      </c>
    </row>
    <row r="73" spans="1:23">
      <c r="A73" t="s">
        <v>51</v>
      </c>
      <c r="B73" t="s">
        <v>192</v>
      </c>
      <c r="C73" t="s">
        <v>136</v>
      </c>
      <c r="D73" t="s">
        <v>15</v>
      </c>
      <c r="E73" s="153" t="s">
        <v>25</v>
      </c>
      <c r="F73" s="153" t="s">
        <v>25</v>
      </c>
      <c r="G73" s="153" t="s">
        <v>25</v>
      </c>
      <c r="H73" s="153" t="s">
        <v>25</v>
      </c>
      <c r="I73" s="153" t="s">
        <v>25</v>
      </c>
      <c r="J73" s="153" t="s">
        <v>25</v>
      </c>
      <c r="K73" s="153" t="s">
        <v>25</v>
      </c>
      <c r="L73" s="153" t="s">
        <v>25</v>
      </c>
      <c r="M73" s="153" t="s">
        <v>25</v>
      </c>
      <c r="N73" s="153" t="s">
        <v>25</v>
      </c>
      <c r="O73" t="s">
        <v>25</v>
      </c>
      <c r="P73" s="153" t="s">
        <v>25</v>
      </c>
      <c r="Q73" s="153" t="s">
        <v>25</v>
      </c>
      <c r="R73" s="153" t="s">
        <v>25</v>
      </c>
      <c r="S73" s="153" t="s">
        <v>25</v>
      </c>
      <c r="T73" s="153" t="s">
        <v>25</v>
      </c>
      <c r="U73" s="153" t="s">
        <v>25</v>
      </c>
      <c r="V73" s="153" t="s">
        <v>25</v>
      </c>
      <c r="W73" s="153" t="s">
        <v>25</v>
      </c>
    </row>
    <row r="74" spans="1:23">
      <c r="A74" t="s">
        <v>51</v>
      </c>
      <c r="B74" t="s">
        <v>56</v>
      </c>
      <c r="C74" t="s">
        <v>56</v>
      </c>
      <c r="D74">
        <v>2022</v>
      </c>
      <c r="E74">
        <v>157992.45792973001</v>
      </c>
      <c r="F74">
        <v>137888.51703119301</v>
      </c>
      <c r="G74">
        <v>26347.669921875</v>
      </c>
      <c r="H74">
        <v>24660</v>
      </c>
      <c r="I74">
        <v>8657.1100134849494</v>
      </c>
      <c r="J74">
        <v>10854.380001068101</v>
      </c>
      <c r="K74">
        <v>0</v>
      </c>
      <c r="L74">
        <v>385675.64035224903</v>
      </c>
      <c r="M74">
        <v>288046.01855468802</v>
      </c>
      <c r="N74">
        <v>543350.44042968797</v>
      </c>
      <c r="O74">
        <v>0</v>
      </c>
      <c r="P74">
        <v>44251.509996414199</v>
      </c>
      <c r="Q74">
        <v>22730.75</v>
      </c>
      <c r="R74">
        <v>87309.390380859404</v>
      </c>
      <c r="S74">
        <v>244523.066133499</v>
      </c>
      <c r="T74">
        <v>4627.5</v>
      </c>
      <c r="U74">
        <v>2129.1100001335099</v>
      </c>
      <c r="V74">
        <v>55581.870273590102</v>
      </c>
      <c r="W74">
        <v>16509.0800933838</v>
      </c>
    </row>
    <row r="75" spans="1:23">
      <c r="A75" t="s">
        <v>51</v>
      </c>
      <c r="B75" t="s">
        <v>56</v>
      </c>
      <c r="C75" t="s">
        <v>56</v>
      </c>
      <c r="D75">
        <v>2023</v>
      </c>
      <c r="E75">
        <v>40174.999960899397</v>
      </c>
      <c r="F75">
        <v>67738.529296875</v>
      </c>
      <c r="G75">
        <v>15080.000078201299</v>
      </c>
      <c r="H75">
        <v>6263.0400009155301</v>
      </c>
      <c r="I75">
        <v>11152.169921875</v>
      </c>
      <c r="J75">
        <v>7976.73000335693</v>
      </c>
      <c r="K75">
        <v>0</v>
      </c>
      <c r="L75">
        <v>606456</v>
      </c>
      <c r="M75">
        <v>158268</v>
      </c>
      <c r="N75">
        <v>435684.94625091599</v>
      </c>
      <c r="O75">
        <v>0</v>
      </c>
      <c r="P75">
        <v>37630.820159912102</v>
      </c>
      <c r="Q75">
        <v>32030.3801174164</v>
      </c>
      <c r="R75">
        <v>49159.470214843801</v>
      </c>
      <c r="S75">
        <v>167735.29833984401</v>
      </c>
      <c r="T75">
        <v>6584.66015625</v>
      </c>
      <c r="U75">
        <v>1619.6599578857399</v>
      </c>
      <c r="V75">
        <v>32037.419970989198</v>
      </c>
      <c r="W75">
        <v>364</v>
      </c>
    </row>
    <row r="76" spans="1:23">
      <c r="A76" t="s">
        <v>51</v>
      </c>
      <c r="B76" t="s">
        <v>56</v>
      </c>
      <c r="C76" t="s">
        <v>56</v>
      </c>
      <c r="D76" t="s">
        <v>15</v>
      </c>
      <c r="E76" s="153">
        <v>-0.75</v>
      </c>
      <c r="F76" s="153">
        <v>-0.51</v>
      </c>
      <c r="G76" s="153">
        <v>-0.43</v>
      </c>
      <c r="H76" s="153">
        <v>-0.75</v>
      </c>
      <c r="I76" s="153">
        <v>0.28999999999999998</v>
      </c>
      <c r="J76" s="153">
        <v>-0.27</v>
      </c>
      <c r="K76" t="s">
        <v>25</v>
      </c>
      <c r="L76" s="153">
        <v>0.56999999999999995</v>
      </c>
      <c r="M76" s="153">
        <v>-0.45</v>
      </c>
      <c r="N76" s="153">
        <v>-0.2</v>
      </c>
      <c r="O76" t="s">
        <v>25</v>
      </c>
      <c r="P76" s="153">
        <v>-0.15</v>
      </c>
      <c r="Q76" s="153">
        <v>0.41</v>
      </c>
      <c r="R76" s="153">
        <v>-0.44</v>
      </c>
      <c r="S76" s="153">
        <v>-0.31</v>
      </c>
      <c r="T76" s="153">
        <v>0.42</v>
      </c>
      <c r="U76" s="153">
        <v>-0.24</v>
      </c>
      <c r="V76" s="153">
        <v>-0.42</v>
      </c>
      <c r="W76" s="153">
        <v>-0.98</v>
      </c>
    </row>
    <row r="77" spans="1:23">
      <c r="A77" t="s">
        <v>51</v>
      </c>
      <c r="B77" t="s">
        <v>58</v>
      </c>
      <c r="C77" t="s">
        <v>178</v>
      </c>
      <c r="D77">
        <v>2022</v>
      </c>
      <c r="E77">
        <v>7726.5299682617197</v>
      </c>
      <c r="F77">
        <v>12735.4499511719</v>
      </c>
      <c r="G77">
        <v>40946.8203125</v>
      </c>
      <c r="H77">
        <v>23497.1301269531</v>
      </c>
      <c r="I77">
        <v>49733.649902343801</v>
      </c>
      <c r="J77">
        <v>18686.179809570302</v>
      </c>
      <c r="K77">
        <v>0</v>
      </c>
      <c r="L77">
        <v>58391.75</v>
      </c>
      <c r="M77">
        <v>24759.6095809937</v>
      </c>
      <c r="N77">
        <v>99768.458740234404</v>
      </c>
      <c r="O77">
        <v>0</v>
      </c>
      <c r="P77">
        <v>10811.470031738299</v>
      </c>
      <c r="Q77">
        <v>1874.7799987793001</v>
      </c>
      <c r="R77">
        <v>11022.7999725342</v>
      </c>
      <c r="S77">
        <v>32067.350219726599</v>
      </c>
      <c r="T77">
        <v>3997.5199890136701</v>
      </c>
      <c r="U77">
        <v>739.06000614166203</v>
      </c>
      <c r="V77">
        <v>8242.9899291992206</v>
      </c>
      <c r="W77">
        <v>51787.399871826099</v>
      </c>
    </row>
    <row r="78" spans="1:23">
      <c r="A78" t="s">
        <v>51</v>
      </c>
      <c r="B78" t="s">
        <v>58</v>
      </c>
      <c r="C78" t="s">
        <v>178</v>
      </c>
      <c r="D78">
        <v>2023</v>
      </c>
      <c r="E78">
        <v>7323.6400909424001</v>
      </c>
      <c r="F78">
        <v>13581.4401702881</v>
      </c>
      <c r="G78">
        <v>35179.620361328103</v>
      </c>
      <c r="H78">
        <v>21264.4499511719</v>
      </c>
      <c r="I78">
        <v>47913.91015625</v>
      </c>
      <c r="J78">
        <v>21873.5</v>
      </c>
      <c r="K78">
        <v>0</v>
      </c>
      <c r="L78">
        <v>70205</v>
      </c>
      <c r="M78">
        <v>30216.920410156301</v>
      </c>
      <c r="N78">
        <v>99410.7607421875</v>
      </c>
      <c r="O78">
        <v>0</v>
      </c>
      <c r="P78">
        <v>10655.279907226501</v>
      </c>
      <c r="Q78">
        <v>3702.1100311279301</v>
      </c>
      <c r="R78">
        <v>11006.770095825201</v>
      </c>
      <c r="S78">
        <v>34546.199951171897</v>
      </c>
      <c r="T78">
        <v>6150.8299865722602</v>
      </c>
      <c r="U78">
        <v>799.41000366210903</v>
      </c>
      <c r="V78">
        <v>11116.309844970699</v>
      </c>
      <c r="W78">
        <v>43588.230163574197</v>
      </c>
    </row>
    <row r="79" spans="1:23">
      <c r="A79" t="s">
        <v>51</v>
      </c>
      <c r="B79" t="s">
        <v>58</v>
      </c>
      <c r="C79" t="s">
        <v>178</v>
      </c>
      <c r="D79" t="s">
        <v>15</v>
      </c>
      <c r="E79" s="153">
        <v>-0.05</v>
      </c>
      <c r="F79" s="153">
        <v>7.0000000000000007E-2</v>
      </c>
      <c r="G79" s="153">
        <v>-0.14000000000000001</v>
      </c>
      <c r="H79" s="153">
        <v>-0.1</v>
      </c>
      <c r="I79" s="153">
        <v>-0.04</v>
      </c>
      <c r="J79" s="153">
        <v>0.17</v>
      </c>
      <c r="K79" t="s">
        <v>25</v>
      </c>
      <c r="L79" s="153">
        <v>0.2</v>
      </c>
      <c r="M79" s="153">
        <v>0.22</v>
      </c>
      <c r="N79" s="153">
        <v>0</v>
      </c>
      <c r="O79" t="s">
        <v>25</v>
      </c>
      <c r="P79" s="153">
        <v>-0.01</v>
      </c>
      <c r="Q79" s="153">
        <v>0.97</v>
      </c>
      <c r="R79" s="153">
        <v>0</v>
      </c>
      <c r="S79" s="153">
        <v>0.08</v>
      </c>
      <c r="T79" s="153">
        <v>0.54</v>
      </c>
      <c r="U79" s="153">
        <v>0.08</v>
      </c>
      <c r="V79" s="153">
        <v>0.35</v>
      </c>
      <c r="W79" s="153">
        <v>-0.16</v>
      </c>
    </row>
    <row r="80" spans="1:23">
      <c r="A80" t="s">
        <v>51</v>
      </c>
      <c r="B80" t="s">
        <v>59</v>
      </c>
      <c r="C80" t="s">
        <v>59</v>
      </c>
      <c r="D80">
        <v>2022</v>
      </c>
      <c r="E80">
        <v>8826.8499603271594</v>
      </c>
      <c r="F80">
        <v>17806.5</v>
      </c>
      <c r="G80">
        <v>42782.499633789099</v>
      </c>
      <c r="H80">
        <v>21619.029907226599</v>
      </c>
      <c r="I80">
        <v>52472.169921875</v>
      </c>
      <c r="J80">
        <v>20283.640136718699</v>
      </c>
      <c r="K80">
        <v>0</v>
      </c>
      <c r="L80">
        <v>71245.25</v>
      </c>
      <c r="M80">
        <v>50297.0400390625</v>
      </c>
      <c r="N80">
        <v>96502.5107421875</v>
      </c>
      <c r="O80">
        <v>0</v>
      </c>
      <c r="P80">
        <v>15217.639953613299</v>
      </c>
      <c r="Q80">
        <v>8490.1699371337909</v>
      </c>
      <c r="R80">
        <v>12017.640197753901</v>
      </c>
      <c r="S80">
        <v>39466.929321289099</v>
      </c>
      <c r="T80">
        <v>5066.2000732421902</v>
      </c>
      <c r="U80">
        <v>1689.36000823975</v>
      </c>
      <c r="V80">
        <v>16765.1101074219</v>
      </c>
      <c r="W80">
        <v>60071.850372314497</v>
      </c>
    </row>
    <row r="81" spans="1:23">
      <c r="A81" t="s">
        <v>51</v>
      </c>
      <c r="B81" t="s">
        <v>59</v>
      </c>
      <c r="C81" t="s">
        <v>59</v>
      </c>
      <c r="D81">
        <v>2023</v>
      </c>
      <c r="E81">
        <v>7500.3599681854303</v>
      </c>
      <c r="F81">
        <v>17306.989967346199</v>
      </c>
      <c r="G81">
        <v>37585.930175781301</v>
      </c>
      <c r="H81">
        <v>18489.820190429698</v>
      </c>
      <c r="I81">
        <v>51439.2099609375</v>
      </c>
      <c r="J81">
        <v>18696</v>
      </c>
      <c r="K81">
        <v>0</v>
      </c>
      <c r="L81">
        <v>75757.75</v>
      </c>
      <c r="M81">
        <v>49541.6005859375</v>
      </c>
      <c r="N81">
        <v>96625.030075073199</v>
      </c>
      <c r="O81">
        <v>0</v>
      </c>
      <c r="P81">
        <v>13541.6804351807</v>
      </c>
      <c r="Q81">
        <v>8099.6500072479303</v>
      </c>
      <c r="R81">
        <v>6656.9900512695403</v>
      </c>
      <c r="S81">
        <v>44387.360107421897</v>
      </c>
      <c r="T81">
        <v>6839.0900421142696</v>
      </c>
      <c r="U81">
        <v>1342.38000488281</v>
      </c>
      <c r="V81">
        <v>16410.669921875</v>
      </c>
      <c r="W81">
        <v>39799.140380859397</v>
      </c>
    </row>
    <row r="82" spans="1:23">
      <c r="A82" t="s">
        <v>51</v>
      </c>
      <c r="B82" t="s">
        <v>59</v>
      </c>
      <c r="C82" t="s">
        <v>59</v>
      </c>
      <c r="D82" t="s">
        <v>15</v>
      </c>
      <c r="E82" s="153">
        <v>-0.15</v>
      </c>
      <c r="F82" s="153">
        <v>-0.03</v>
      </c>
      <c r="G82" s="153">
        <v>-0.12</v>
      </c>
      <c r="H82" s="153">
        <v>-0.14000000000000001</v>
      </c>
      <c r="I82" s="153">
        <v>-0.02</v>
      </c>
      <c r="J82" s="153">
        <v>-0.08</v>
      </c>
      <c r="K82" t="s">
        <v>25</v>
      </c>
      <c r="L82" s="153">
        <v>0.06</v>
      </c>
      <c r="M82" s="153">
        <v>-0.02</v>
      </c>
      <c r="N82" s="153">
        <v>0</v>
      </c>
      <c r="O82" t="s">
        <v>25</v>
      </c>
      <c r="P82" s="153">
        <v>-0.11</v>
      </c>
      <c r="Q82" s="153">
        <v>-0.05</v>
      </c>
      <c r="R82" s="153">
        <v>-0.45</v>
      </c>
      <c r="S82" s="153">
        <v>0.12</v>
      </c>
      <c r="T82" s="153">
        <v>0.35</v>
      </c>
      <c r="U82" s="153">
        <v>-0.21</v>
      </c>
      <c r="V82" s="153">
        <v>-0.02</v>
      </c>
      <c r="W82" s="153">
        <v>-0.34</v>
      </c>
    </row>
    <row r="83" spans="1:23">
      <c r="A83" t="s">
        <v>51</v>
      </c>
      <c r="B83" t="s">
        <v>60</v>
      </c>
      <c r="C83" t="s">
        <v>120</v>
      </c>
      <c r="D83">
        <v>2022</v>
      </c>
      <c r="E83">
        <v>174545.83785831899</v>
      </c>
      <c r="F83">
        <v>168430.466982365</v>
      </c>
      <c r="G83">
        <v>110076.989868164</v>
      </c>
      <c r="H83">
        <v>69776.160034179702</v>
      </c>
      <c r="I83">
        <v>110862.929837704</v>
      </c>
      <c r="J83">
        <v>49824.1999473572</v>
      </c>
      <c r="K83">
        <v>0</v>
      </c>
      <c r="L83">
        <v>515312.64035224903</v>
      </c>
      <c r="M83">
        <v>363102.668174744</v>
      </c>
      <c r="N83">
        <v>739621.40991210903</v>
      </c>
      <c r="O83">
        <v>0</v>
      </c>
      <c r="P83">
        <v>70280.619981765805</v>
      </c>
      <c r="Q83">
        <v>33095.6999359131</v>
      </c>
      <c r="R83">
        <v>110349.830551147</v>
      </c>
      <c r="S83">
        <v>316057.345674515</v>
      </c>
      <c r="T83">
        <v>13691.220062255899</v>
      </c>
      <c r="U83">
        <v>4557.5300145149204</v>
      </c>
      <c r="V83">
        <v>80589.970310211196</v>
      </c>
      <c r="W83">
        <v>128368.33033752401</v>
      </c>
    </row>
    <row r="84" spans="1:23">
      <c r="A84" t="s">
        <v>51</v>
      </c>
      <c r="B84" t="s">
        <v>60</v>
      </c>
      <c r="C84" t="s">
        <v>120</v>
      </c>
      <c r="D84">
        <v>2023</v>
      </c>
      <c r="E84">
        <v>54999.000020027197</v>
      </c>
      <c r="F84">
        <v>98626.959434509306</v>
      </c>
      <c r="G84">
        <v>87845.550615310698</v>
      </c>
      <c r="H84">
        <v>46017.310142517097</v>
      </c>
      <c r="I84">
        <v>110505.29003906299</v>
      </c>
      <c r="J84">
        <v>48546.230003356897</v>
      </c>
      <c r="K84">
        <v>0</v>
      </c>
      <c r="L84">
        <v>752418.75</v>
      </c>
      <c r="M84">
        <v>238026.52099609401</v>
      </c>
      <c r="N84">
        <v>631720.73706817697</v>
      </c>
      <c r="O84">
        <v>0</v>
      </c>
      <c r="P84">
        <v>61827.7805023193</v>
      </c>
      <c r="Q84">
        <v>43832.140155792302</v>
      </c>
      <c r="R84">
        <v>66823.230361938506</v>
      </c>
      <c r="S84">
        <v>246668.85839843799</v>
      </c>
      <c r="T84">
        <v>19574.580184936502</v>
      </c>
      <c r="U84">
        <v>3761.44996643067</v>
      </c>
      <c r="V84">
        <v>59564.399737834901</v>
      </c>
      <c r="W84">
        <v>83751.370544433594</v>
      </c>
    </row>
    <row r="85" spans="1:23">
      <c r="A85" t="s">
        <v>51</v>
      </c>
      <c r="B85" t="s">
        <v>60</v>
      </c>
      <c r="C85" t="s">
        <v>120</v>
      </c>
      <c r="D85" t="s">
        <v>15</v>
      </c>
      <c r="E85" s="153">
        <v>-0.68</v>
      </c>
      <c r="F85" s="153">
        <v>-0.41</v>
      </c>
      <c r="G85" s="153">
        <v>-0.2</v>
      </c>
      <c r="H85" s="153">
        <v>-0.34</v>
      </c>
      <c r="I85" s="153">
        <v>0</v>
      </c>
      <c r="J85" s="153">
        <v>-0.03</v>
      </c>
      <c r="K85" t="s">
        <v>25</v>
      </c>
      <c r="L85" s="153">
        <v>0.46</v>
      </c>
      <c r="M85" s="153">
        <v>-0.34</v>
      </c>
      <c r="N85" s="153">
        <v>-0.15</v>
      </c>
      <c r="O85" t="s">
        <v>25</v>
      </c>
      <c r="P85" s="153">
        <v>-0.12</v>
      </c>
      <c r="Q85" s="153">
        <v>0.32</v>
      </c>
      <c r="R85" s="153">
        <v>-0.39</v>
      </c>
      <c r="S85" s="153">
        <v>-0.22</v>
      </c>
      <c r="T85" s="153">
        <v>0.43</v>
      </c>
      <c r="U85" s="153">
        <v>-0.17</v>
      </c>
      <c r="V85" s="153">
        <v>-0.26</v>
      </c>
      <c r="W85" s="153">
        <v>-0.35</v>
      </c>
    </row>
    <row r="86" spans="1:23">
      <c r="A86" t="s">
        <v>109</v>
      </c>
      <c r="B86" t="s">
        <v>110</v>
      </c>
      <c r="C86" t="s">
        <v>111</v>
      </c>
      <c r="D86">
        <v>2022</v>
      </c>
      <c r="E86">
        <v>34418.599975586003</v>
      </c>
      <c r="F86">
        <v>101473.62988281299</v>
      </c>
      <c r="G86">
        <v>171301.11233711199</v>
      </c>
      <c r="H86">
        <v>128720.23033905</v>
      </c>
      <c r="I86">
        <v>183202.91168212899</v>
      </c>
      <c r="J86">
        <v>90653.621459960996</v>
      </c>
      <c r="K86">
        <v>0</v>
      </c>
      <c r="L86">
        <v>184528.25201416001</v>
      </c>
      <c r="M86">
        <v>132178.46713256801</v>
      </c>
      <c r="N86">
        <v>111394.720169067</v>
      </c>
      <c r="O86">
        <v>0</v>
      </c>
      <c r="P86">
        <v>48357.869150161801</v>
      </c>
      <c r="Q86">
        <v>25746.750324249198</v>
      </c>
      <c r="R86">
        <v>23126.220052719102</v>
      </c>
      <c r="S86">
        <v>76808.540283203096</v>
      </c>
      <c r="T86">
        <v>6335.8300247192401</v>
      </c>
      <c r="U86">
        <v>3840.8599987030002</v>
      </c>
      <c r="V86">
        <v>104475.250488281</v>
      </c>
      <c r="W86">
        <v>167140.419830322</v>
      </c>
    </row>
    <row r="87" spans="1:23">
      <c r="A87" t="s">
        <v>109</v>
      </c>
      <c r="B87" t="s">
        <v>110</v>
      </c>
      <c r="C87" t="s">
        <v>111</v>
      </c>
      <c r="D87">
        <v>2022</v>
      </c>
      <c r="E87">
        <v>794.11000120639801</v>
      </c>
      <c r="F87">
        <v>1848.3800506591799</v>
      </c>
      <c r="G87">
        <v>2967.0500030517601</v>
      </c>
      <c r="H87">
        <v>2164.4600181579599</v>
      </c>
      <c r="I87">
        <v>5159.0800170898401</v>
      </c>
      <c r="J87">
        <v>2377.3800048828102</v>
      </c>
      <c r="K87">
        <v>0</v>
      </c>
      <c r="L87">
        <v>3118.5899810791002</v>
      </c>
      <c r="M87">
        <v>2150.1900482177698</v>
      </c>
      <c r="N87">
        <v>2567.7399511337298</v>
      </c>
      <c r="O87">
        <v>0</v>
      </c>
      <c r="P87">
        <v>850.53998756408703</v>
      </c>
      <c r="Q87">
        <v>292.76999807357799</v>
      </c>
      <c r="R87">
        <v>76.610009193420098</v>
      </c>
      <c r="S87">
        <v>1894.2200317382801</v>
      </c>
      <c r="T87">
        <v>56.5</v>
      </c>
      <c r="U87">
        <v>90.5</v>
      </c>
      <c r="V87">
        <v>1003.0400123596201</v>
      </c>
      <c r="W87">
        <v>3381.7699503898698</v>
      </c>
    </row>
    <row r="88" spans="1:23">
      <c r="A88" t="s">
        <v>109</v>
      </c>
      <c r="B88" t="s">
        <v>110</v>
      </c>
      <c r="C88" t="s">
        <v>111</v>
      </c>
      <c r="D88" t="s">
        <v>15</v>
      </c>
      <c r="E88" s="153">
        <v>-0.98</v>
      </c>
      <c r="F88" s="153">
        <v>-0.98</v>
      </c>
      <c r="G88" s="153">
        <v>-0.98</v>
      </c>
      <c r="H88" s="153">
        <v>-0.98</v>
      </c>
      <c r="I88" s="153">
        <v>-0.97</v>
      </c>
      <c r="J88" s="153">
        <v>-0.97</v>
      </c>
      <c r="K88" t="s">
        <v>25</v>
      </c>
      <c r="L88" s="153">
        <v>-0.98</v>
      </c>
      <c r="M88" s="153">
        <v>-0.98</v>
      </c>
      <c r="N88" s="153">
        <v>-0.98</v>
      </c>
      <c r="O88" t="s">
        <v>25</v>
      </c>
      <c r="P88" s="153">
        <v>-0.98</v>
      </c>
      <c r="Q88" s="153">
        <v>-0.99</v>
      </c>
      <c r="R88" s="153">
        <v>-1</v>
      </c>
      <c r="S88" s="153">
        <v>-0.98</v>
      </c>
      <c r="T88" s="153">
        <v>-0.99</v>
      </c>
      <c r="U88" s="153">
        <v>-0.98</v>
      </c>
      <c r="V88" s="153">
        <v>-0.99</v>
      </c>
      <c r="W88" s="153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23.5" customWidth="1"/>
    <col min="2" max="2" width="25.6640625" customWidth="1"/>
    <col min="3" max="3" width="31.6640625" bestFit="1" customWidth="1"/>
    <col min="4" max="4" width="5.83203125" bestFit="1" customWidth="1"/>
    <col min="5" max="5" width="9.1640625" customWidth="1"/>
    <col min="6" max="6" width="8" customWidth="1"/>
    <col min="7" max="7" width="7.6640625" customWidth="1"/>
    <col min="8" max="8" width="8.5" customWidth="1"/>
    <col min="9" max="9" width="9.83203125" customWidth="1"/>
    <col min="10" max="10" width="7.83203125" customWidth="1"/>
    <col min="11" max="11" width="8.1640625" customWidth="1"/>
    <col min="12" max="12" width="8" customWidth="1"/>
    <col min="13" max="13" width="8.5" customWidth="1"/>
    <col min="14" max="14" width="8.83203125" customWidth="1"/>
    <col min="15" max="15" width="7.33203125" customWidth="1"/>
    <col min="16" max="16" width="7.6640625" customWidth="1"/>
    <col min="17" max="17" width="8" customWidth="1"/>
    <col min="18" max="18" width="7.83203125" customWidth="1"/>
    <col min="19" max="19" width="8.33203125" customWidth="1"/>
    <col min="20" max="20" width="8.6640625" customWidth="1"/>
    <col min="21" max="21" width="7.83203125" customWidth="1"/>
    <col min="22" max="22" width="8" customWidth="1"/>
    <col min="23" max="23" width="7.83203125" customWidth="1"/>
    <col min="24" max="24" width="10" hidden="1" customWidth="1"/>
  </cols>
  <sheetData>
    <row r="1" spans="1:24" s="3" customFormat="1">
      <c r="A1" s="13" t="s">
        <v>0</v>
      </c>
      <c r="B1" s="14"/>
      <c r="C1" s="2"/>
      <c r="D1" s="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49">
        <f ca="1">+TODAY()</f>
        <v>45166</v>
      </c>
      <c r="T1" s="249"/>
      <c r="U1" s="249"/>
      <c r="V1" s="249"/>
      <c r="W1" s="249"/>
      <c r="X1" s="249"/>
    </row>
    <row r="2" spans="1:24" s="3" customFormat="1" ht="19">
      <c r="A2" s="16" t="s">
        <v>4</v>
      </c>
      <c r="B2" s="14"/>
      <c r="C2" s="2"/>
      <c r="D2" s="2"/>
      <c r="E2" s="15"/>
      <c r="F2" s="15"/>
      <c r="G2" s="15"/>
      <c r="H2" s="17" t="s">
        <v>130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249"/>
      <c r="T2" s="249"/>
      <c r="U2" s="249"/>
      <c r="V2" s="249"/>
      <c r="W2" s="249"/>
      <c r="X2" s="249"/>
    </row>
    <row r="3" spans="1:24" s="3" customFormat="1" ht="14.25" customHeight="1">
      <c r="A3" s="18"/>
      <c r="B3" s="14"/>
      <c r="C3" s="2"/>
      <c r="D3" s="2"/>
      <c r="E3" s="15"/>
      <c r="F3" s="15"/>
      <c r="G3" s="19"/>
      <c r="H3" s="19"/>
      <c r="I3" s="15"/>
      <c r="J3" s="25" t="s">
        <v>188</v>
      </c>
      <c r="K3" s="25"/>
      <c r="L3" s="19"/>
      <c r="M3" s="19"/>
      <c r="N3" s="15"/>
      <c r="O3" s="15"/>
      <c r="P3" s="15"/>
      <c r="Q3" s="15"/>
      <c r="R3" s="20"/>
      <c r="S3" s="20"/>
      <c r="T3" s="15"/>
      <c r="U3" s="15"/>
      <c r="V3" s="15"/>
      <c r="W3" s="15"/>
    </row>
    <row r="4" spans="1:24" ht="14" thickBot="1">
      <c r="A4" s="21"/>
      <c r="B4" s="22"/>
      <c r="C4" s="4"/>
      <c r="D4" s="4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4" ht="14">
      <c r="A5" s="250"/>
      <c r="B5" s="250"/>
      <c r="C5" s="4"/>
      <c r="D5" s="4"/>
      <c r="E5" s="251" t="s">
        <v>5</v>
      </c>
      <c r="F5" s="252"/>
      <c r="G5" s="251" t="s">
        <v>6</v>
      </c>
      <c r="H5" s="253"/>
      <c r="I5" s="253"/>
      <c r="J5" s="253"/>
      <c r="K5" s="253"/>
      <c r="L5" s="254" t="s">
        <v>7</v>
      </c>
      <c r="M5" s="255"/>
      <c r="N5" s="255"/>
      <c r="O5" s="255"/>
      <c r="P5" s="251" t="s">
        <v>8</v>
      </c>
      <c r="Q5" s="253"/>
      <c r="R5" s="252"/>
      <c r="S5" s="28" t="s">
        <v>10</v>
      </c>
      <c r="T5" s="251" t="s">
        <v>9</v>
      </c>
      <c r="U5" s="253"/>
      <c r="V5" s="252"/>
      <c r="W5" s="28" t="s">
        <v>16</v>
      </c>
      <c r="X5" s="26"/>
    </row>
    <row r="6" spans="1:24" ht="14" thickBot="1">
      <c r="A6" s="21"/>
      <c r="B6" s="22"/>
      <c r="C6" s="4"/>
      <c r="D6" s="4"/>
      <c r="E6" s="29">
        <v>20</v>
      </c>
      <c r="F6" s="30">
        <v>50</v>
      </c>
      <c r="G6" s="31" t="s">
        <v>11</v>
      </c>
      <c r="H6" s="31" t="s">
        <v>12</v>
      </c>
      <c r="I6" s="31" t="s">
        <v>13</v>
      </c>
      <c r="J6" s="31" t="s">
        <v>14</v>
      </c>
      <c r="K6" s="32" t="s">
        <v>17</v>
      </c>
      <c r="L6" s="33">
        <v>10.5</v>
      </c>
      <c r="M6" s="34">
        <v>21</v>
      </c>
      <c r="N6" s="34" t="s">
        <v>18</v>
      </c>
      <c r="O6" s="35" t="s">
        <v>19</v>
      </c>
      <c r="P6" s="29">
        <v>10.5</v>
      </c>
      <c r="Q6" s="34">
        <v>21</v>
      </c>
      <c r="R6" s="30" t="s">
        <v>18</v>
      </c>
      <c r="S6" s="30" t="s">
        <v>18</v>
      </c>
      <c r="T6" s="29">
        <v>10.5</v>
      </c>
      <c r="U6" s="35">
        <v>21</v>
      </c>
      <c r="V6" s="30">
        <v>170</v>
      </c>
      <c r="W6" s="247" t="s">
        <v>20</v>
      </c>
      <c r="X6" s="24" t="s">
        <v>3</v>
      </c>
    </row>
    <row r="7" spans="1:24" ht="14.25" customHeight="1" thickBot="1">
      <c r="A7" s="45" t="s">
        <v>26</v>
      </c>
      <c r="B7" s="46" t="s">
        <v>1</v>
      </c>
      <c r="C7" s="46" t="s">
        <v>2</v>
      </c>
      <c r="D7" s="46" t="s">
        <v>27</v>
      </c>
      <c r="E7" s="36">
        <v>501101</v>
      </c>
      <c r="F7" s="37">
        <v>501102</v>
      </c>
      <c r="G7" s="38">
        <v>502102</v>
      </c>
      <c r="H7" s="38">
        <v>502103</v>
      </c>
      <c r="I7" s="38">
        <v>502118</v>
      </c>
      <c r="J7" s="38">
        <v>502119</v>
      </c>
      <c r="K7" s="39" t="s">
        <v>24</v>
      </c>
      <c r="L7" s="40">
        <v>503101</v>
      </c>
      <c r="M7" s="41">
        <v>503102</v>
      </c>
      <c r="N7" s="41" t="s">
        <v>21</v>
      </c>
      <c r="O7" s="42">
        <v>503133</v>
      </c>
      <c r="P7" s="36">
        <v>503201</v>
      </c>
      <c r="Q7" s="38">
        <v>503202</v>
      </c>
      <c r="R7" s="37" t="s">
        <v>22</v>
      </c>
      <c r="S7" s="43" t="s">
        <v>23</v>
      </c>
      <c r="T7" s="36">
        <v>503301</v>
      </c>
      <c r="U7" s="44">
        <v>503302</v>
      </c>
      <c r="V7" s="37">
        <v>503303</v>
      </c>
      <c r="W7" s="248"/>
      <c r="X7" s="27"/>
    </row>
    <row r="8" spans="1:24" ht="12.75" customHeight="1">
      <c r="A8" s="47" t="s">
        <v>51</v>
      </c>
      <c r="B8" s="7" t="s">
        <v>52</v>
      </c>
      <c r="C8" s="50" t="s">
        <v>57</v>
      </c>
      <c r="D8" s="5" t="s">
        <v>168</v>
      </c>
      <c r="E8" s="10">
        <v>289595.73897826701</v>
      </c>
      <c r="F8" s="10">
        <v>172462.07000732399</v>
      </c>
      <c r="G8" s="10">
        <v>29893.9199829102</v>
      </c>
      <c r="H8" s="10">
        <v>24215.9599609375</v>
      </c>
      <c r="I8" s="10">
        <v>64019.9104156494</v>
      </c>
      <c r="J8" s="10">
        <v>19203.580154418902</v>
      </c>
      <c r="K8" s="10"/>
      <c r="L8" s="10">
        <v>1112120.67000008</v>
      </c>
      <c r="M8" s="10">
        <v>522103.94616699201</v>
      </c>
      <c r="N8" s="10">
        <v>2140229.9320068401</v>
      </c>
      <c r="O8" s="10"/>
      <c r="P8" s="10">
        <v>156397.13964843799</v>
      </c>
      <c r="Q8" s="10">
        <v>57039.4300670624</v>
      </c>
      <c r="R8" s="10">
        <v>302439.61932373</v>
      </c>
      <c r="S8" s="10">
        <v>1082461.3670654299</v>
      </c>
      <c r="T8" s="10">
        <v>34864.5</v>
      </c>
      <c r="U8" s="10">
        <v>14646.480102539101</v>
      </c>
      <c r="V8" s="10">
        <v>120209.810546875</v>
      </c>
      <c r="W8" s="10">
        <v>106653.249969482</v>
      </c>
      <c r="X8" s="8"/>
    </row>
    <row r="9" spans="1:24" ht="14">
      <c r="A9" s="48" t="s">
        <v>51</v>
      </c>
      <c r="B9" s="9" t="s">
        <v>52</v>
      </c>
      <c r="C9" s="51" t="s">
        <v>57</v>
      </c>
      <c r="D9" s="1" t="s">
        <v>186</v>
      </c>
      <c r="E9" s="10">
        <v>74536.119894981399</v>
      </c>
      <c r="F9" s="10">
        <v>143849.34176635701</v>
      </c>
      <c r="G9" s="10">
        <v>73210.330078125</v>
      </c>
      <c r="H9" s="10">
        <v>48102.919921875</v>
      </c>
      <c r="I9" s="10">
        <v>162719.83984375</v>
      </c>
      <c r="J9" s="10">
        <v>97275.740234375</v>
      </c>
      <c r="K9" s="10"/>
      <c r="L9" s="10">
        <v>1673588.3299255399</v>
      </c>
      <c r="M9" s="10">
        <v>823463.18737793004</v>
      </c>
      <c r="N9" s="10">
        <v>2792717.10754395</v>
      </c>
      <c r="O9" s="10"/>
      <c r="P9" s="10">
        <v>206335.300857544</v>
      </c>
      <c r="Q9" s="10">
        <v>102049.930253983</v>
      </c>
      <c r="R9" s="10">
        <v>386724.58241462702</v>
      </c>
      <c r="S9" s="10">
        <v>1526636.33418274</v>
      </c>
      <c r="T9" s="10">
        <v>54481.930546760603</v>
      </c>
      <c r="U9" s="10">
        <v>19993.170043945302</v>
      </c>
      <c r="V9" s="10">
        <v>137121.189687729</v>
      </c>
      <c r="W9" s="10">
        <v>144742.389465332</v>
      </c>
      <c r="X9" s="10"/>
    </row>
    <row r="10" spans="1:24" ht="15" thickBot="1">
      <c r="A10" s="49" t="s">
        <v>51</v>
      </c>
      <c r="B10" s="11" t="s">
        <v>52</v>
      </c>
      <c r="C10" s="52" t="s">
        <v>57</v>
      </c>
      <c r="D10" s="6" t="s">
        <v>15</v>
      </c>
      <c r="E10" s="12">
        <v>-0.74</v>
      </c>
      <c r="F10" s="12">
        <v>-0.17</v>
      </c>
      <c r="G10" s="12">
        <v>1.45</v>
      </c>
      <c r="H10" s="12">
        <v>0.99</v>
      </c>
      <c r="I10" s="12">
        <v>1.54</v>
      </c>
      <c r="J10" s="12">
        <v>4.07</v>
      </c>
      <c r="K10" s="12" t="s">
        <v>25</v>
      </c>
      <c r="L10" s="12">
        <v>0.5</v>
      </c>
      <c r="M10" s="12">
        <v>0.57999999999999996</v>
      </c>
      <c r="N10" s="12">
        <v>0.3</v>
      </c>
      <c r="O10" s="12" t="s">
        <v>25</v>
      </c>
      <c r="P10" s="12">
        <v>0.32</v>
      </c>
      <c r="Q10" s="12">
        <v>0.79</v>
      </c>
      <c r="R10" s="12">
        <v>0.28000000000000003</v>
      </c>
      <c r="S10" s="12">
        <v>0.41</v>
      </c>
      <c r="T10" s="12">
        <v>0.56000000000000005</v>
      </c>
      <c r="U10" s="12">
        <v>0.37</v>
      </c>
      <c r="V10" s="12">
        <v>0.14000000000000001</v>
      </c>
      <c r="W10" s="12">
        <v>0.36</v>
      </c>
      <c r="X10" s="12"/>
    </row>
    <row r="11" spans="1:24" ht="12.75" customHeight="1">
      <c r="A11" s="47" t="s">
        <v>51</v>
      </c>
      <c r="B11" s="7" t="s">
        <v>53</v>
      </c>
      <c r="C11" s="50" t="s">
        <v>54</v>
      </c>
      <c r="D11" s="5" t="s">
        <v>168</v>
      </c>
      <c r="E11" s="10">
        <v>1940</v>
      </c>
      <c r="F11" s="10">
        <v>1680</v>
      </c>
      <c r="G11" s="10">
        <v>2970</v>
      </c>
      <c r="H11" s="10">
        <v>3250</v>
      </c>
      <c r="I11" s="10">
        <v>3600</v>
      </c>
      <c r="J11" s="10">
        <v>4400</v>
      </c>
      <c r="K11" s="10"/>
      <c r="L11" s="10">
        <v>12745.5</v>
      </c>
      <c r="M11" s="10">
        <v>20230.6699829102</v>
      </c>
      <c r="N11" s="10">
        <v>28976.689453125</v>
      </c>
      <c r="O11" s="10"/>
      <c r="P11" s="10">
        <v>1328</v>
      </c>
      <c r="Q11" s="10">
        <v>3316</v>
      </c>
      <c r="R11" s="10">
        <v>4250</v>
      </c>
      <c r="S11" s="10">
        <v>10152.76953125</v>
      </c>
      <c r="T11" s="10">
        <v>55.5</v>
      </c>
      <c r="U11" s="10">
        <v>88.5</v>
      </c>
      <c r="V11" s="10">
        <v>86</v>
      </c>
      <c r="W11" s="10"/>
      <c r="X11" s="8"/>
    </row>
    <row r="12" spans="1:24" ht="14">
      <c r="A12" s="48" t="s">
        <v>51</v>
      </c>
      <c r="B12" s="9" t="s">
        <v>53</v>
      </c>
      <c r="C12" s="51" t="s">
        <v>54</v>
      </c>
      <c r="D12" s="1" t="s">
        <v>186</v>
      </c>
      <c r="E12" s="10">
        <v>1600</v>
      </c>
      <c r="F12" s="10">
        <v>8985.2001953125</v>
      </c>
      <c r="G12" s="10">
        <v>2055</v>
      </c>
      <c r="H12" s="10">
        <v>2485</v>
      </c>
      <c r="I12" s="10">
        <v>7600</v>
      </c>
      <c r="J12" s="10">
        <v>11650</v>
      </c>
      <c r="K12" s="10"/>
      <c r="L12" s="10">
        <v>33454.5</v>
      </c>
      <c r="M12" s="10">
        <v>33357.330078125</v>
      </c>
      <c r="N12" s="10">
        <v>69444.219970703096</v>
      </c>
      <c r="O12" s="10"/>
      <c r="P12" s="10">
        <v>3138.5</v>
      </c>
      <c r="Q12" s="10">
        <v>3023.3299560546898</v>
      </c>
      <c r="R12" s="10">
        <v>18885.180374145501</v>
      </c>
      <c r="S12" s="10">
        <v>37682.8203125</v>
      </c>
      <c r="T12" s="10">
        <v>1636.98999023438</v>
      </c>
      <c r="U12" s="10">
        <v>258</v>
      </c>
      <c r="V12" s="10">
        <v>4828.4999217987097</v>
      </c>
      <c r="W12" s="10"/>
      <c r="X12" s="10"/>
    </row>
    <row r="13" spans="1:24" ht="15" thickBot="1">
      <c r="A13" s="49" t="s">
        <v>51</v>
      </c>
      <c r="B13" s="11" t="s">
        <v>53</v>
      </c>
      <c r="C13" s="52" t="s">
        <v>54</v>
      </c>
      <c r="D13" s="6" t="s">
        <v>15</v>
      </c>
      <c r="E13" s="12">
        <v>-0.18</v>
      </c>
      <c r="F13" s="12">
        <v>4.3499999999999996</v>
      </c>
      <c r="G13" s="12">
        <v>-0.31</v>
      </c>
      <c r="H13" s="12">
        <v>-0.24</v>
      </c>
      <c r="I13" s="12">
        <v>1.1100000000000001</v>
      </c>
      <c r="J13" s="12">
        <v>1.65</v>
      </c>
      <c r="K13" s="12" t="s">
        <v>25</v>
      </c>
      <c r="L13" s="12">
        <v>1.62</v>
      </c>
      <c r="M13" s="12">
        <v>0.65</v>
      </c>
      <c r="N13" s="12">
        <v>1.4</v>
      </c>
      <c r="O13" s="12" t="s">
        <v>25</v>
      </c>
      <c r="P13" s="12">
        <v>1.36</v>
      </c>
      <c r="Q13" s="12">
        <v>-0.09</v>
      </c>
      <c r="R13" s="12">
        <v>3.44</v>
      </c>
      <c r="S13" s="12">
        <v>2.71</v>
      </c>
      <c r="T13" s="12" t="s">
        <v>206</v>
      </c>
      <c r="U13" s="12">
        <v>1.92</v>
      </c>
      <c r="V13" s="12" t="s">
        <v>207</v>
      </c>
      <c r="W13" s="12" t="s">
        <v>25</v>
      </c>
      <c r="X13" s="12"/>
    </row>
    <row r="14" spans="1:24" ht="12.75" customHeight="1">
      <c r="A14" s="47" t="s">
        <v>51</v>
      </c>
      <c r="B14" s="7" t="s">
        <v>149</v>
      </c>
      <c r="C14" s="50" t="s">
        <v>55</v>
      </c>
      <c r="D14" s="5" t="s">
        <v>168</v>
      </c>
      <c r="E14" s="10">
        <v>239808.525390625</v>
      </c>
      <c r="F14" s="10">
        <v>282220.85546875</v>
      </c>
      <c r="G14" s="10">
        <v>8838.8699951171893</v>
      </c>
      <c r="H14" s="10">
        <v>10490.399963378901</v>
      </c>
      <c r="I14" s="10">
        <v>27055.1301269531</v>
      </c>
      <c r="J14" s="10">
        <v>22814.599975585901</v>
      </c>
      <c r="K14" s="10"/>
      <c r="L14" s="10">
        <v>1010934</v>
      </c>
      <c r="M14" s="10">
        <v>773131.6953125</v>
      </c>
      <c r="N14" s="10">
        <v>937869.51416015602</v>
      </c>
      <c r="O14" s="10"/>
      <c r="P14" s="10">
        <v>132631.5</v>
      </c>
      <c r="Q14" s="10">
        <v>74990.94921875</v>
      </c>
      <c r="R14" s="10">
        <v>294247.310546875</v>
      </c>
      <c r="S14" s="10">
        <v>786825.9296875</v>
      </c>
      <c r="T14" s="10">
        <v>8271</v>
      </c>
      <c r="U14" s="10">
        <v>12290.830078125</v>
      </c>
      <c r="V14" s="10">
        <v>197219.478515625</v>
      </c>
      <c r="W14" s="10">
        <v>180066.64019775399</v>
      </c>
      <c r="X14" s="8"/>
    </row>
    <row r="15" spans="1:24" ht="14">
      <c r="A15" s="48" t="s">
        <v>51</v>
      </c>
      <c r="B15" s="9" t="s">
        <v>149</v>
      </c>
      <c r="C15" s="51" t="s">
        <v>55</v>
      </c>
      <c r="D15" s="1" t="s">
        <v>186</v>
      </c>
      <c r="E15" s="10">
        <v>110852.080078125</v>
      </c>
      <c r="F15" s="10">
        <v>193496.796875</v>
      </c>
      <c r="G15" s="10">
        <v>42095.75</v>
      </c>
      <c r="H15" s="10">
        <v>14690</v>
      </c>
      <c r="I15" s="10">
        <v>70129.5</v>
      </c>
      <c r="J15" s="10">
        <v>42065</v>
      </c>
      <c r="K15" s="10"/>
      <c r="L15" s="10">
        <v>541114.5</v>
      </c>
      <c r="M15" s="10">
        <v>619436.7109375</v>
      </c>
      <c r="N15" s="10">
        <v>900876.5625</v>
      </c>
      <c r="O15" s="10"/>
      <c r="P15" s="10">
        <v>126905.98226928699</v>
      </c>
      <c r="Q15" s="10">
        <v>56911.169921875</v>
      </c>
      <c r="R15" s="10">
        <v>198063.57714843799</v>
      </c>
      <c r="S15" s="10">
        <v>756668.05859375</v>
      </c>
      <c r="T15" s="10">
        <v>4238.3299560546902</v>
      </c>
      <c r="U15" s="10">
        <v>4629.6700286865198</v>
      </c>
      <c r="V15" s="10">
        <v>160203.679765701</v>
      </c>
      <c r="W15" s="10">
        <v>50714.280151367202</v>
      </c>
      <c r="X15" s="10"/>
    </row>
    <row r="16" spans="1:24" ht="15" thickBot="1">
      <c r="A16" s="49" t="s">
        <v>51</v>
      </c>
      <c r="B16" s="11" t="s">
        <v>149</v>
      </c>
      <c r="C16" s="52" t="s">
        <v>55</v>
      </c>
      <c r="D16" s="6" t="s">
        <v>15</v>
      </c>
      <c r="E16" s="12">
        <v>-0.54</v>
      </c>
      <c r="F16" s="12">
        <v>-0.31</v>
      </c>
      <c r="G16" s="12">
        <v>3.76</v>
      </c>
      <c r="H16" s="12">
        <v>0.4</v>
      </c>
      <c r="I16" s="12">
        <v>1.59</v>
      </c>
      <c r="J16" s="12">
        <v>0.84</v>
      </c>
      <c r="K16" s="12" t="s">
        <v>25</v>
      </c>
      <c r="L16" s="12">
        <v>-0.46</v>
      </c>
      <c r="M16" s="12">
        <v>-0.2</v>
      </c>
      <c r="N16" s="12">
        <v>-0.04</v>
      </c>
      <c r="O16" s="12" t="s">
        <v>25</v>
      </c>
      <c r="P16" s="12">
        <v>-0.04</v>
      </c>
      <c r="Q16" s="12">
        <v>-0.24</v>
      </c>
      <c r="R16" s="12">
        <v>-0.33</v>
      </c>
      <c r="S16" s="12">
        <v>-0.04</v>
      </c>
      <c r="T16" s="12">
        <v>-0.49</v>
      </c>
      <c r="U16" s="12">
        <v>-0.62</v>
      </c>
      <c r="V16" s="12">
        <v>-0.19</v>
      </c>
      <c r="W16" s="12">
        <v>-0.72</v>
      </c>
      <c r="X16" s="12"/>
    </row>
    <row r="17" spans="1:24" ht="12.75" customHeight="1">
      <c r="A17" s="47" t="s">
        <v>51</v>
      </c>
      <c r="B17" s="7" t="s">
        <v>135</v>
      </c>
      <c r="C17" s="50" t="s">
        <v>135</v>
      </c>
      <c r="D17" s="5" t="s">
        <v>168</v>
      </c>
      <c r="E17" s="10">
        <v>11310.3198102117</v>
      </c>
      <c r="F17" s="10">
        <v>80399.530414342895</v>
      </c>
      <c r="G17" s="10">
        <v>892.60999965667702</v>
      </c>
      <c r="H17" s="10">
        <v>859.67997455596901</v>
      </c>
      <c r="I17" s="10">
        <v>978.78002262115501</v>
      </c>
      <c r="J17" s="10">
        <v>1354.9299831390399</v>
      </c>
      <c r="K17" s="10"/>
      <c r="L17" s="10">
        <v>45123.090652465798</v>
      </c>
      <c r="M17" s="10">
        <v>48151.510209083601</v>
      </c>
      <c r="N17" s="10">
        <v>133767.759901524</v>
      </c>
      <c r="O17" s="10"/>
      <c r="P17" s="10">
        <v>13470.260242939001</v>
      </c>
      <c r="Q17" s="10">
        <v>25979.140210151701</v>
      </c>
      <c r="R17" s="10">
        <v>19760.999959945701</v>
      </c>
      <c r="S17" s="10">
        <v>99498.1099739075</v>
      </c>
      <c r="T17" s="10">
        <v>4044.2999999523199</v>
      </c>
      <c r="U17" s="10">
        <v>3443.39000034332</v>
      </c>
      <c r="V17" s="10">
        <v>24872.479801178</v>
      </c>
      <c r="W17" s="10">
        <v>5965.1200180053702</v>
      </c>
      <c r="X17" s="8"/>
    </row>
    <row r="18" spans="1:24" ht="14">
      <c r="A18" s="48" t="s">
        <v>51</v>
      </c>
      <c r="B18" s="9" t="s">
        <v>135</v>
      </c>
      <c r="C18" s="51" t="s">
        <v>135</v>
      </c>
      <c r="D18" s="1" t="s">
        <v>186</v>
      </c>
      <c r="E18" s="10">
        <v>44783.540077686303</v>
      </c>
      <c r="F18" s="10">
        <v>173019.49997782701</v>
      </c>
      <c r="G18" s="10">
        <v>4451.1199994087201</v>
      </c>
      <c r="H18" s="10">
        <v>2541.1800041198699</v>
      </c>
      <c r="I18" s="10">
        <v>9050.6499519348108</v>
      </c>
      <c r="J18" s="10">
        <v>8358.6600036621094</v>
      </c>
      <c r="K18" s="10"/>
      <c r="L18" s="10">
        <v>301341.42016601597</v>
      </c>
      <c r="M18" s="10">
        <v>230106.78537607199</v>
      </c>
      <c r="N18" s="10">
        <v>230032.49373340601</v>
      </c>
      <c r="O18" s="10"/>
      <c r="P18" s="10">
        <v>28570.2299022675</v>
      </c>
      <c r="Q18" s="10">
        <v>70154.290259361296</v>
      </c>
      <c r="R18" s="10">
        <v>51282.440155983</v>
      </c>
      <c r="S18" s="10">
        <v>128763.809692383</v>
      </c>
      <c r="T18" s="10">
        <v>2564.2100048065199</v>
      </c>
      <c r="U18" s="10">
        <v>2694.3799438476599</v>
      </c>
      <c r="V18" s="10">
        <v>43950.529278755203</v>
      </c>
      <c r="W18" s="10">
        <v>2163.00999259949</v>
      </c>
      <c r="X18" s="10"/>
    </row>
    <row r="19" spans="1:24" ht="15" thickBot="1">
      <c r="A19" s="49" t="s">
        <v>51</v>
      </c>
      <c r="B19" s="11" t="s">
        <v>135</v>
      </c>
      <c r="C19" s="52" t="s">
        <v>135</v>
      </c>
      <c r="D19" s="6" t="s">
        <v>15</v>
      </c>
      <c r="E19" s="12">
        <v>2.96</v>
      </c>
      <c r="F19" s="12">
        <v>1.1499999999999999</v>
      </c>
      <c r="G19" s="12">
        <v>3.99</v>
      </c>
      <c r="H19" s="12">
        <v>1.96</v>
      </c>
      <c r="I19" s="12">
        <v>8.25</v>
      </c>
      <c r="J19" s="12">
        <v>5.17</v>
      </c>
      <c r="K19" s="12" t="s">
        <v>25</v>
      </c>
      <c r="L19" s="12">
        <v>5.68</v>
      </c>
      <c r="M19" s="12">
        <v>3.78</v>
      </c>
      <c r="N19" s="12">
        <v>0.72</v>
      </c>
      <c r="O19" s="12" t="s">
        <v>25</v>
      </c>
      <c r="P19" s="12">
        <v>1.1200000000000001</v>
      </c>
      <c r="Q19" s="12">
        <v>1.7</v>
      </c>
      <c r="R19" s="12">
        <v>1.6</v>
      </c>
      <c r="S19" s="12">
        <v>0.28999999999999998</v>
      </c>
      <c r="T19" s="12">
        <v>-0.37</v>
      </c>
      <c r="U19" s="12">
        <v>-0.22</v>
      </c>
      <c r="V19" s="12">
        <v>0.77</v>
      </c>
      <c r="W19" s="12">
        <v>-0.64</v>
      </c>
      <c r="X19" s="12"/>
    </row>
    <row r="20" spans="1:24" ht="12.75" customHeight="1">
      <c r="A20" s="47" t="s">
        <v>51</v>
      </c>
      <c r="B20" s="7" t="s">
        <v>121</v>
      </c>
      <c r="C20" s="50" t="s">
        <v>166</v>
      </c>
      <c r="D20" s="5" t="s">
        <v>168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8"/>
    </row>
    <row r="21" spans="1:24" ht="14">
      <c r="A21" s="48" t="s">
        <v>51</v>
      </c>
      <c r="B21" s="9" t="s">
        <v>121</v>
      </c>
      <c r="C21" s="51" t="s">
        <v>189</v>
      </c>
      <c r="D21" s="1" t="s">
        <v>186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" thickBot="1">
      <c r="A22" s="49" t="s">
        <v>51</v>
      </c>
      <c r="B22" s="11" t="s">
        <v>121</v>
      </c>
      <c r="C22" s="52" t="s">
        <v>189</v>
      </c>
      <c r="D22" s="6" t="s">
        <v>15</v>
      </c>
      <c r="E22" s="12" t="s">
        <v>25</v>
      </c>
      <c r="F22" s="12" t="s">
        <v>25</v>
      </c>
      <c r="G22" s="12" t="s">
        <v>25</v>
      </c>
      <c r="H22" s="12" t="s">
        <v>25</v>
      </c>
      <c r="I22" s="12" t="s">
        <v>25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  <c r="X22" s="12"/>
    </row>
    <row r="23" spans="1:24" ht="12.75" customHeight="1">
      <c r="A23" s="47" t="s">
        <v>51</v>
      </c>
      <c r="B23" s="7" t="s">
        <v>122</v>
      </c>
      <c r="C23" s="50" t="s">
        <v>167</v>
      </c>
      <c r="D23" s="5" t="s">
        <v>168</v>
      </c>
      <c r="E23" s="10">
        <v>13756.3299560547</v>
      </c>
      <c r="F23" s="10">
        <v>18498.359863281301</v>
      </c>
      <c r="G23" s="10">
        <v>35121.049560546897</v>
      </c>
      <c r="H23" s="10">
        <v>7011.0899658203098</v>
      </c>
      <c r="I23" s="10">
        <v>37918.389404296897</v>
      </c>
      <c r="J23" s="10">
        <v>5832.6200408935501</v>
      </c>
      <c r="K23" s="10"/>
      <c r="L23" s="10">
        <v>64101.25</v>
      </c>
      <c r="M23" s="10">
        <v>27029.2595214844</v>
      </c>
      <c r="N23" s="10">
        <v>76264.631095886201</v>
      </c>
      <c r="O23" s="10"/>
      <c r="P23" s="10">
        <v>13504.850036621099</v>
      </c>
      <c r="Q23" s="10">
        <v>2904.4999573230698</v>
      </c>
      <c r="R23" s="164">
        <v>8473.3400366213209</v>
      </c>
      <c r="S23" s="10">
        <v>37635.789794921897</v>
      </c>
      <c r="T23" s="10">
        <v>5278.0999603271503</v>
      </c>
      <c r="U23" s="10">
        <v>377.09000873565702</v>
      </c>
      <c r="V23" s="10">
        <v>7353.1600341796902</v>
      </c>
      <c r="W23" s="10">
        <v>70398.829650878906</v>
      </c>
      <c r="X23" s="8"/>
    </row>
    <row r="24" spans="1:24" ht="14">
      <c r="A24" s="48" t="s">
        <v>51</v>
      </c>
      <c r="B24" s="9" t="s">
        <v>122</v>
      </c>
      <c r="C24" s="51" t="s">
        <v>167</v>
      </c>
      <c r="D24" s="1" t="s">
        <v>186</v>
      </c>
      <c r="E24" s="10">
        <v>12584.319702148399</v>
      </c>
      <c r="F24" s="10">
        <v>19853.020141601599</v>
      </c>
      <c r="G24" s="10">
        <v>46972.539550781301</v>
      </c>
      <c r="H24" s="10">
        <v>14350.25</v>
      </c>
      <c r="I24" s="10">
        <v>56394.2802734375</v>
      </c>
      <c r="J24" s="10">
        <v>12814.9299316406</v>
      </c>
      <c r="K24" s="10"/>
      <c r="L24" s="10">
        <v>69074.5</v>
      </c>
      <c r="M24" s="10">
        <v>42620.409667968801</v>
      </c>
      <c r="N24" s="10">
        <v>106850.71875</v>
      </c>
      <c r="O24" s="10"/>
      <c r="P24" s="10">
        <v>15270.9598388672</v>
      </c>
      <c r="Q24" s="10">
        <v>2760.8400115966801</v>
      </c>
      <c r="R24" s="164">
        <v>10920.019975662201</v>
      </c>
      <c r="S24" s="10">
        <v>33154.890136718801</v>
      </c>
      <c r="T24" s="10">
        <v>6053.8900108337402</v>
      </c>
      <c r="U24" s="10">
        <v>527.90000534057594</v>
      </c>
      <c r="V24" s="10">
        <v>9970.0099487304706</v>
      </c>
      <c r="W24" s="10">
        <v>39181.810241699197</v>
      </c>
      <c r="X24" s="10"/>
    </row>
    <row r="25" spans="1:24" ht="15" thickBot="1">
      <c r="A25" s="49" t="s">
        <v>51</v>
      </c>
      <c r="B25" s="11" t="s">
        <v>122</v>
      </c>
      <c r="C25" s="52" t="s">
        <v>167</v>
      </c>
      <c r="D25" s="6" t="s">
        <v>15</v>
      </c>
      <c r="E25" s="12">
        <v>-0.09</v>
      </c>
      <c r="F25" s="12">
        <v>7.0000000000000007E-2</v>
      </c>
      <c r="G25" s="12">
        <v>0.34</v>
      </c>
      <c r="H25" s="12">
        <v>1.05</v>
      </c>
      <c r="I25" s="12">
        <v>0.49</v>
      </c>
      <c r="J25" s="12">
        <v>1.2</v>
      </c>
      <c r="K25" s="12" t="s">
        <v>25</v>
      </c>
      <c r="L25" s="12">
        <v>0.08</v>
      </c>
      <c r="M25" s="12">
        <v>0.57999999999999996</v>
      </c>
      <c r="N25" s="12">
        <v>0.4</v>
      </c>
      <c r="O25" s="12" t="s">
        <v>25</v>
      </c>
      <c r="P25" s="12">
        <v>0.13</v>
      </c>
      <c r="Q25" s="12">
        <v>-0.05</v>
      </c>
      <c r="R25" s="12">
        <v>0.28999999999999998</v>
      </c>
      <c r="S25" s="12">
        <v>-0.12</v>
      </c>
      <c r="T25" s="12">
        <v>0.15</v>
      </c>
      <c r="U25" s="12">
        <v>0.4</v>
      </c>
      <c r="V25" s="12">
        <v>0.36</v>
      </c>
      <c r="W25" s="12">
        <v>-0.44</v>
      </c>
      <c r="X25" s="12"/>
    </row>
    <row r="26" spans="1:24" ht="12.75" customHeight="1">
      <c r="A26" s="47" t="s">
        <v>51</v>
      </c>
      <c r="B26" s="7" t="s">
        <v>123</v>
      </c>
      <c r="C26" s="50" t="s">
        <v>128</v>
      </c>
      <c r="D26" s="5" t="s">
        <v>168</v>
      </c>
      <c r="E26" s="10">
        <v>1391.9299964904801</v>
      </c>
      <c r="F26" s="10">
        <v>1556.2999649047899</v>
      </c>
      <c r="G26" s="10">
        <v>956.19999694824196</v>
      </c>
      <c r="H26" s="10">
        <v>420.75</v>
      </c>
      <c r="I26" s="10">
        <v>1857.2999877929699</v>
      </c>
      <c r="J26" s="10">
        <v>515.25</v>
      </c>
      <c r="K26" s="10"/>
      <c r="L26" s="10">
        <v>1306.25</v>
      </c>
      <c r="M26" s="10">
        <v>215.830001831055</v>
      </c>
      <c r="N26" s="10">
        <v>2278.22999572754</v>
      </c>
      <c r="O26" s="10"/>
      <c r="P26" s="10">
        <v>141.37999892234799</v>
      </c>
      <c r="Q26" s="10">
        <v>-30.159997940063501</v>
      </c>
      <c r="R26" s="164">
        <v>106.74000549316401</v>
      </c>
      <c r="S26" s="10">
        <v>1126.21997070313</v>
      </c>
      <c r="T26" s="10">
        <v>310.75</v>
      </c>
      <c r="U26" s="10"/>
      <c r="V26" s="10">
        <v>784.329977989197</v>
      </c>
      <c r="W26" s="10">
        <v>843.19000244140602</v>
      </c>
      <c r="X26" s="8"/>
    </row>
    <row r="27" spans="1:24" ht="14">
      <c r="A27" s="48" t="s">
        <v>51</v>
      </c>
      <c r="B27" s="9" t="s">
        <v>123</v>
      </c>
      <c r="C27" s="51" t="s">
        <v>128</v>
      </c>
      <c r="D27" s="1" t="s">
        <v>186</v>
      </c>
      <c r="E27" s="10">
        <v>2058.0399341583302</v>
      </c>
      <c r="F27" s="10">
        <v>3218.4701080322302</v>
      </c>
      <c r="G27" s="10">
        <v>5658.2200851440402</v>
      </c>
      <c r="H27" s="10">
        <v>3206.7000732421898</v>
      </c>
      <c r="I27" s="10">
        <v>6749.3400878906295</v>
      </c>
      <c r="J27" s="10">
        <v>3991.5500030517601</v>
      </c>
      <c r="K27" s="10"/>
      <c r="L27" s="10">
        <v>20263.5</v>
      </c>
      <c r="M27" s="10">
        <v>12117.669921875</v>
      </c>
      <c r="N27" s="10">
        <v>36344.08984375</v>
      </c>
      <c r="O27" s="10"/>
      <c r="P27" s="10">
        <v>4450.35008239746</v>
      </c>
      <c r="Q27" s="10">
        <v>1919.19994544983</v>
      </c>
      <c r="R27" s="164">
        <v>1604.0499649047899</v>
      </c>
      <c r="S27" s="10">
        <v>12494.2500610352</v>
      </c>
      <c r="T27" s="10">
        <v>2050.23999023438</v>
      </c>
      <c r="U27" s="10">
        <v>746.60999298095703</v>
      </c>
      <c r="V27" s="10">
        <v>3024.2100524902298</v>
      </c>
      <c r="W27" s="10">
        <v>8557.3498535156305</v>
      </c>
      <c r="X27" s="10"/>
    </row>
    <row r="28" spans="1:24" ht="15" thickBot="1">
      <c r="A28" s="49" t="s">
        <v>51</v>
      </c>
      <c r="B28" s="11" t="s">
        <v>123</v>
      </c>
      <c r="C28" s="52" t="s">
        <v>128</v>
      </c>
      <c r="D28" s="6" t="s">
        <v>15</v>
      </c>
      <c r="E28" s="12">
        <v>0.48</v>
      </c>
      <c r="F28" s="12">
        <v>1.07</v>
      </c>
      <c r="G28" s="12">
        <v>4.92</v>
      </c>
      <c r="H28" s="12">
        <v>6.62</v>
      </c>
      <c r="I28" s="12">
        <v>2.63</v>
      </c>
      <c r="J28" s="12">
        <v>6.75</v>
      </c>
      <c r="K28" s="12" t="s">
        <v>25</v>
      </c>
      <c r="L28" s="12" t="s">
        <v>213</v>
      </c>
      <c r="M28" s="12" t="s">
        <v>214</v>
      </c>
      <c r="N28" s="12" t="s">
        <v>215</v>
      </c>
      <c r="O28" s="12" t="s">
        <v>25</v>
      </c>
      <c r="P28" s="12" t="s">
        <v>208</v>
      </c>
      <c r="Q28" s="12" t="s">
        <v>216</v>
      </c>
      <c r="R28" s="12" t="s">
        <v>209</v>
      </c>
      <c r="S28" s="12" t="s">
        <v>217</v>
      </c>
      <c r="T28" s="12">
        <v>5.6</v>
      </c>
      <c r="U28" s="12" t="s">
        <v>25</v>
      </c>
      <c r="V28" s="12">
        <v>2.86</v>
      </c>
      <c r="W28" s="12">
        <v>9.15</v>
      </c>
      <c r="X28" s="12"/>
    </row>
    <row r="29" spans="1:24" ht="12.75" customHeight="1">
      <c r="A29" s="47" t="s">
        <v>51</v>
      </c>
      <c r="B29" s="7" t="s">
        <v>124</v>
      </c>
      <c r="C29" s="50" t="s">
        <v>157</v>
      </c>
      <c r="D29" s="5" t="s">
        <v>168</v>
      </c>
      <c r="E29" s="10">
        <v>10756.179992675799</v>
      </c>
      <c r="F29" s="10">
        <v>15004.7901611328</v>
      </c>
      <c r="G29" s="10">
        <v>27297.7004394531</v>
      </c>
      <c r="H29" s="10">
        <v>12950.9299316406</v>
      </c>
      <c r="I29" s="10">
        <v>44800.989746093801</v>
      </c>
      <c r="J29" s="10">
        <v>16307.6600341797</v>
      </c>
      <c r="K29" s="10"/>
      <c r="L29" s="10">
        <v>74522.75</v>
      </c>
      <c r="M29" s="10">
        <v>34259.570068359397</v>
      </c>
      <c r="N29" s="10">
        <v>114415.01855468799</v>
      </c>
      <c r="O29" s="10"/>
      <c r="P29" s="10">
        <v>16698.050292968801</v>
      </c>
      <c r="Q29" s="10">
        <v>4734.6900043487503</v>
      </c>
      <c r="R29" s="10">
        <v>12402.4999771118</v>
      </c>
      <c r="S29" s="10">
        <v>59902.961013793902</v>
      </c>
      <c r="T29" s="10">
        <v>6737.6300659179697</v>
      </c>
      <c r="U29" s="10">
        <v>633.5</v>
      </c>
      <c r="V29" s="10">
        <v>9464.8601074218805</v>
      </c>
      <c r="W29" s="10">
        <v>71367.1691055298</v>
      </c>
      <c r="X29" s="8"/>
    </row>
    <row r="30" spans="1:24" ht="14">
      <c r="A30" s="48" t="s">
        <v>51</v>
      </c>
      <c r="B30" s="9" t="s">
        <v>124</v>
      </c>
      <c r="C30" s="51" t="s">
        <v>198</v>
      </c>
      <c r="D30" s="1" t="s">
        <v>186</v>
      </c>
      <c r="E30" s="10">
        <v>8124.3999576568604</v>
      </c>
      <c r="F30" s="10">
        <v>15539.1701850891</v>
      </c>
      <c r="G30" s="10">
        <v>28467.430175781301</v>
      </c>
      <c r="H30" s="10">
        <v>15897.479980468799</v>
      </c>
      <c r="I30" s="10">
        <v>40132.430175781301</v>
      </c>
      <c r="J30" s="10">
        <v>19715.5598144531</v>
      </c>
      <c r="K30" s="10"/>
      <c r="L30" s="10">
        <v>56330.25</v>
      </c>
      <c r="M30" s="10">
        <v>31851.169433593801</v>
      </c>
      <c r="N30" s="10">
        <v>96411.231414794893</v>
      </c>
      <c r="O30" s="10"/>
      <c r="P30" s="10">
        <v>11363.319778442399</v>
      </c>
      <c r="Q30" s="10">
        <v>4186.5900135040301</v>
      </c>
      <c r="R30" s="10">
        <v>9518.9201049804706</v>
      </c>
      <c r="S30" s="10">
        <v>42873.5703125</v>
      </c>
      <c r="T30" s="10">
        <v>5688.4000244140598</v>
      </c>
      <c r="U30" s="10">
        <v>1221.72998046875</v>
      </c>
      <c r="V30" s="10">
        <v>9283.6999511718805</v>
      </c>
      <c r="W30" s="10">
        <v>33957.019958496101</v>
      </c>
      <c r="X30" s="10"/>
    </row>
    <row r="31" spans="1:24" ht="15" thickBot="1">
      <c r="A31" s="49" t="s">
        <v>51</v>
      </c>
      <c r="B31" s="11" t="s">
        <v>124</v>
      </c>
      <c r="C31" s="52" t="s">
        <v>198</v>
      </c>
      <c r="D31" s="6" t="s">
        <v>15</v>
      </c>
      <c r="E31" s="12">
        <v>-0.24</v>
      </c>
      <c r="F31" s="12">
        <v>0.04</v>
      </c>
      <c r="G31" s="12">
        <v>0.04</v>
      </c>
      <c r="H31" s="12">
        <v>0.23</v>
      </c>
      <c r="I31" s="12">
        <v>-0.1</v>
      </c>
      <c r="J31" s="12">
        <v>0.21</v>
      </c>
      <c r="K31" s="12" t="s">
        <v>25</v>
      </c>
      <c r="L31" s="12">
        <v>-0.24</v>
      </c>
      <c r="M31" s="12">
        <v>-7.0000000000000007E-2</v>
      </c>
      <c r="N31" s="12">
        <v>-0.16</v>
      </c>
      <c r="O31" s="12" t="s">
        <v>25</v>
      </c>
      <c r="P31" s="12">
        <v>-0.32</v>
      </c>
      <c r="Q31" s="12">
        <v>-0.12</v>
      </c>
      <c r="R31" s="12">
        <v>-0.23</v>
      </c>
      <c r="S31" s="12">
        <v>-0.28000000000000003</v>
      </c>
      <c r="T31" s="12">
        <v>-0.16</v>
      </c>
      <c r="U31" s="12">
        <v>0.93</v>
      </c>
      <c r="V31" s="12">
        <v>-0.02</v>
      </c>
      <c r="W31" s="12">
        <v>-0.52</v>
      </c>
      <c r="X31" s="12"/>
    </row>
    <row r="32" spans="1:24" ht="12.75" customHeight="1">
      <c r="A32" s="47" t="s">
        <v>51</v>
      </c>
      <c r="B32" s="7" t="s">
        <v>154</v>
      </c>
      <c r="C32" s="50" t="s">
        <v>148</v>
      </c>
      <c r="D32" s="5" t="s">
        <v>168</v>
      </c>
      <c r="E32" s="10">
        <v>4619.1600341796902</v>
      </c>
      <c r="F32" s="10">
        <v>7204.7099914550799</v>
      </c>
      <c r="G32" s="10">
        <v>15396.519927978499</v>
      </c>
      <c r="H32" s="10">
        <v>9497.3601074218805</v>
      </c>
      <c r="I32" s="10">
        <v>26349.049926757802</v>
      </c>
      <c r="J32" s="10">
        <v>13024.9699401855</v>
      </c>
      <c r="K32" s="10"/>
      <c r="L32" s="10">
        <v>24334.25</v>
      </c>
      <c r="M32" s="10">
        <v>15132.130187988299</v>
      </c>
      <c r="N32" s="10">
        <v>62977.6005859375</v>
      </c>
      <c r="O32" s="10"/>
      <c r="P32" s="10">
        <v>6506.5999832153302</v>
      </c>
      <c r="Q32" s="10">
        <v>2365.3899993896498</v>
      </c>
      <c r="R32" s="10">
        <v>7620.0400848388699</v>
      </c>
      <c r="S32" s="10">
        <v>33974.990722656301</v>
      </c>
      <c r="T32" s="10">
        <v>4440.1000366210901</v>
      </c>
      <c r="U32" s="10">
        <v>497.71999168396002</v>
      </c>
      <c r="V32" s="10">
        <v>5399.7200317382803</v>
      </c>
      <c r="W32" s="10">
        <v>31749.8700561523</v>
      </c>
      <c r="X32" s="8"/>
    </row>
    <row r="33" spans="1:24" ht="14">
      <c r="A33" s="48" t="s">
        <v>51</v>
      </c>
      <c r="B33" s="9" t="s">
        <v>154</v>
      </c>
      <c r="C33" s="51" t="s">
        <v>148</v>
      </c>
      <c r="D33" s="1" t="s">
        <v>186</v>
      </c>
      <c r="E33" s="10">
        <v>3502.4399719238299</v>
      </c>
      <c r="F33" s="10">
        <v>6353.7600708007803</v>
      </c>
      <c r="G33" s="10">
        <v>20561.010253906301</v>
      </c>
      <c r="H33" s="10">
        <v>14621.569763183599</v>
      </c>
      <c r="I33" s="10">
        <v>23025.529663085901</v>
      </c>
      <c r="J33" s="10">
        <v>16872.9001464844</v>
      </c>
      <c r="K33" s="10"/>
      <c r="L33" s="10">
        <v>26310.25</v>
      </c>
      <c r="M33" s="10">
        <v>17653.0202636719</v>
      </c>
      <c r="N33" s="10">
        <v>70351.699707031294</v>
      </c>
      <c r="O33" s="10"/>
      <c r="P33" s="10">
        <v>6888.4799346923801</v>
      </c>
      <c r="Q33" s="10">
        <v>3066.8499984741202</v>
      </c>
      <c r="R33" s="10">
        <v>13584.059936523399</v>
      </c>
      <c r="S33" s="10">
        <v>35195.079956054702</v>
      </c>
      <c r="T33" s="10">
        <v>3111.76000213623</v>
      </c>
      <c r="U33" s="10">
        <v>972.79000663757301</v>
      </c>
      <c r="V33" s="10">
        <v>6432.6100158691397</v>
      </c>
      <c r="W33" s="10">
        <v>31393.269927978501</v>
      </c>
      <c r="X33" s="10"/>
    </row>
    <row r="34" spans="1:24" ht="15" thickBot="1">
      <c r="A34" s="49" t="s">
        <v>51</v>
      </c>
      <c r="B34" s="11" t="s">
        <v>154</v>
      </c>
      <c r="C34" s="52" t="s">
        <v>148</v>
      </c>
      <c r="D34" s="6" t="s">
        <v>15</v>
      </c>
      <c r="E34" s="12">
        <v>-0.24</v>
      </c>
      <c r="F34" s="12">
        <v>-0.12</v>
      </c>
      <c r="G34" s="12">
        <v>0.34</v>
      </c>
      <c r="H34" s="12">
        <v>0.54</v>
      </c>
      <c r="I34" s="12">
        <v>-0.13</v>
      </c>
      <c r="J34" s="12">
        <v>0.3</v>
      </c>
      <c r="K34" s="12" t="s">
        <v>25</v>
      </c>
      <c r="L34" s="12">
        <v>0.08</v>
      </c>
      <c r="M34" s="12">
        <v>0.17</v>
      </c>
      <c r="N34" s="12">
        <v>0.12</v>
      </c>
      <c r="O34" s="12" t="s">
        <v>25</v>
      </c>
      <c r="P34" s="12">
        <v>0.06</v>
      </c>
      <c r="Q34" s="12">
        <v>0.3</v>
      </c>
      <c r="R34" s="12">
        <v>0.78</v>
      </c>
      <c r="S34" s="12">
        <v>0.04</v>
      </c>
      <c r="T34" s="12">
        <v>-0.3</v>
      </c>
      <c r="U34" s="12">
        <v>0.95</v>
      </c>
      <c r="V34" s="12">
        <v>0.19</v>
      </c>
      <c r="W34" s="12">
        <v>-0.01</v>
      </c>
      <c r="X34" s="12"/>
    </row>
    <row r="35" spans="1:24" ht="12.75" customHeight="1">
      <c r="A35" s="47" t="s">
        <v>51</v>
      </c>
      <c r="B35" s="7" t="s">
        <v>150</v>
      </c>
      <c r="C35" s="50" t="s">
        <v>170</v>
      </c>
      <c r="D35" s="5" t="s">
        <v>168</v>
      </c>
      <c r="E35" s="10">
        <v>4336.6000213623001</v>
      </c>
      <c r="F35" s="10">
        <v>8568.3600158691406</v>
      </c>
      <c r="G35" s="10">
        <v>23711.8601074219</v>
      </c>
      <c r="H35" s="10">
        <v>20655.75</v>
      </c>
      <c r="I35" s="10">
        <v>36999.999877929702</v>
      </c>
      <c r="J35" s="10">
        <v>23652.140136718801</v>
      </c>
      <c r="K35" s="10"/>
      <c r="L35" s="10">
        <v>44830.5</v>
      </c>
      <c r="M35" s="10">
        <v>27282.859497070302</v>
      </c>
      <c r="N35" s="10">
        <v>147992.96033096299</v>
      </c>
      <c r="O35" s="10"/>
      <c r="P35" s="10">
        <v>14000.939941406299</v>
      </c>
      <c r="Q35" s="10">
        <v>3866.1199913024898</v>
      </c>
      <c r="R35" s="10">
        <v>26495.2600097656</v>
      </c>
      <c r="S35" s="10">
        <v>66340.909667968794</v>
      </c>
      <c r="T35" s="10">
        <v>7029.5700683593795</v>
      </c>
      <c r="U35" s="10">
        <v>1070.9200000762901</v>
      </c>
      <c r="V35" s="10">
        <v>23567.7399902344</v>
      </c>
      <c r="W35" s="10">
        <v>29432.810020446799</v>
      </c>
      <c r="X35" s="8"/>
    </row>
    <row r="36" spans="1:24" ht="14">
      <c r="A36" s="48" t="s">
        <v>51</v>
      </c>
      <c r="B36" s="9" t="s">
        <v>150</v>
      </c>
      <c r="C36" s="51" t="s">
        <v>170</v>
      </c>
      <c r="D36" s="1" t="s">
        <v>186</v>
      </c>
      <c r="E36" s="10">
        <v>7125.0299682617197</v>
      </c>
      <c r="F36" s="10">
        <v>14976.7199707031</v>
      </c>
      <c r="G36" s="10">
        <v>39919.990478515603</v>
      </c>
      <c r="H36" s="10">
        <v>43100.510253906301</v>
      </c>
      <c r="I36" s="10">
        <v>49373.189941406301</v>
      </c>
      <c r="J36" s="10">
        <v>39790.259765625</v>
      </c>
      <c r="K36" s="10"/>
      <c r="L36" s="10">
        <v>61241.75</v>
      </c>
      <c r="M36" s="10">
        <v>37254.680419921897</v>
      </c>
      <c r="N36" s="10">
        <v>171272.708984375</v>
      </c>
      <c r="O36" s="10"/>
      <c r="P36" s="10">
        <v>11926.6901855469</v>
      </c>
      <c r="Q36" s="10">
        <v>6223.9200592040997</v>
      </c>
      <c r="R36" s="10">
        <v>25972.3202514648</v>
      </c>
      <c r="S36" s="10">
        <v>80713.779296875</v>
      </c>
      <c r="T36" s="10">
        <v>8594.4499511718805</v>
      </c>
      <c r="U36" s="10">
        <v>1327.33998966217</v>
      </c>
      <c r="V36" s="10">
        <v>24495.1296386719</v>
      </c>
      <c r="W36" s="10">
        <v>36568.289489746101</v>
      </c>
      <c r="X36" s="10"/>
    </row>
    <row r="37" spans="1:24" ht="15" thickBot="1">
      <c r="A37" s="49" t="s">
        <v>51</v>
      </c>
      <c r="B37" s="11" t="s">
        <v>150</v>
      </c>
      <c r="C37" s="52" t="s">
        <v>170</v>
      </c>
      <c r="D37" s="6" t="s">
        <v>15</v>
      </c>
      <c r="E37" s="12">
        <v>0.64</v>
      </c>
      <c r="F37" s="12">
        <v>0.75</v>
      </c>
      <c r="G37" s="12">
        <v>0.68</v>
      </c>
      <c r="H37" s="12">
        <v>1.0900000000000001</v>
      </c>
      <c r="I37" s="12">
        <v>0.33</v>
      </c>
      <c r="J37" s="12">
        <v>0.68</v>
      </c>
      <c r="K37" s="12" t="s">
        <v>25</v>
      </c>
      <c r="L37" s="12">
        <v>0.37</v>
      </c>
      <c r="M37" s="12">
        <v>0.37</v>
      </c>
      <c r="N37" s="12">
        <v>0.16</v>
      </c>
      <c r="O37" s="12" t="s">
        <v>25</v>
      </c>
      <c r="P37" s="12">
        <v>-0.15</v>
      </c>
      <c r="Q37" s="12">
        <v>0.61</v>
      </c>
      <c r="R37" s="12">
        <v>-0.02</v>
      </c>
      <c r="S37" s="12">
        <v>0.22</v>
      </c>
      <c r="T37" s="12">
        <v>0.22</v>
      </c>
      <c r="U37" s="12">
        <v>0.24</v>
      </c>
      <c r="V37" s="12">
        <v>0.04</v>
      </c>
      <c r="W37" s="12">
        <v>0.24</v>
      </c>
      <c r="X37" s="12"/>
    </row>
    <row r="38" spans="1:24" ht="12.75" customHeight="1">
      <c r="A38" s="47" t="s">
        <v>51</v>
      </c>
      <c r="B38" s="7" t="s">
        <v>151</v>
      </c>
      <c r="C38" s="50" t="s">
        <v>156</v>
      </c>
      <c r="D38" s="5" t="s">
        <v>168</v>
      </c>
      <c r="E38" s="10">
        <v>4801.6799926757803</v>
      </c>
      <c r="F38" s="10">
        <v>7844.0399780273401</v>
      </c>
      <c r="G38" s="10">
        <v>34082.140136718801</v>
      </c>
      <c r="H38" s="10">
        <v>19211.759887695302</v>
      </c>
      <c r="I38" s="10">
        <v>59415.2099609375</v>
      </c>
      <c r="J38" s="10">
        <v>23043.8698730469</v>
      </c>
      <c r="K38" s="10"/>
      <c r="L38" s="10">
        <v>35867.25</v>
      </c>
      <c r="M38" s="10">
        <v>22775.769653320302</v>
      </c>
      <c r="N38" s="10">
        <v>135824.87109375</v>
      </c>
      <c r="O38" s="10"/>
      <c r="P38" s="10">
        <v>8036.7399597167996</v>
      </c>
      <c r="Q38" s="10">
        <v>2563.8699254989601</v>
      </c>
      <c r="R38" s="10">
        <v>26320.5998535156</v>
      </c>
      <c r="S38" s="10">
        <v>59585.01953125</v>
      </c>
      <c r="T38" s="10">
        <v>4143.3300170898401</v>
      </c>
      <c r="U38" s="10">
        <v>791.86001586914097</v>
      </c>
      <c r="V38" s="10">
        <v>12911.340332031299</v>
      </c>
      <c r="W38" s="10">
        <v>48197.739837646499</v>
      </c>
      <c r="X38" s="8"/>
    </row>
    <row r="39" spans="1:24" ht="14">
      <c r="A39" s="48" t="s">
        <v>51</v>
      </c>
      <c r="B39" s="9" t="s">
        <v>151</v>
      </c>
      <c r="C39" s="51" t="s">
        <v>156</v>
      </c>
      <c r="D39" s="1" t="s">
        <v>186</v>
      </c>
      <c r="E39" s="10">
        <v>2750.3400039672902</v>
      </c>
      <c r="F39" s="10">
        <v>5502.8099670410202</v>
      </c>
      <c r="G39" s="10">
        <v>44779.100097656301</v>
      </c>
      <c r="H39" s="10">
        <v>34698.689453125</v>
      </c>
      <c r="I39" s="10">
        <v>62003.510253906301</v>
      </c>
      <c r="J39" s="10">
        <v>38070.370361328103</v>
      </c>
      <c r="K39" s="10"/>
      <c r="L39" s="10">
        <v>42992.25</v>
      </c>
      <c r="M39" s="10">
        <v>32467.4802246094</v>
      </c>
      <c r="N39" s="10">
        <v>158895.92871093799</v>
      </c>
      <c r="O39" s="10"/>
      <c r="P39" s="10">
        <v>9224.2301330566406</v>
      </c>
      <c r="Q39" s="10">
        <v>3626.9800205230699</v>
      </c>
      <c r="R39" s="10">
        <v>24442.8405609131</v>
      </c>
      <c r="S39" s="10">
        <v>64250.560546875</v>
      </c>
      <c r="T39" s="10">
        <v>4122.3099365234402</v>
      </c>
      <c r="U39" s="10">
        <v>-52.789999008178697</v>
      </c>
      <c r="V39" s="10">
        <v>14321.609985351601</v>
      </c>
      <c r="W39" s="10">
        <v>61653.899902343801</v>
      </c>
      <c r="X39" s="10"/>
    </row>
    <row r="40" spans="1:24" ht="15" thickBot="1">
      <c r="A40" s="49" t="s">
        <v>51</v>
      </c>
      <c r="B40" s="11" t="s">
        <v>151</v>
      </c>
      <c r="C40" s="52" t="s">
        <v>156</v>
      </c>
      <c r="D40" s="6" t="s">
        <v>15</v>
      </c>
      <c r="E40" s="12">
        <v>-0.43</v>
      </c>
      <c r="F40" s="12">
        <v>-0.3</v>
      </c>
      <c r="G40" s="12">
        <v>0.31</v>
      </c>
      <c r="H40" s="12">
        <v>0.81</v>
      </c>
      <c r="I40" s="12">
        <v>0.04</v>
      </c>
      <c r="J40" s="12">
        <v>0.65</v>
      </c>
      <c r="K40" s="12" t="s">
        <v>25</v>
      </c>
      <c r="L40" s="12">
        <v>0.2</v>
      </c>
      <c r="M40" s="12">
        <v>0.43</v>
      </c>
      <c r="N40" s="12">
        <v>0.17</v>
      </c>
      <c r="O40" s="12" t="s">
        <v>25</v>
      </c>
      <c r="P40" s="12">
        <v>0.15</v>
      </c>
      <c r="Q40" s="12">
        <v>0.41</v>
      </c>
      <c r="R40" s="12">
        <v>-7.0000000000000007E-2</v>
      </c>
      <c r="S40" s="12">
        <v>0.08</v>
      </c>
      <c r="T40" s="12">
        <v>-0.01</v>
      </c>
      <c r="U40" s="12">
        <v>-1.07</v>
      </c>
      <c r="V40" s="12">
        <v>0.11</v>
      </c>
      <c r="W40" s="12">
        <v>0.28000000000000003</v>
      </c>
      <c r="X40" s="12"/>
    </row>
    <row r="41" spans="1:24" ht="12.75" customHeight="1">
      <c r="A41" s="47" t="s">
        <v>51</v>
      </c>
      <c r="B41" s="7" t="s">
        <v>179</v>
      </c>
      <c r="C41" s="50" t="s">
        <v>115</v>
      </c>
      <c r="D41" s="5" t="s">
        <v>168</v>
      </c>
      <c r="E41" s="10">
        <v>7309.3099365234402</v>
      </c>
      <c r="F41" s="10">
        <v>9570.6000366210901</v>
      </c>
      <c r="G41" s="10">
        <v>15042.5998535156</v>
      </c>
      <c r="H41" s="10">
        <v>6149</v>
      </c>
      <c r="I41" s="10">
        <v>30165.8701171875</v>
      </c>
      <c r="J41" s="10">
        <v>8549.4998168945294</v>
      </c>
      <c r="K41" s="10"/>
      <c r="L41" s="10">
        <v>40541.25</v>
      </c>
      <c r="M41" s="10">
        <v>17145.930335998499</v>
      </c>
      <c r="N41" s="10">
        <v>74137.76953125</v>
      </c>
      <c r="O41" s="10"/>
      <c r="P41" s="10">
        <v>9454.25</v>
      </c>
      <c r="Q41" s="10">
        <v>2564.79005050659</v>
      </c>
      <c r="R41" s="10">
        <v>5033.5399627685501</v>
      </c>
      <c r="S41" s="10">
        <v>43346.349365234397</v>
      </c>
      <c r="T41" s="10">
        <v>3987.9299926757799</v>
      </c>
      <c r="U41" s="10">
        <v>309.21000671386702</v>
      </c>
      <c r="V41" s="10">
        <v>4834.22998046875</v>
      </c>
      <c r="W41" s="10">
        <v>58364.719635009802</v>
      </c>
      <c r="X41" s="8"/>
    </row>
    <row r="42" spans="1:24" ht="14">
      <c r="A42" s="48" t="s">
        <v>51</v>
      </c>
      <c r="B42" s="9" t="s">
        <v>179</v>
      </c>
      <c r="C42" s="51" t="s">
        <v>184</v>
      </c>
      <c r="D42" s="1" t="s">
        <v>186</v>
      </c>
      <c r="E42" s="10">
        <v>126.899997711182</v>
      </c>
      <c r="F42" s="10">
        <v>59.269999504089398</v>
      </c>
      <c r="G42" s="10">
        <v>173.370002746582</v>
      </c>
      <c r="H42" s="10">
        <v>98.75</v>
      </c>
      <c r="I42" s="10">
        <v>390</v>
      </c>
      <c r="J42" s="10">
        <v>121.25</v>
      </c>
      <c r="K42" s="10"/>
      <c r="L42" s="10">
        <v>655.5</v>
      </c>
      <c r="M42" s="10">
        <v>370</v>
      </c>
      <c r="N42" s="10">
        <v>1803.54001712799</v>
      </c>
      <c r="O42" s="10"/>
      <c r="P42" s="10">
        <v>390</v>
      </c>
      <c r="Q42" s="10">
        <v>-29.329999923706101</v>
      </c>
      <c r="R42" s="10">
        <v>-2.6300001144409202</v>
      </c>
      <c r="S42" s="10">
        <v>1126.51000881195</v>
      </c>
      <c r="T42" s="10"/>
      <c r="U42" s="10"/>
      <c r="V42" s="10">
        <v>82.960000038147001</v>
      </c>
      <c r="W42" s="10"/>
      <c r="X42" s="10"/>
    </row>
    <row r="43" spans="1:24" ht="15" thickBot="1">
      <c r="A43" s="49" t="s">
        <v>51</v>
      </c>
      <c r="B43" s="11" t="s">
        <v>179</v>
      </c>
      <c r="C43" s="52" t="s">
        <v>184</v>
      </c>
      <c r="D43" s="6" t="s">
        <v>15</v>
      </c>
      <c r="E43" s="12">
        <v>-0.98</v>
      </c>
      <c r="F43" s="12">
        <v>-0.99</v>
      </c>
      <c r="G43" s="12">
        <v>-0.99</v>
      </c>
      <c r="H43" s="12">
        <v>-0.98</v>
      </c>
      <c r="I43" s="12">
        <v>-0.99</v>
      </c>
      <c r="J43" s="12">
        <v>-0.99</v>
      </c>
      <c r="K43" s="12" t="s">
        <v>25</v>
      </c>
      <c r="L43" s="12">
        <v>-0.98</v>
      </c>
      <c r="M43" s="12">
        <v>-0.98</v>
      </c>
      <c r="N43" s="12">
        <v>-0.98</v>
      </c>
      <c r="O43" s="12" t="s">
        <v>25</v>
      </c>
      <c r="P43" s="12">
        <v>-0.96</v>
      </c>
      <c r="Q43" s="12">
        <v>-1.01</v>
      </c>
      <c r="R43" s="12">
        <v>-1</v>
      </c>
      <c r="S43" s="12">
        <v>-0.97</v>
      </c>
      <c r="T43" s="12">
        <v>-1</v>
      </c>
      <c r="U43" s="12">
        <v>-1</v>
      </c>
      <c r="V43" s="12">
        <v>-0.98</v>
      </c>
      <c r="W43" s="12">
        <v>-1</v>
      </c>
      <c r="X43" s="12"/>
    </row>
    <row r="44" spans="1:24" ht="12.75" customHeight="1">
      <c r="A44" s="47" t="s">
        <v>51</v>
      </c>
      <c r="B44" s="7" t="s">
        <v>180</v>
      </c>
      <c r="C44" s="50" t="s">
        <v>177</v>
      </c>
      <c r="D44" s="5" t="s">
        <v>168</v>
      </c>
      <c r="E44" s="10">
        <v>3410.3900146484398</v>
      </c>
      <c r="F44" s="10">
        <v>5735.7799072265598</v>
      </c>
      <c r="G44" s="10">
        <v>9001.9899902343805</v>
      </c>
      <c r="H44" s="10">
        <v>6695.66015625</v>
      </c>
      <c r="I44" s="10">
        <v>14434.1799316406</v>
      </c>
      <c r="J44" s="10">
        <v>4937.169921875</v>
      </c>
      <c r="K44" s="10"/>
      <c r="L44" s="10">
        <v>20054.5</v>
      </c>
      <c r="M44" s="10">
        <v>6791.0400390625</v>
      </c>
      <c r="N44" s="10">
        <v>24105.669433593801</v>
      </c>
      <c r="O44" s="10"/>
      <c r="P44" s="10">
        <v>4044.2300109863299</v>
      </c>
      <c r="Q44" s="10">
        <v>663.32999420166004</v>
      </c>
      <c r="R44" s="10">
        <v>2510.5399780273401</v>
      </c>
      <c r="S44" s="10">
        <v>8422.8900146484393</v>
      </c>
      <c r="T44" s="10">
        <v>1478.4199829101599</v>
      </c>
      <c r="U44" s="10">
        <v>135.75</v>
      </c>
      <c r="V44" s="10">
        <v>2737.6300048828102</v>
      </c>
      <c r="W44" s="10">
        <v>18101.010238647501</v>
      </c>
      <c r="X44" s="8"/>
    </row>
    <row r="45" spans="1:24" ht="14">
      <c r="A45" s="48" t="s">
        <v>51</v>
      </c>
      <c r="B45" s="9" t="s">
        <v>180</v>
      </c>
      <c r="C45" s="51" t="s">
        <v>199</v>
      </c>
      <c r="D45" s="1" t="s">
        <v>186</v>
      </c>
      <c r="E45" s="10">
        <v>11300.1599731445</v>
      </c>
      <c r="F45" s="10">
        <v>17197.920227050799</v>
      </c>
      <c r="G45" s="10">
        <v>33912.379791259802</v>
      </c>
      <c r="H45" s="10">
        <v>19045.969818115202</v>
      </c>
      <c r="I45" s="10">
        <v>48802.3095703125</v>
      </c>
      <c r="J45" s="10">
        <v>15346.689941406299</v>
      </c>
      <c r="K45" s="10"/>
      <c r="L45" s="10">
        <v>72233.25</v>
      </c>
      <c r="M45" s="10">
        <v>40122.1796875</v>
      </c>
      <c r="N45" s="10">
        <v>121001.638671875</v>
      </c>
      <c r="O45" s="10"/>
      <c r="P45" s="10">
        <v>15118.2801208496</v>
      </c>
      <c r="Q45" s="10">
        <v>4708.3300361633301</v>
      </c>
      <c r="R45" s="10">
        <v>8121.6299133300799</v>
      </c>
      <c r="S45" s="10">
        <v>56771.1099414825</v>
      </c>
      <c r="T45" s="10">
        <v>5350.5598907470703</v>
      </c>
      <c r="U45" s="10">
        <v>543.01001167297397</v>
      </c>
      <c r="V45" s="10">
        <v>9389.2699356079102</v>
      </c>
      <c r="W45" s="10">
        <v>39852.669830322302</v>
      </c>
      <c r="X45" s="10"/>
    </row>
    <row r="46" spans="1:24" ht="15" thickBot="1">
      <c r="A46" s="49" t="s">
        <v>51</v>
      </c>
      <c r="B46" s="11" t="s">
        <v>180</v>
      </c>
      <c r="C46" s="52" t="s">
        <v>199</v>
      </c>
      <c r="D46" s="6" t="s">
        <v>15</v>
      </c>
      <c r="E46" s="12">
        <v>2.31</v>
      </c>
      <c r="F46" s="12">
        <v>2</v>
      </c>
      <c r="G46" s="12">
        <v>2.77</v>
      </c>
      <c r="H46" s="12">
        <v>1.84</v>
      </c>
      <c r="I46" s="12">
        <v>2.38</v>
      </c>
      <c r="J46" s="12">
        <v>2.11</v>
      </c>
      <c r="K46" s="12" t="s">
        <v>25</v>
      </c>
      <c r="L46" s="12">
        <v>2.6</v>
      </c>
      <c r="M46" s="12">
        <v>4.91</v>
      </c>
      <c r="N46" s="12">
        <v>4.0199999999999996</v>
      </c>
      <c r="O46" s="12" t="s">
        <v>25</v>
      </c>
      <c r="P46" s="12">
        <v>2.74</v>
      </c>
      <c r="Q46" s="12">
        <v>6.1</v>
      </c>
      <c r="R46" s="12">
        <v>2.2400000000000002</v>
      </c>
      <c r="S46" s="12">
        <v>5.74</v>
      </c>
      <c r="T46" s="12">
        <v>2.62</v>
      </c>
      <c r="U46" s="12">
        <v>3</v>
      </c>
      <c r="V46" s="12">
        <v>2.4300000000000002</v>
      </c>
      <c r="W46" s="12">
        <v>1.2</v>
      </c>
      <c r="X46" s="12"/>
    </row>
    <row r="47" spans="1:24" ht="12.75" customHeight="1">
      <c r="A47" s="47" t="s">
        <v>51</v>
      </c>
      <c r="B47" s="7" t="s">
        <v>165</v>
      </c>
      <c r="C47" s="50" t="s">
        <v>171</v>
      </c>
      <c r="D47" s="5" t="s">
        <v>168</v>
      </c>
      <c r="E47" s="10">
        <v>1500.8100070953401</v>
      </c>
      <c r="F47" s="10">
        <v>3134.5800209045401</v>
      </c>
      <c r="G47" s="10">
        <v>2659.07006835938</v>
      </c>
      <c r="H47" s="10">
        <v>1554.5</v>
      </c>
      <c r="I47" s="10">
        <v>4479.1100463867197</v>
      </c>
      <c r="J47" s="10">
        <v>1934.25</v>
      </c>
      <c r="K47" s="10"/>
      <c r="L47" s="10">
        <v>14254.75</v>
      </c>
      <c r="M47" s="10">
        <v>11662.100097656299</v>
      </c>
      <c r="N47" s="10">
        <v>24881.4597167969</v>
      </c>
      <c r="O47" s="10"/>
      <c r="P47" s="10">
        <v>3571.1800537109398</v>
      </c>
      <c r="Q47" s="10">
        <v>2465.48999214172</v>
      </c>
      <c r="R47" s="10">
        <v>4052.0400848388699</v>
      </c>
      <c r="S47" s="10">
        <v>12635.1200561523</v>
      </c>
      <c r="T47" s="10">
        <v>1906.8799591064501</v>
      </c>
      <c r="U47" s="10">
        <v>1018.12000274658</v>
      </c>
      <c r="V47" s="10">
        <v>4585.3499603271503</v>
      </c>
      <c r="W47" s="10">
        <v>7453.31011533737</v>
      </c>
      <c r="X47" s="8"/>
    </row>
    <row r="48" spans="1:24" ht="14">
      <c r="A48" s="48" t="s">
        <v>51</v>
      </c>
      <c r="B48" s="9" t="s">
        <v>165</v>
      </c>
      <c r="C48" s="51" t="s">
        <v>171</v>
      </c>
      <c r="D48" s="1" t="s">
        <v>186</v>
      </c>
      <c r="E48" s="10">
        <v>1319.7599754333501</v>
      </c>
      <c r="F48" s="10">
        <v>3171.7999725341801</v>
      </c>
      <c r="G48" s="10">
        <v>1983.6599998474101</v>
      </c>
      <c r="H48" s="10">
        <v>971.55000305175804</v>
      </c>
      <c r="I48" s="10">
        <v>3076.1900024414099</v>
      </c>
      <c r="J48" s="10">
        <v>1037.63000488281</v>
      </c>
      <c r="K48" s="10"/>
      <c r="L48" s="10">
        <v>10730.25</v>
      </c>
      <c r="M48" s="10">
        <v>8193.9700622558594</v>
      </c>
      <c r="N48" s="10">
        <v>19014.480346679698</v>
      </c>
      <c r="O48" s="10"/>
      <c r="P48" s="10">
        <v>2066.6699981689499</v>
      </c>
      <c r="Q48" s="10">
        <v>1801.5099639892601</v>
      </c>
      <c r="R48" s="10">
        <v>1550.84999847412</v>
      </c>
      <c r="S48" s="10">
        <v>10444.9200439453</v>
      </c>
      <c r="T48" s="10">
        <v>887.46000480651901</v>
      </c>
      <c r="U48" s="10">
        <v>37.710000038147001</v>
      </c>
      <c r="V48" s="10">
        <v>3936.78001403809</v>
      </c>
      <c r="W48" s="10">
        <v>6493.6099739074698</v>
      </c>
      <c r="X48" s="10"/>
    </row>
    <row r="49" spans="1:24" ht="15" thickBot="1">
      <c r="A49" s="49" t="s">
        <v>51</v>
      </c>
      <c r="B49" s="11" t="s">
        <v>165</v>
      </c>
      <c r="C49" s="52" t="s">
        <v>171</v>
      </c>
      <c r="D49" s="6" t="s">
        <v>15</v>
      </c>
      <c r="E49" s="12">
        <v>-0.12</v>
      </c>
      <c r="F49" s="12">
        <v>0.01</v>
      </c>
      <c r="G49" s="12">
        <v>-0.25</v>
      </c>
      <c r="H49" s="12">
        <v>-0.38</v>
      </c>
      <c r="I49" s="12">
        <v>-0.31</v>
      </c>
      <c r="J49" s="12">
        <v>-0.46</v>
      </c>
      <c r="K49" s="12" t="s">
        <v>25</v>
      </c>
      <c r="L49" s="12">
        <v>-0.25</v>
      </c>
      <c r="M49" s="12">
        <v>-0.3</v>
      </c>
      <c r="N49" s="12">
        <v>-0.24</v>
      </c>
      <c r="O49" s="12" t="s">
        <v>25</v>
      </c>
      <c r="P49" s="12">
        <v>-0.42</v>
      </c>
      <c r="Q49" s="12">
        <v>-0.27</v>
      </c>
      <c r="R49" s="12">
        <v>-0.62</v>
      </c>
      <c r="S49" s="12">
        <v>-0.17</v>
      </c>
      <c r="T49" s="12">
        <v>-0.53</v>
      </c>
      <c r="U49" s="12">
        <v>-0.96</v>
      </c>
      <c r="V49" s="12">
        <v>-0.14000000000000001</v>
      </c>
      <c r="W49" s="12">
        <v>-0.13</v>
      </c>
      <c r="X49" s="12"/>
    </row>
    <row r="50" spans="1:24" ht="12.75" customHeight="1">
      <c r="A50" s="47" t="s">
        <v>51</v>
      </c>
      <c r="B50" s="7" t="s">
        <v>160</v>
      </c>
      <c r="C50" s="50" t="s">
        <v>116</v>
      </c>
      <c r="D50" s="5" t="s">
        <v>168</v>
      </c>
      <c r="E50" s="10">
        <v>15303.859985351601</v>
      </c>
      <c r="F50" s="10">
        <v>28223.799316406301</v>
      </c>
      <c r="G50" s="10">
        <v>30090.799926757802</v>
      </c>
      <c r="H50" s="10">
        <v>9423.5201416015607</v>
      </c>
      <c r="I50" s="10">
        <v>49158.859375</v>
      </c>
      <c r="J50" s="10">
        <v>8414.9299468994104</v>
      </c>
      <c r="K50" s="10"/>
      <c r="L50" s="10">
        <v>95133</v>
      </c>
      <c r="M50" s="10">
        <v>65175.1806640625</v>
      </c>
      <c r="N50" s="10">
        <v>119657.27050781299</v>
      </c>
      <c r="O50" s="10"/>
      <c r="P50" s="10">
        <v>23026.009643554698</v>
      </c>
      <c r="Q50" s="10">
        <v>10408.6900367737</v>
      </c>
      <c r="R50" s="10">
        <v>13144.6199951172</v>
      </c>
      <c r="S50" s="10">
        <v>77760.639312744097</v>
      </c>
      <c r="T50" s="10">
        <v>9713.27001953125</v>
      </c>
      <c r="U50" s="10">
        <v>2443.51000976563</v>
      </c>
      <c r="V50" s="10">
        <v>27225.6799316406</v>
      </c>
      <c r="W50" s="10">
        <v>109425.048751831</v>
      </c>
      <c r="X50" s="8"/>
    </row>
    <row r="51" spans="1:24" ht="14">
      <c r="A51" s="48" t="s">
        <v>51</v>
      </c>
      <c r="B51" s="9" t="s">
        <v>160</v>
      </c>
      <c r="C51" s="51" t="s">
        <v>116</v>
      </c>
      <c r="D51" s="1" t="s">
        <v>186</v>
      </c>
      <c r="E51" s="10">
        <v>13373.2097167969</v>
      </c>
      <c r="F51" s="10">
        <v>31739.6396484375</v>
      </c>
      <c r="G51" s="10">
        <v>41410.560302734397</v>
      </c>
      <c r="H51" s="10">
        <v>13787.9600830078</v>
      </c>
      <c r="I51" s="10">
        <v>55985.610107421897</v>
      </c>
      <c r="J51" s="10">
        <v>11060.8800964355</v>
      </c>
      <c r="K51" s="10"/>
      <c r="L51" s="10">
        <v>95707.75</v>
      </c>
      <c r="M51" s="10">
        <v>78794.770019531294</v>
      </c>
      <c r="N51" s="10">
        <v>140770.93054199201</v>
      </c>
      <c r="O51" s="10"/>
      <c r="P51" s="10">
        <v>20169.590316772501</v>
      </c>
      <c r="Q51" s="10">
        <v>13428.290021896401</v>
      </c>
      <c r="R51" s="10">
        <v>14109.899902343799</v>
      </c>
      <c r="S51" s="10">
        <v>79786.290924072295</v>
      </c>
      <c r="T51" s="10">
        <v>8866.81005859375</v>
      </c>
      <c r="U51" s="10">
        <v>2782.9500284194901</v>
      </c>
      <c r="V51" s="10">
        <v>28364.500488281301</v>
      </c>
      <c r="W51" s="10">
        <v>81718.320465087905</v>
      </c>
      <c r="X51" s="10"/>
    </row>
    <row r="52" spans="1:24" ht="15" thickBot="1">
      <c r="A52" s="49" t="s">
        <v>51</v>
      </c>
      <c r="B52" s="11" t="s">
        <v>160</v>
      </c>
      <c r="C52" s="52" t="s">
        <v>116</v>
      </c>
      <c r="D52" s="6" t="s">
        <v>15</v>
      </c>
      <c r="E52" s="12">
        <v>-0.13</v>
      </c>
      <c r="F52" s="12">
        <v>0.12</v>
      </c>
      <c r="G52" s="12">
        <v>0.38</v>
      </c>
      <c r="H52" s="12">
        <v>0.46</v>
      </c>
      <c r="I52" s="12">
        <v>0.14000000000000001</v>
      </c>
      <c r="J52" s="12">
        <v>0.31</v>
      </c>
      <c r="K52" s="12" t="s">
        <v>25</v>
      </c>
      <c r="L52" s="12">
        <v>0.01</v>
      </c>
      <c r="M52" s="12">
        <v>0.21</v>
      </c>
      <c r="N52" s="12">
        <v>0.18</v>
      </c>
      <c r="O52" s="12" t="s">
        <v>25</v>
      </c>
      <c r="P52" s="12">
        <v>-0.12</v>
      </c>
      <c r="Q52" s="12">
        <v>0.28999999999999998</v>
      </c>
      <c r="R52" s="12">
        <v>7.0000000000000007E-2</v>
      </c>
      <c r="S52" s="12">
        <v>0.03</v>
      </c>
      <c r="T52" s="12">
        <v>-0.09</v>
      </c>
      <c r="U52" s="12">
        <v>0.14000000000000001</v>
      </c>
      <c r="V52" s="12">
        <v>0.04</v>
      </c>
      <c r="W52" s="12">
        <v>-0.25</v>
      </c>
      <c r="X52" s="12"/>
    </row>
    <row r="53" spans="1:24" ht="12.75" customHeight="1">
      <c r="A53" s="47" t="s">
        <v>51</v>
      </c>
      <c r="B53" s="7" t="s">
        <v>161</v>
      </c>
      <c r="C53" s="50" t="s">
        <v>134</v>
      </c>
      <c r="D53" s="5" t="s">
        <v>168</v>
      </c>
      <c r="E53" s="10">
        <v>12711.1999511719</v>
      </c>
      <c r="F53" s="10">
        <v>21824.579986572298</v>
      </c>
      <c r="G53" s="10">
        <v>45094.079711914099</v>
      </c>
      <c r="H53" s="10">
        <v>14541.66015625</v>
      </c>
      <c r="I53" s="10">
        <v>64469.439208984397</v>
      </c>
      <c r="J53" s="10">
        <v>15030.6999511719</v>
      </c>
      <c r="K53" s="10"/>
      <c r="L53" s="10">
        <v>91105</v>
      </c>
      <c r="M53" s="10">
        <v>62754.459472656301</v>
      </c>
      <c r="N53" s="10">
        <v>139986.33154296901</v>
      </c>
      <c r="O53" s="10"/>
      <c r="P53" s="10">
        <v>20824.230300903298</v>
      </c>
      <c r="Q53" s="10">
        <v>11433.180084228499</v>
      </c>
      <c r="R53" s="10">
        <v>20204.1099891663</v>
      </c>
      <c r="S53" s="10">
        <v>91516.3095703125</v>
      </c>
      <c r="T53" s="10">
        <v>9816.93994140625</v>
      </c>
      <c r="U53" s="10">
        <v>1877.8899841308601</v>
      </c>
      <c r="V53" s="10">
        <v>21033.739852905299</v>
      </c>
      <c r="W53" s="10">
        <v>58388.959854125998</v>
      </c>
      <c r="X53" s="8"/>
    </row>
    <row r="54" spans="1:24" ht="14">
      <c r="A54" s="48" t="s">
        <v>51</v>
      </c>
      <c r="B54" s="9" t="s">
        <v>161</v>
      </c>
      <c r="C54" s="51" t="s">
        <v>134</v>
      </c>
      <c r="D54" s="1" t="s">
        <v>186</v>
      </c>
      <c r="E54" s="10">
        <v>9924.6999511718805</v>
      </c>
      <c r="F54" s="10">
        <v>20123.360229492198</v>
      </c>
      <c r="G54" s="10">
        <v>48225.3203125</v>
      </c>
      <c r="H54" s="10">
        <v>19081.239868164099</v>
      </c>
      <c r="I54" s="10">
        <v>68098.309082031294</v>
      </c>
      <c r="J54" s="10">
        <v>20855.650024414099</v>
      </c>
      <c r="K54" s="10"/>
      <c r="L54" s="10">
        <v>84436</v>
      </c>
      <c r="M54" s="10">
        <v>62792.6396484375</v>
      </c>
      <c r="N54" s="10">
        <v>145939.22863769499</v>
      </c>
      <c r="O54" s="10"/>
      <c r="P54" s="10">
        <v>17613.520019531301</v>
      </c>
      <c r="Q54" s="10">
        <v>10924.530073165901</v>
      </c>
      <c r="R54" s="10">
        <v>15065.8701171875</v>
      </c>
      <c r="S54" s="10">
        <v>78788.230003356904</v>
      </c>
      <c r="T54" s="10">
        <v>9563.3302001953107</v>
      </c>
      <c r="U54" s="10">
        <v>2089.0200147628798</v>
      </c>
      <c r="V54" s="10">
        <v>22149.600097656301</v>
      </c>
      <c r="W54" s="10">
        <v>37103.000122070298</v>
      </c>
      <c r="X54" s="10"/>
    </row>
    <row r="55" spans="1:24" ht="15" thickBot="1">
      <c r="A55" s="49" t="s">
        <v>51</v>
      </c>
      <c r="B55" s="11" t="s">
        <v>161</v>
      </c>
      <c r="C55" s="52" t="s">
        <v>134</v>
      </c>
      <c r="D55" s="6" t="s">
        <v>15</v>
      </c>
      <c r="E55" s="12">
        <v>-0.22</v>
      </c>
      <c r="F55" s="12">
        <v>-0.08</v>
      </c>
      <c r="G55" s="12">
        <v>7.0000000000000007E-2</v>
      </c>
      <c r="H55" s="12">
        <v>0.31</v>
      </c>
      <c r="I55" s="12">
        <v>0.06</v>
      </c>
      <c r="J55" s="12">
        <v>0.39</v>
      </c>
      <c r="K55" s="12" t="s">
        <v>25</v>
      </c>
      <c r="L55" s="12">
        <v>-7.0000000000000007E-2</v>
      </c>
      <c r="M55" s="12">
        <v>0</v>
      </c>
      <c r="N55" s="12">
        <v>0.04</v>
      </c>
      <c r="O55" s="12" t="s">
        <v>25</v>
      </c>
      <c r="P55" s="12">
        <v>-0.15</v>
      </c>
      <c r="Q55" s="12">
        <v>-0.04</v>
      </c>
      <c r="R55" s="12">
        <v>-0.25</v>
      </c>
      <c r="S55" s="12">
        <v>-0.14000000000000001</v>
      </c>
      <c r="T55" s="12">
        <v>-0.03</v>
      </c>
      <c r="U55" s="12">
        <v>0.11</v>
      </c>
      <c r="V55" s="12">
        <v>0.05</v>
      </c>
      <c r="W55" s="12">
        <v>-0.36</v>
      </c>
      <c r="X55" s="12"/>
    </row>
    <row r="56" spans="1:24" ht="12.75" customHeight="1">
      <c r="A56" s="47" t="s">
        <v>51</v>
      </c>
      <c r="B56" s="7" t="s">
        <v>164</v>
      </c>
      <c r="C56" s="50" t="s">
        <v>184</v>
      </c>
      <c r="D56" s="5" t="s">
        <v>168</v>
      </c>
      <c r="E56" s="10">
        <v>1116.71997451782</v>
      </c>
      <c r="F56" s="10">
        <v>2443.6600112914998</v>
      </c>
      <c r="G56" s="10">
        <v>1973.7000045776399</v>
      </c>
      <c r="H56" s="10">
        <v>447</v>
      </c>
      <c r="I56" s="10">
        <v>2908.330078125</v>
      </c>
      <c r="J56" s="10">
        <v>667.25</v>
      </c>
      <c r="K56" s="10"/>
      <c r="L56" s="10">
        <v>5016</v>
      </c>
      <c r="M56" s="10">
        <v>4461.6201171875</v>
      </c>
      <c r="N56" s="10">
        <v>9143.8000030517596</v>
      </c>
      <c r="O56" s="10"/>
      <c r="P56" s="10">
        <v>1296.1699523925799</v>
      </c>
      <c r="Q56" s="10">
        <v>930.46002197265602</v>
      </c>
      <c r="R56" s="10">
        <v>772.00001144409202</v>
      </c>
      <c r="S56" s="10">
        <v>4691.1098937988299</v>
      </c>
      <c r="T56" s="10">
        <v>621.5</v>
      </c>
      <c r="U56" s="10">
        <v>226.25</v>
      </c>
      <c r="V56" s="10">
        <v>1334.88000488281</v>
      </c>
      <c r="W56" s="10">
        <v>3329.0700988769499</v>
      </c>
      <c r="X56" s="8"/>
    </row>
    <row r="57" spans="1:24" ht="14">
      <c r="A57" s="48" t="s">
        <v>51</v>
      </c>
      <c r="B57" s="9" t="s">
        <v>164</v>
      </c>
      <c r="C57" s="51" t="s">
        <v>117</v>
      </c>
      <c r="D57" s="1" t="s">
        <v>186</v>
      </c>
      <c r="E57" s="10">
        <v>941.16998863220203</v>
      </c>
      <c r="F57" s="10">
        <v>1850.1300201416</v>
      </c>
      <c r="G57" s="10">
        <v>3879.919921875</v>
      </c>
      <c r="H57" s="10">
        <v>1565.5</v>
      </c>
      <c r="I57" s="10">
        <v>4440.5</v>
      </c>
      <c r="J57" s="10">
        <v>369</v>
      </c>
      <c r="K57" s="10"/>
      <c r="L57" s="10">
        <v>3439</v>
      </c>
      <c r="M57" s="10">
        <v>5442.0799999237097</v>
      </c>
      <c r="N57" s="10">
        <v>11434.7600021362</v>
      </c>
      <c r="O57" s="10"/>
      <c r="P57" s="10">
        <v>816.99998474121105</v>
      </c>
      <c r="Q57" s="10">
        <v>571.84001159668003</v>
      </c>
      <c r="R57" s="10">
        <v>768.69999694824196</v>
      </c>
      <c r="S57" s="10">
        <v>6898.7499685287503</v>
      </c>
      <c r="T57" s="10">
        <v>328.70000267028797</v>
      </c>
      <c r="U57" s="10">
        <v>218.71000671386699</v>
      </c>
      <c r="V57" s="10">
        <v>2903.5899982452402</v>
      </c>
      <c r="W57" s="10">
        <v>1491.7099971771199</v>
      </c>
      <c r="X57" s="10"/>
    </row>
    <row r="58" spans="1:24" ht="15" thickBot="1">
      <c r="A58" s="49" t="s">
        <v>51</v>
      </c>
      <c r="B58" s="11" t="s">
        <v>164</v>
      </c>
      <c r="C58" s="52" t="s">
        <v>117</v>
      </c>
      <c r="D58" s="6" t="s">
        <v>15</v>
      </c>
      <c r="E58" s="12">
        <v>-0.16</v>
      </c>
      <c r="F58" s="12">
        <v>-0.24</v>
      </c>
      <c r="G58" s="12">
        <v>0.97</v>
      </c>
      <c r="H58" s="12">
        <v>2.5</v>
      </c>
      <c r="I58" s="12">
        <v>0.53</v>
      </c>
      <c r="J58" s="12">
        <v>-0.45</v>
      </c>
      <c r="K58" s="12" t="s">
        <v>25</v>
      </c>
      <c r="L58" s="12">
        <v>-0.31</v>
      </c>
      <c r="M58" s="12">
        <v>0.22</v>
      </c>
      <c r="N58" s="12">
        <v>0.25</v>
      </c>
      <c r="O58" s="12" t="s">
        <v>25</v>
      </c>
      <c r="P58" s="12">
        <v>-0.37</v>
      </c>
      <c r="Q58" s="12">
        <v>-0.39</v>
      </c>
      <c r="R58" s="12">
        <v>0</v>
      </c>
      <c r="S58" s="12">
        <v>0.47</v>
      </c>
      <c r="T58" s="12">
        <v>-0.47</v>
      </c>
      <c r="U58" s="12">
        <v>-0.03</v>
      </c>
      <c r="V58" s="12">
        <v>1.18</v>
      </c>
      <c r="W58" s="12">
        <v>-0.55000000000000004</v>
      </c>
      <c r="X58" s="12"/>
    </row>
    <row r="59" spans="1:24">
      <c r="A59" t="s">
        <v>51</v>
      </c>
      <c r="B59" t="s">
        <v>152</v>
      </c>
      <c r="C59" t="s">
        <v>155</v>
      </c>
      <c r="D59">
        <v>2022</v>
      </c>
      <c r="E59">
        <v>4621.1300048828098</v>
      </c>
      <c r="F59">
        <v>11350.269897460899</v>
      </c>
      <c r="G59">
        <v>16788.0498046875</v>
      </c>
      <c r="H59">
        <v>19230.259765625</v>
      </c>
      <c r="I59">
        <v>28533.91015625</v>
      </c>
      <c r="J59">
        <v>23798.0598144531</v>
      </c>
      <c r="L59">
        <v>48730.25</v>
      </c>
      <c r="M59">
        <v>37016.740234375</v>
      </c>
      <c r="N59">
        <v>108169.400390625</v>
      </c>
      <c r="P59">
        <v>11623.289855957</v>
      </c>
      <c r="Q59">
        <v>6962.4901123046902</v>
      </c>
      <c r="R59">
        <v>20336.2897949219</v>
      </c>
      <c r="S59">
        <v>46831.509765625</v>
      </c>
      <c r="T59">
        <v>5588.7900085449201</v>
      </c>
      <c r="U59">
        <v>1644.0899887085</v>
      </c>
      <c r="V59">
        <v>15294.5397949219</v>
      </c>
      <c r="W59">
        <v>21959.670103073098</v>
      </c>
    </row>
    <row r="60" spans="1:24">
      <c r="A60" t="s">
        <v>51</v>
      </c>
      <c r="B60" t="s">
        <v>152</v>
      </c>
      <c r="C60" t="s">
        <v>181</v>
      </c>
      <c r="D60">
        <v>2023</v>
      </c>
      <c r="E60">
        <v>8521.7098999023401</v>
      </c>
      <c r="F60">
        <v>21892.699829101599</v>
      </c>
      <c r="G60">
        <v>34155.149902343801</v>
      </c>
      <c r="H60">
        <v>36675.739746093801</v>
      </c>
      <c r="I60">
        <v>44748.599853515603</v>
      </c>
      <c r="J60">
        <v>32716.7297363281</v>
      </c>
      <c r="L60">
        <v>72898.25</v>
      </c>
      <c r="M60">
        <v>70462.339355468794</v>
      </c>
      <c r="N60">
        <v>176083.91113281299</v>
      </c>
      <c r="P60">
        <v>14950.739959716801</v>
      </c>
      <c r="Q60">
        <v>8300.9799156189001</v>
      </c>
      <c r="R60">
        <v>22867.1101074219</v>
      </c>
      <c r="S60">
        <v>72649.779296875</v>
      </c>
      <c r="T60">
        <v>9516.2401275634802</v>
      </c>
      <c r="U60">
        <v>1998.54001712799</v>
      </c>
      <c r="V60">
        <v>22127.0998535156</v>
      </c>
      <c r="W60">
        <v>17511.110031127901</v>
      </c>
    </row>
    <row r="61" spans="1:24">
      <c r="A61" t="s">
        <v>51</v>
      </c>
      <c r="B61" t="s">
        <v>152</v>
      </c>
      <c r="C61" t="s">
        <v>181</v>
      </c>
      <c r="D61" t="s">
        <v>15</v>
      </c>
      <c r="E61" s="153">
        <v>0.84</v>
      </c>
      <c r="F61" s="153">
        <v>0.93</v>
      </c>
      <c r="G61" s="153">
        <v>1.03</v>
      </c>
      <c r="H61" s="153">
        <v>0.91</v>
      </c>
      <c r="I61" s="153">
        <v>0.56999999999999995</v>
      </c>
      <c r="J61" s="153">
        <v>0.37</v>
      </c>
      <c r="K61" s="153" t="s">
        <v>25</v>
      </c>
      <c r="L61" s="153">
        <v>0.5</v>
      </c>
      <c r="M61" s="153">
        <v>0.9</v>
      </c>
      <c r="N61" s="153">
        <v>0.63</v>
      </c>
      <c r="O61" t="s">
        <v>25</v>
      </c>
      <c r="P61" s="153">
        <v>0.28999999999999998</v>
      </c>
      <c r="Q61" s="153">
        <v>0.19</v>
      </c>
      <c r="R61" s="153">
        <v>0.12</v>
      </c>
      <c r="S61" s="153">
        <v>0.55000000000000004</v>
      </c>
      <c r="T61" s="153">
        <v>0.7</v>
      </c>
      <c r="U61" s="153">
        <v>0.22</v>
      </c>
      <c r="V61" s="153">
        <v>0.45</v>
      </c>
      <c r="W61" s="153">
        <v>-0.2</v>
      </c>
    </row>
    <row r="62" spans="1:24">
      <c r="A62" t="s">
        <v>51</v>
      </c>
      <c r="B62" t="s">
        <v>153</v>
      </c>
      <c r="C62" t="s">
        <v>129</v>
      </c>
      <c r="D62">
        <v>2022</v>
      </c>
      <c r="E62">
        <v>3427.1100387573201</v>
      </c>
      <c r="F62">
        <v>10665.2401733398</v>
      </c>
      <c r="G62">
        <v>28210.4704589844</v>
      </c>
      <c r="H62">
        <v>22029.399902343801</v>
      </c>
      <c r="I62">
        <v>40480.851074218801</v>
      </c>
      <c r="J62">
        <v>21441.010253906301</v>
      </c>
      <c r="L62">
        <v>56544</v>
      </c>
      <c r="M62">
        <v>45372.880126953103</v>
      </c>
      <c r="N62">
        <v>140557.46191406299</v>
      </c>
      <c r="P62">
        <v>20643.530151367198</v>
      </c>
      <c r="Q62">
        <v>11543.0098876953</v>
      </c>
      <c r="R62">
        <v>19349.3698730469</v>
      </c>
      <c r="S62">
        <v>81268.709472656294</v>
      </c>
      <c r="T62">
        <v>8150.1700439453098</v>
      </c>
      <c r="U62">
        <v>4268.5099487304697</v>
      </c>
      <c r="V62">
        <v>21840.6101074219</v>
      </c>
      <c r="W62">
        <v>77286.320587158203</v>
      </c>
    </row>
    <row r="63" spans="1:24">
      <c r="A63" t="s">
        <v>51</v>
      </c>
      <c r="B63" t="s">
        <v>153</v>
      </c>
      <c r="C63" t="s">
        <v>129</v>
      </c>
      <c r="D63">
        <v>2023</v>
      </c>
      <c r="E63">
        <v>3553.19996643066</v>
      </c>
      <c r="F63">
        <v>9644.1000366210901</v>
      </c>
      <c r="G63">
        <v>36049.119873046897</v>
      </c>
      <c r="H63">
        <v>34828.750244140603</v>
      </c>
      <c r="I63">
        <v>49607.519775390603</v>
      </c>
      <c r="J63">
        <v>42860.520019531301</v>
      </c>
      <c r="L63">
        <v>60904.5</v>
      </c>
      <c r="M63">
        <v>46219.8095703125</v>
      </c>
      <c r="N63">
        <v>125689.16015625</v>
      </c>
      <c r="P63">
        <v>22862.930358886701</v>
      </c>
      <c r="Q63">
        <v>13885.8099803925</v>
      </c>
      <c r="R63">
        <v>20679.799926757802</v>
      </c>
      <c r="S63">
        <v>74245.271484375</v>
      </c>
      <c r="T63">
        <v>6214.2399291992197</v>
      </c>
      <c r="U63">
        <v>3627.46995544434</v>
      </c>
      <c r="V63">
        <v>18620.239868164099</v>
      </c>
      <c r="W63">
        <v>39866.919677734397</v>
      </c>
    </row>
    <row r="64" spans="1:24">
      <c r="A64" t="s">
        <v>51</v>
      </c>
      <c r="B64" t="s">
        <v>153</v>
      </c>
      <c r="C64" t="s">
        <v>129</v>
      </c>
      <c r="D64" t="s">
        <v>15</v>
      </c>
      <c r="E64" s="153">
        <v>0.04</v>
      </c>
      <c r="F64" s="153">
        <v>-0.1</v>
      </c>
      <c r="G64" s="153">
        <v>0.28000000000000003</v>
      </c>
      <c r="H64" s="153">
        <v>0.57999999999999996</v>
      </c>
      <c r="I64" s="153">
        <v>0.23</v>
      </c>
      <c r="J64" s="153">
        <v>1</v>
      </c>
      <c r="K64" s="153" t="s">
        <v>25</v>
      </c>
      <c r="L64" s="153">
        <v>0.08</v>
      </c>
      <c r="M64" s="153">
        <v>0.02</v>
      </c>
      <c r="N64" s="153">
        <v>-0.11</v>
      </c>
      <c r="O64" t="s">
        <v>25</v>
      </c>
      <c r="P64" s="153">
        <v>0.11</v>
      </c>
      <c r="Q64" s="153">
        <v>0.2</v>
      </c>
      <c r="R64" s="153">
        <v>7.0000000000000007E-2</v>
      </c>
      <c r="S64" s="153">
        <v>-0.09</v>
      </c>
      <c r="T64" s="153">
        <v>-0.24</v>
      </c>
      <c r="U64" s="153">
        <v>-0.15</v>
      </c>
      <c r="V64" s="153">
        <v>-0.15</v>
      </c>
      <c r="W64" s="153">
        <v>-0.48</v>
      </c>
    </row>
    <row r="65" spans="1:23">
      <c r="A65" t="s">
        <v>51</v>
      </c>
      <c r="B65" t="s">
        <v>182</v>
      </c>
      <c r="C65" t="s">
        <v>181</v>
      </c>
      <c r="D65">
        <v>2022</v>
      </c>
      <c r="E65">
        <v>1269</v>
      </c>
      <c r="F65">
        <v>2668.4400634765602</v>
      </c>
      <c r="G65">
        <v>8110.75</v>
      </c>
      <c r="H65">
        <v>5673.47998046875</v>
      </c>
      <c r="I65">
        <v>9420.509765625</v>
      </c>
      <c r="J65">
        <v>6354</v>
      </c>
      <c r="L65">
        <v>7714</v>
      </c>
      <c r="M65">
        <v>7461.7099609375</v>
      </c>
      <c r="N65">
        <v>10989.7900390625</v>
      </c>
      <c r="P65">
        <v>1674.9600219726599</v>
      </c>
      <c r="Q65">
        <v>1177.4800109863299</v>
      </c>
      <c r="R65">
        <v>2515.2099609375</v>
      </c>
      <c r="S65">
        <v>4892.6301269531295</v>
      </c>
      <c r="T65">
        <v>390.79000854492199</v>
      </c>
      <c r="U65">
        <v>452.5</v>
      </c>
      <c r="V65">
        <v>3363.5699462890602</v>
      </c>
      <c r="W65">
        <v>3860.1700439453102</v>
      </c>
    </row>
    <row r="66" spans="1:23">
      <c r="A66" t="s">
        <v>51</v>
      </c>
      <c r="B66" t="s">
        <v>182</v>
      </c>
      <c r="C66" t="s">
        <v>185</v>
      </c>
      <c r="D66">
        <v>2023</v>
      </c>
      <c r="E66">
        <v>4445.5700378417996</v>
      </c>
      <c r="F66">
        <v>7715.2799072265598</v>
      </c>
      <c r="G66">
        <v>16801.390014648401</v>
      </c>
      <c r="H66">
        <v>10991.6501464844</v>
      </c>
      <c r="I66">
        <v>17952.990112304698</v>
      </c>
      <c r="J66">
        <v>13345.939941406299</v>
      </c>
      <c r="L66">
        <v>23332</v>
      </c>
      <c r="M66">
        <v>23287.050292968801</v>
      </c>
      <c r="N66">
        <v>56523.119140625</v>
      </c>
      <c r="P66">
        <v>6066.5199584960901</v>
      </c>
      <c r="Q66">
        <v>2957.1500244140602</v>
      </c>
      <c r="R66">
        <v>8739.3200073242206</v>
      </c>
      <c r="S66">
        <v>31318.220293045</v>
      </c>
      <c r="T66">
        <v>4190.7300415039099</v>
      </c>
      <c r="U66">
        <v>1885.4100074768101</v>
      </c>
      <c r="V66">
        <v>6214.2799987792996</v>
      </c>
      <c r="W66">
        <v>19026.180038452101</v>
      </c>
    </row>
    <row r="67" spans="1:23">
      <c r="A67" t="s">
        <v>51</v>
      </c>
      <c r="B67" t="s">
        <v>182</v>
      </c>
      <c r="C67" t="s">
        <v>185</v>
      </c>
      <c r="D67" t="s">
        <v>15</v>
      </c>
      <c r="E67" s="153">
        <v>2.5</v>
      </c>
      <c r="F67" s="153">
        <v>1.89</v>
      </c>
      <c r="G67" s="153">
        <v>1.07</v>
      </c>
      <c r="H67" s="153">
        <v>0.94</v>
      </c>
      <c r="I67" s="153">
        <v>0.91</v>
      </c>
      <c r="J67" s="153">
        <v>1.1000000000000001</v>
      </c>
      <c r="K67" t="s">
        <v>25</v>
      </c>
      <c r="L67" s="153">
        <v>2.02</v>
      </c>
      <c r="M67" s="153">
        <v>2.12</v>
      </c>
      <c r="N67" s="153">
        <v>4.1399999999999997</v>
      </c>
      <c r="O67" t="s">
        <v>25</v>
      </c>
      <c r="P67" s="153">
        <v>2.62</v>
      </c>
      <c r="Q67" s="153">
        <v>1.51</v>
      </c>
      <c r="R67" s="153">
        <v>2.4700000000000002</v>
      </c>
      <c r="S67" s="153">
        <v>5.4</v>
      </c>
      <c r="T67" s="153">
        <v>9.7200000000000006</v>
      </c>
      <c r="U67" s="153">
        <v>3.17</v>
      </c>
      <c r="V67" s="153">
        <v>0.85</v>
      </c>
      <c r="W67" s="153">
        <v>3.93</v>
      </c>
    </row>
    <row r="68" spans="1:23">
      <c r="A68" t="s">
        <v>51</v>
      </c>
      <c r="B68" t="s">
        <v>194</v>
      </c>
      <c r="C68" t="s">
        <v>136</v>
      </c>
      <c r="D68">
        <v>2022</v>
      </c>
      <c r="E68">
        <v>11987.3300170898</v>
      </c>
      <c r="F68">
        <v>27445.5002441406</v>
      </c>
      <c r="G68">
        <v>31145.109985351599</v>
      </c>
      <c r="H68">
        <v>7010.97998046875</v>
      </c>
      <c r="I68">
        <v>45071.259521484397</v>
      </c>
      <c r="J68">
        <v>6156.7200317382803</v>
      </c>
      <c r="L68">
        <v>80669.25</v>
      </c>
      <c r="M68">
        <v>57300.400878906301</v>
      </c>
      <c r="N68">
        <v>83880.360389709502</v>
      </c>
      <c r="P68">
        <v>18576.329956054698</v>
      </c>
      <c r="Q68">
        <v>12292.9800739288</v>
      </c>
      <c r="R68">
        <v>9920.6398372650092</v>
      </c>
      <c r="S68">
        <v>56461.2001953125</v>
      </c>
      <c r="T68">
        <v>8903.43994140625</v>
      </c>
      <c r="U68">
        <v>2518.9100036621098</v>
      </c>
      <c r="V68">
        <v>22534.570190429698</v>
      </c>
      <c r="W68">
        <v>85936.170461654707</v>
      </c>
    </row>
    <row r="69" spans="1:23">
      <c r="A69" t="s">
        <v>51</v>
      </c>
      <c r="B69" t="s">
        <v>194</v>
      </c>
      <c r="C69" t="s">
        <v>193</v>
      </c>
      <c r="D69">
        <v>2023</v>
      </c>
      <c r="E69">
        <v>2029.0900268554699</v>
      </c>
      <c r="F69">
        <v>6186.31982421875</v>
      </c>
      <c r="G69">
        <v>12662</v>
      </c>
      <c r="H69">
        <v>3789.1600341796898</v>
      </c>
      <c r="I69">
        <v>16174.159667968799</v>
      </c>
      <c r="J69">
        <v>3475.88989257813</v>
      </c>
      <c r="L69">
        <v>18297</v>
      </c>
      <c r="M69">
        <v>14507.140136718799</v>
      </c>
      <c r="N69">
        <v>17018.0703125</v>
      </c>
      <c r="P69">
        <v>4190.0098876953098</v>
      </c>
      <c r="Q69">
        <v>3222.0899658203102</v>
      </c>
      <c r="R69">
        <v>1923.60998535156</v>
      </c>
      <c r="S69">
        <v>14315.930175781299</v>
      </c>
      <c r="T69">
        <v>2711.75</v>
      </c>
      <c r="U69">
        <v>754.17001342773403</v>
      </c>
      <c r="V69">
        <v>7051.52001953125</v>
      </c>
      <c r="W69">
        <v>15235.5900878906</v>
      </c>
    </row>
    <row r="70" spans="1:23">
      <c r="A70" t="s">
        <v>51</v>
      </c>
      <c r="B70" t="s">
        <v>194</v>
      </c>
      <c r="C70" t="s">
        <v>193</v>
      </c>
      <c r="D70" t="s">
        <v>15</v>
      </c>
      <c r="E70" s="153">
        <v>-0.83</v>
      </c>
      <c r="F70" s="153">
        <v>-0.77</v>
      </c>
      <c r="G70" s="153">
        <v>-0.59</v>
      </c>
      <c r="H70" s="153">
        <v>-0.46</v>
      </c>
      <c r="I70" s="153">
        <v>-0.64</v>
      </c>
      <c r="J70" s="153">
        <v>-0.44</v>
      </c>
      <c r="K70" s="153" t="s">
        <v>25</v>
      </c>
      <c r="L70" s="153">
        <v>-0.77</v>
      </c>
      <c r="M70" s="153">
        <v>-0.75</v>
      </c>
      <c r="N70" s="153">
        <v>-0.8</v>
      </c>
      <c r="O70" t="s">
        <v>25</v>
      </c>
      <c r="P70" s="153">
        <v>-0.77</v>
      </c>
      <c r="Q70" s="153">
        <v>-0.74</v>
      </c>
      <c r="R70" s="153">
        <v>-0.81</v>
      </c>
      <c r="S70" s="153">
        <v>-0.75</v>
      </c>
      <c r="T70" s="153">
        <v>-0.7</v>
      </c>
      <c r="U70" s="153">
        <v>-0.7</v>
      </c>
      <c r="V70" s="153">
        <v>-0.69</v>
      </c>
      <c r="W70" s="153">
        <v>-0.82</v>
      </c>
    </row>
    <row r="71" spans="1:23">
      <c r="A71" t="s">
        <v>51</v>
      </c>
      <c r="B71" t="s">
        <v>192</v>
      </c>
      <c r="C71" t="s">
        <v>138</v>
      </c>
      <c r="D71">
        <v>2022</v>
      </c>
    </row>
    <row r="72" spans="1:23">
      <c r="A72" t="s">
        <v>51</v>
      </c>
      <c r="B72" t="s">
        <v>192</v>
      </c>
      <c r="C72" t="s">
        <v>136</v>
      </c>
      <c r="D72">
        <v>2023</v>
      </c>
      <c r="E72">
        <v>7527.2899780273401</v>
      </c>
      <c r="F72">
        <v>20361.340332031301</v>
      </c>
      <c r="G72">
        <v>32119.830078125</v>
      </c>
      <c r="H72">
        <v>8136.6099243164099</v>
      </c>
      <c r="I72">
        <v>42289.140136718801</v>
      </c>
      <c r="J72">
        <v>7942.0799560546902</v>
      </c>
      <c r="L72">
        <v>60895</v>
      </c>
      <c r="M72">
        <v>57828.0791015625</v>
      </c>
      <c r="N72">
        <v>72637.0595703125</v>
      </c>
      <c r="P72">
        <v>14880.7800521851</v>
      </c>
      <c r="Q72">
        <v>11477.190107345599</v>
      </c>
      <c r="R72">
        <v>8662.8298950195294</v>
      </c>
      <c r="S72">
        <v>46479.1494140625</v>
      </c>
      <c r="T72">
        <v>6273.6400756835901</v>
      </c>
      <c r="U72">
        <v>2254.9599609375</v>
      </c>
      <c r="V72">
        <v>16078.900390625</v>
      </c>
      <c r="W72">
        <v>57155.620483398401</v>
      </c>
    </row>
    <row r="73" spans="1:23">
      <c r="A73" t="s">
        <v>51</v>
      </c>
      <c r="B73" t="s">
        <v>192</v>
      </c>
      <c r="C73" t="s">
        <v>136</v>
      </c>
      <c r="D73" t="s">
        <v>15</v>
      </c>
      <c r="E73" s="153" t="s">
        <v>25</v>
      </c>
      <c r="F73" s="153" t="s">
        <v>25</v>
      </c>
      <c r="G73" s="153" t="s">
        <v>25</v>
      </c>
      <c r="H73" s="153" t="s">
        <v>25</v>
      </c>
      <c r="I73" s="153" t="s">
        <v>25</v>
      </c>
      <c r="J73" s="153" t="s">
        <v>25</v>
      </c>
      <c r="K73" t="s">
        <v>25</v>
      </c>
      <c r="L73" s="153" t="s">
        <v>25</v>
      </c>
      <c r="M73" s="153" t="s">
        <v>25</v>
      </c>
      <c r="N73" s="153" t="s">
        <v>25</v>
      </c>
      <c r="O73" t="s">
        <v>25</v>
      </c>
      <c r="P73" s="153" t="s">
        <v>25</v>
      </c>
      <c r="Q73" s="153" t="s">
        <v>25</v>
      </c>
      <c r="R73" s="153" t="s">
        <v>25</v>
      </c>
      <c r="S73" s="153" t="s">
        <v>25</v>
      </c>
      <c r="T73" s="153" t="s">
        <v>25</v>
      </c>
      <c r="U73" s="153" t="s">
        <v>25</v>
      </c>
      <c r="V73" s="153" t="s">
        <v>25</v>
      </c>
      <c r="W73" s="153" t="s">
        <v>25</v>
      </c>
    </row>
    <row r="74" spans="1:23">
      <c r="A74" t="s">
        <v>51</v>
      </c>
      <c r="B74" t="s">
        <v>56</v>
      </c>
      <c r="C74" t="s">
        <v>56</v>
      </c>
      <c r="D74">
        <v>2022</v>
      </c>
      <c r="E74">
        <v>542654.58417910396</v>
      </c>
      <c r="F74">
        <v>536762.45589041698</v>
      </c>
      <c r="G74">
        <v>42595.399977684101</v>
      </c>
      <c r="H74">
        <v>38816.039898872397</v>
      </c>
      <c r="I74">
        <v>95653.820565223694</v>
      </c>
      <c r="J74">
        <v>47773.110113143797</v>
      </c>
      <c r="K74">
        <v>0</v>
      </c>
      <c r="L74">
        <v>2180923.26065255</v>
      </c>
      <c r="M74">
        <v>1363617.8216714901</v>
      </c>
      <c r="N74">
        <v>3240843.8955216501</v>
      </c>
      <c r="O74">
        <v>0</v>
      </c>
      <c r="P74">
        <v>303826.89989137702</v>
      </c>
      <c r="Q74">
        <v>161325.51949596399</v>
      </c>
      <c r="R74">
        <v>620697.92983055103</v>
      </c>
      <c r="S74">
        <v>1978938.17625809</v>
      </c>
      <c r="T74">
        <v>47235.299999952302</v>
      </c>
      <c r="U74">
        <v>30469.2001810074</v>
      </c>
      <c r="V74">
        <v>342387.76886367798</v>
      </c>
      <c r="W74">
        <v>292685.010185241</v>
      </c>
    </row>
    <row r="75" spans="1:23">
      <c r="A75" t="s">
        <v>51</v>
      </c>
      <c r="B75" t="s">
        <v>56</v>
      </c>
      <c r="C75" t="s">
        <v>56</v>
      </c>
      <c r="D75">
        <v>2023</v>
      </c>
      <c r="E75">
        <v>231771.74005079301</v>
      </c>
      <c r="F75">
        <v>519350.83881449699</v>
      </c>
      <c r="G75">
        <v>121812.200077534</v>
      </c>
      <c r="H75">
        <v>67819.099925994902</v>
      </c>
      <c r="I75">
        <v>249499.98979568499</v>
      </c>
      <c r="J75">
        <v>159349.40023803699</v>
      </c>
      <c r="K75">
        <v>0</v>
      </c>
      <c r="L75">
        <v>2549498.7500915602</v>
      </c>
      <c r="M75">
        <v>1706364.0137696301</v>
      </c>
      <c r="N75">
        <v>3993070.3837480601</v>
      </c>
      <c r="O75">
        <v>0</v>
      </c>
      <c r="P75">
        <v>364950.01302909898</v>
      </c>
      <c r="Q75">
        <v>232138.72039127399</v>
      </c>
      <c r="R75">
        <v>654955.78009319399</v>
      </c>
      <c r="S75">
        <v>2449751.0227813702</v>
      </c>
      <c r="T75">
        <v>62921.460497856198</v>
      </c>
      <c r="U75">
        <v>27575.220016479499</v>
      </c>
      <c r="V75">
        <v>346103.89865398401</v>
      </c>
      <c r="W75">
        <v>197619.679609299</v>
      </c>
    </row>
    <row r="76" spans="1:23">
      <c r="A76" t="s">
        <v>51</v>
      </c>
      <c r="B76" t="s">
        <v>56</v>
      </c>
      <c r="C76" t="s">
        <v>56</v>
      </c>
      <c r="D76" t="s">
        <v>15</v>
      </c>
      <c r="E76" s="153">
        <v>-0.56999999999999995</v>
      </c>
      <c r="F76" s="153">
        <v>-0.03</v>
      </c>
      <c r="G76" s="153">
        <v>1.86</v>
      </c>
      <c r="H76" s="153">
        <v>0.75</v>
      </c>
      <c r="I76" s="153">
        <v>1.61</v>
      </c>
      <c r="J76" s="153">
        <v>2.34</v>
      </c>
      <c r="K76" t="s">
        <v>25</v>
      </c>
      <c r="L76" s="153">
        <v>0.17</v>
      </c>
      <c r="M76" s="153">
        <v>0.25</v>
      </c>
      <c r="N76" s="153">
        <v>0.23</v>
      </c>
      <c r="O76" t="s">
        <v>25</v>
      </c>
      <c r="P76" s="153">
        <v>0.2</v>
      </c>
      <c r="Q76" s="153">
        <v>0.44</v>
      </c>
      <c r="R76" s="153">
        <v>0.06</v>
      </c>
      <c r="S76" s="153">
        <v>0.24</v>
      </c>
      <c r="T76" s="153">
        <v>0.33</v>
      </c>
      <c r="U76" s="153">
        <v>-0.09</v>
      </c>
      <c r="V76" s="153">
        <v>0.01</v>
      </c>
      <c r="W76" s="153">
        <v>-0.32</v>
      </c>
    </row>
    <row r="77" spans="1:23">
      <c r="A77" t="s">
        <v>51</v>
      </c>
      <c r="B77" t="s">
        <v>58</v>
      </c>
      <c r="C77" t="s">
        <v>178</v>
      </c>
      <c r="D77">
        <v>2022</v>
      </c>
      <c r="E77">
        <v>50381.579944610603</v>
      </c>
      <c r="F77">
        <v>73982.939918518096</v>
      </c>
      <c r="G77">
        <v>160610.060012817</v>
      </c>
      <c r="H77">
        <v>82592.300048828096</v>
      </c>
      <c r="I77">
        <v>251940.98895263701</v>
      </c>
      <c r="J77">
        <v>95863.179763794004</v>
      </c>
      <c r="K77">
        <v>0</v>
      </c>
      <c r="L77">
        <v>305558</v>
      </c>
      <c r="M77">
        <v>150632.38930511501</v>
      </c>
      <c r="N77">
        <v>637996.750621796</v>
      </c>
      <c r="O77">
        <v>0</v>
      </c>
      <c r="P77">
        <v>72387.040223837001</v>
      </c>
      <c r="Q77">
        <v>19632.529924631101</v>
      </c>
      <c r="R77">
        <v>88962.559908142299</v>
      </c>
      <c r="S77">
        <v>310335.13008117699</v>
      </c>
      <c r="T77">
        <v>33405.830123901404</v>
      </c>
      <c r="U77">
        <v>3816.0500230789198</v>
      </c>
      <c r="V77">
        <v>67053.010458946301</v>
      </c>
      <c r="W77">
        <v>328455.33854675299</v>
      </c>
    </row>
    <row r="78" spans="1:23">
      <c r="A78" t="s">
        <v>51</v>
      </c>
      <c r="B78" t="s">
        <v>58</v>
      </c>
      <c r="C78" t="s">
        <v>178</v>
      </c>
      <c r="D78">
        <v>2023</v>
      </c>
      <c r="E78">
        <v>47571.629508972102</v>
      </c>
      <c r="F78">
        <v>82701.140669822693</v>
      </c>
      <c r="G78">
        <v>220444.04043579099</v>
      </c>
      <c r="H78">
        <v>145019.91934204099</v>
      </c>
      <c r="I78">
        <v>286870.58996582002</v>
      </c>
      <c r="J78">
        <v>146723.509963989</v>
      </c>
      <c r="K78">
        <v>0</v>
      </c>
      <c r="L78">
        <v>349101.25</v>
      </c>
      <c r="M78">
        <v>214456.609619141</v>
      </c>
      <c r="N78">
        <v>762931.55609989201</v>
      </c>
      <c r="O78">
        <v>0</v>
      </c>
      <c r="P78">
        <v>74632.310073852597</v>
      </c>
      <c r="Q78">
        <v>26463.380084991499</v>
      </c>
      <c r="R78">
        <v>94161.210707664402</v>
      </c>
      <c r="S78">
        <v>326579.75026035297</v>
      </c>
      <c r="T78">
        <v>34971.609806060798</v>
      </c>
      <c r="U78">
        <v>5286.58998775482</v>
      </c>
      <c r="V78">
        <v>76999.499527931301</v>
      </c>
      <c r="W78">
        <v>251164.309204102</v>
      </c>
    </row>
    <row r="79" spans="1:23">
      <c r="A79" t="s">
        <v>51</v>
      </c>
      <c r="B79" t="s">
        <v>58</v>
      </c>
      <c r="C79" t="s">
        <v>178</v>
      </c>
      <c r="D79" t="s">
        <v>15</v>
      </c>
      <c r="E79" s="153">
        <v>-0.06</v>
      </c>
      <c r="F79" s="153">
        <v>0.12</v>
      </c>
      <c r="G79" s="153">
        <v>0.37</v>
      </c>
      <c r="H79" s="153">
        <v>0.76</v>
      </c>
      <c r="I79" s="153">
        <v>0.14000000000000001</v>
      </c>
      <c r="J79" s="153">
        <v>0.53</v>
      </c>
      <c r="K79" t="s">
        <v>25</v>
      </c>
      <c r="L79" s="153">
        <v>0.14000000000000001</v>
      </c>
      <c r="M79" s="153">
        <v>0.42</v>
      </c>
      <c r="N79" s="153">
        <v>0.2</v>
      </c>
      <c r="O79" t="s">
        <v>25</v>
      </c>
      <c r="P79" s="153">
        <v>0.03</v>
      </c>
      <c r="Q79" s="153">
        <v>0.35</v>
      </c>
      <c r="R79" s="153">
        <v>0.06</v>
      </c>
      <c r="S79" s="153">
        <v>0.05</v>
      </c>
      <c r="T79" s="153">
        <v>0.05</v>
      </c>
      <c r="U79" s="153">
        <v>0.39</v>
      </c>
      <c r="V79" s="153">
        <v>0.15</v>
      </c>
      <c r="W79" s="153">
        <v>-0.24</v>
      </c>
    </row>
    <row r="80" spans="1:23">
      <c r="A80" t="s">
        <v>51</v>
      </c>
      <c r="B80" t="s">
        <v>59</v>
      </c>
      <c r="C80" t="s">
        <v>59</v>
      </c>
      <c r="D80">
        <v>2022</v>
      </c>
      <c r="E80">
        <v>51937.159978866599</v>
      </c>
      <c r="F80">
        <v>107756.06971359299</v>
      </c>
      <c r="G80">
        <v>164072.029960632</v>
      </c>
      <c r="H80">
        <v>79910.7999267579</v>
      </c>
      <c r="I80">
        <v>244522.26922607399</v>
      </c>
      <c r="J80">
        <v>83796.919998169004</v>
      </c>
      <c r="K80">
        <v>0</v>
      </c>
      <c r="L80">
        <v>399166.25</v>
      </c>
      <c r="M80">
        <v>291205.09155273403</v>
      </c>
      <c r="N80">
        <v>637265.87450409099</v>
      </c>
      <c r="O80">
        <v>0</v>
      </c>
      <c r="P80">
        <v>101235.699935913</v>
      </c>
      <c r="Q80">
        <v>57213.780220031702</v>
      </c>
      <c r="R80">
        <v>90294.279546737802</v>
      </c>
      <c r="S80">
        <v>376057.22839355498</v>
      </c>
      <c r="T80">
        <v>45091.779922485402</v>
      </c>
      <c r="U80">
        <v>14449.779937744101</v>
      </c>
      <c r="V80">
        <v>117212.939788818</v>
      </c>
      <c r="W80">
        <v>367638.720016003</v>
      </c>
    </row>
    <row r="81" spans="1:23">
      <c r="A81" t="s">
        <v>51</v>
      </c>
      <c r="B81" t="s">
        <v>59</v>
      </c>
      <c r="C81" t="s">
        <v>59</v>
      </c>
      <c r="D81">
        <v>2023</v>
      </c>
      <c r="E81">
        <v>51635.699541091897</v>
      </c>
      <c r="F81">
        <v>122684.66979980499</v>
      </c>
      <c r="G81">
        <v>227286.950405121</v>
      </c>
      <c r="H81">
        <v>129828.160049439</v>
      </c>
      <c r="I81">
        <v>302373.01873779303</v>
      </c>
      <c r="J81">
        <v>133664.319671631</v>
      </c>
      <c r="K81">
        <v>0</v>
      </c>
      <c r="L81">
        <v>430639.75</v>
      </c>
      <c r="M81">
        <v>367527.87818717997</v>
      </c>
      <c r="N81">
        <v>765110.71984100295</v>
      </c>
      <c r="O81">
        <v>0</v>
      </c>
      <c r="P81">
        <v>103617.76053619399</v>
      </c>
      <c r="Q81">
        <v>66569.390064239604</v>
      </c>
      <c r="R81">
        <v>94367.989936828701</v>
      </c>
      <c r="S81">
        <v>414926.541604042</v>
      </c>
      <c r="T81">
        <v>48552.900440216101</v>
      </c>
      <c r="U81">
        <v>15648.9400043488</v>
      </c>
      <c r="V81">
        <v>127446.510728836</v>
      </c>
      <c r="W81">
        <v>275602.06087684602</v>
      </c>
    </row>
    <row r="82" spans="1:23">
      <c r="A82" t="s">
        <v>51</v>
      </c>
      <c r="B82" t="s">
        <v>59</v>
      </c>
      <c r="C82" t="s">
        <v>59</v>
      </c>
      <c r="D82" t="s">
        <v>15</v>
      </c>
      <c r="E82" s="153">
        <v>-0.01</v>
      </c>
      <c r="F82" s="153">
        <v>0.14000000000000001</v>
      </c>
      <c r="G82" s="153">
        <v>0.39</v>
      </c>
      <c r="H82" s="153">
        <v>0.62</v>
      </c>
      <c r="I82" s="153">
        <v>0.24</v>
      </c>
      <c r="J82" s="153">
        <v>0.6</v>
      </c>
      <c r="K82" t="s">
        <v>25</v>
      </c>
      <c r="L82" s="153">
        <v>0.08</v>
      </c>
      <c r="M82" s="153">
        <v>0.26</v>
      </c>
      <c r="N82" s="153">
        <v>0.2</v>
      </c>
      <c r="O82" t="s">
        <v>25</v>
      </c>
      <c r="P82" s="153">
        <v>0.02</v>
      </c>
      <c r="Q82" s="153">
        <v>0.16</v>
      </c>
      <c r="R82" s="153">
        <v>0.05</v>
      </c>
      <c r="S82" s="153">
        <v>0.1</v>
      </c>
      <c r="T82" s="153">
        <v>0.08</v>
      </c>
      <c r="U82" s="153">
        <v>0.08</v>
      </c>
      <c r="V82" s="153">
        <v>0.09</v>
      </c>
      <c r="W82" s="153">
        <v>-0.25</v>
      </c>
    </row>
    <row r="83" spans="1:23">
      <c r="A83" t="s">
        <v>51</v>
      </c>
      <c r="B83" t="s">
        <v>60</v>
      </c>
      <c r="C83" t="s">
        <v>120</v>
      </c>
      <c r="D83">
        <v>2022</v>
      </c>
      <c r="E83">
        <v>644973.32410258101</v>
      </c>
      <c r="F83">
        <v>718501.465522527</v>
      </c>
      <c r="G83">
        <v>367277.48995113402</v>
      </c>
      <c r="H83">
        <v>201319.13987445799</v>
      </c>
      <c r="I83">
        <v>592117.07874393498</v>
      </c>
      <c r="J83">
        <v>227433.20987510699</v>
      </c>
      <c r="K83">
        <v>0</v>
      </c>
      <c r="L83">
        <v>2885647.51065255</v>
      </c>
      <c r="M83">
        <v>1805455.3025293399</v>
      </c>
      <c r="N83">
        <v>4516106.5206475304</v>
      </c>
      <c r="O83">
        <v>0</v>
      </c>
      <c r="P83">
        <v>477449.640051127</v>
      </c>
      <c r="Q83">
        <v>238171.82964062699</v>
      </c>
      <c r="R83">
        <v>799954.76928543102</v>
      </c>
      <c r="S83">
        <v>2665330.53473282</v>
      </c>
      <c r="T83">
        <v>125732.91004633901</v>
      </c>
      <c r="U83">
        <v>48735.030141830503</v>
      </c>
      <c r="V83">
        <v>526653.71911144303</v>
      </c>
      <c r="W83">
        <v>988779.06874799705</v>
      </c>
    </row>
    <row r="84" spans="1:23">
      <c r="A84" t="s">
        <v>51</v>
      </c>
      <c r="B84" t="s">
        <v>60</v>
      </c>
      <c r="C84" t="s">
        <v>120</v>
      </c>
      <c r="D84">
        <v>2023</v>
      </c>
      <c r="E84">
        <v>330979.06910085701</v>
      </c>
      <c r="F84">
        <v>724736.64928412403</v>
      </c>
      <c r="G84">
        <v>569543.19091844605</v>
      </c>
      <c r="H84">
        <v>342667.17931747402</v>
      </c>
      <c r="I84">
        <v>838743.59849929798</v>
      </c>
      <c r="J84">
        <v>439737.22987365699</v>
      </c>
      <c r="K84">
        <v>0</v>
      </c>
      <c r="L84">
        <v>3329239.7500915602</v>
      </c>
      <c r="M84">
        <v>2288348.5015759501</v>
      </c>
      <c r="N84">
        <v>5521112.6596889598</v>
      </c>
      <c r="O84">
        <v>0</v>
      </c>
      <c r="P84">
        <v>543200.08363914501</v>
      </c>
      <c r="Q84">
        <v>325171.49054050498</v>
      </c>
      <c r="R84">
        <v>843484.98073768697</v>
      </c>
      <c r="S84">
        <v>3191257.31464577</v>
      </c>
      <c r="T84">
        <v>146445.970744133</v>
      </c>
      <c r="U84">
        <v>48510.750008583098</v>
      </c>
      <c r="V84">
        <v>550549.90891075099</v>
      </c>
      <c r="W84">
        <v>724386.04969024705</v>
      </c>
    </row>
    <row r="85" spans="1:23">
      <c r="A85" t="s">
        <v>51</v>
      </c>
      <c r="B85" t="s">
        <v>60</v>
      </c>
      <c r="C85" t="s">
        <v>120</v>
      </c>
      <c r="D85" t="s">
        <v>15</v>
      </c>
      <c r="E85" s="153">
        <v>-0.49</v>
      </c>
      <c r="F85" s="153">
        <v>0.01</v>
      </c>
      <c r="G85" s="153">
        <v>0.55000000000000004</v>
      </c>
      <c r="H85" s="153">
        <v>0.7</v>
      </c>
      <c r="I85" s="153">
        <v>0.42</v>
      </c>
      <c r="J85" s="153">
        <v>0.93</v>
      </c>
      <c r="K85" t="s">
        <v>25</v>
      </c>
      <c r="L85" s="153">
        <v>0.15</v>
      </c>
      <c r="M85" s="153">
        <v>0.27</v>
      </c>
      <c r="N85" s="153">
        <v>0.22</v>
      </c>
      <c r="O85" t="s">
        <v>25</v>
      </c>
      <c r="P85" s="153">
        <v>0.14000000000000001</v>
      </c>
      <c r="Q85" s="153">
        <v>0.37</v>
      </c>
      <c r="R85" s="153">
        <v>0.05</v>
      </c>
      <c r="S85" s="153">
        <v>0.2</v>
      </c>
      <c r="T85" s="153">
        <v>0.16</v>
      </c>
      <c r="U85" s="153">
        <v>0</v>
      </c>
      <c r="V85" s="153">
        <v>0.05</v>
      </c>
      <c r="W85" s="153">
        <v>-0.27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19.83203125" style="53" customWidth="1"/>
    <col min="2" max="2" width="25.1640625" style="53" customWidth="1"/>
    <col min="3" max="3" width="31.6640625" style="53" bestFit="1" customWidth="1"/>
    <col min="4" max="4" width="5.83203125" style="53" bestFit="1" customWidth="1"/>
    <col min="5" max="5" width="9.1640625" style="53" bestFit="1" customWidth="1"/>
    <col min="6" max="6" width="8.5" style="53" customWidth="1"/>
    <col min="7" max="7" width="8.33203125" style="53" customWidth="1"/>
    <col min="8" max="8" width="7.5" style="53" customWidth="1"/>
    <col min="9" max="9" width="7.6640625" style="53" customWidth="1"/>
    <col min="10" max="10" width="9.1640625" style="53" customWidth="1"/>
    <col min="11" max="12" width="7.83203125" style="53" customWidth="1"/>
    <col min="13" max="13" width="8.1640625" style="53" customWidth="1"/>
    <col min="14" max="14" width="7.6640625" style="53" customWidth="1"/>
    <col min="15" max="15" width="8" style="53" customWidth="1"/>
    <col min="16" max="16" width="7.33203125" style="53" customWidth="1"/>
    <col min="17" max="17" width="8" style="53" customWidth="1"/>
    <col min="18" max="18" width="8.83203125" style="53" bestFit="1" customWidth="1"/>
    <col min="19" max="19" width="8.5" style="53" customWidth="1"/>
    <col min="20" max="20" width="8.1640625" style="53" customWidth="1"/>
    <col min="21" max="21" width="8.5" style="53" customWidth="1"/>
    <col min="22" max="22" width="7.5" style="53" customWidth="1"/>
    <col min="23" max="23" width="8.1640625" style="53" bestFit="1" customWidth="1"/>
    <col min="24" max="24" width="46.33203125" style="53" bestFit="1" customWidth="1"/>
    <col min="25" max="16384" width="11.5" style="53"/>
  </cols>
  <sheetData>
    <row r="1" spans="1:24" ht="9.75" customHeight="1">
      <c r="A1" s="102" t="s">
        <v>0</v>
      </c>
      <c r="B1" s="92"/>
      <c r="C1" s="91"/>
      <c r="D1" s="91"/>
    </row>
    <row r="2" spans="1:24" ht="24.75" customHeight="1">
      <c r="A2" s="101" t="s">
        <v>4</v>
      </c>
      <c r="B2" s="92"/>
      <c r="C2" s="91"/>
      <c r="D2" s="91"/>
      <c r="G2" s="96"/>
      <c r="H2" s="100" t="s">
        <v>131</v>
      </c>
      <c r="I2" s="96"/>
      <c r="J2" s="96"/>
      <c r="K2" s="96"/>
      <c r="S2" s="99"/>
      <c r="T2" s="256">
        <f ca="1">+TODAY()</f>
        <v>45166</v>
      </c>
      <c r="U2" s="256"/>
      <c r="V2" s="256"/>
      <c r="W2" s="256"/>
    </row>
    <row r="3" spans="1:24">
      <c r="A3" s="96"/>
      <c r="B3" s="96"/>
      <c r="C3" s="96"/>
      <c r="D3" s="96"/>
      <c r="E3" s="96"/>
      <c r="F3" s="96"/>
      <c r="G3" s="96"/>
      <c r="H3" s="96"/>
      <c r="I3" s="98"/>
      <c r="J3" s="98" t="s">
        <v>200</v>
      </c>
      <c r="K3" s="98"/>
      <c r="L3" s="97"/>
      <c r="M3" s="96"/>
      <c r="N3" s="96"/>
      <c r="O3" s="96"/>
      <c r="P3" s="96"/>
      <c r="Q3" s="96"/>
      <c r="R3" s="96"/>
      <c r="S3" s="96"/>
      <c r="T3" s="96"/>
      <c r="U3" s="96"/>
    </row>
    <row r="4" spans="1:24" ht="14" thickBot="1">
      <c r="A4" s="93"/>
      <c r="B4" s="92"/>
      <c r="C4" s="91"/>
      <c r="D4" s="91"/>
      <c r="F4" s="96"/>
      <c r="G4" s="96"/>
      <c r="H4" s="96"/>
      <c r="I4" s="96"/>
      <c r="J4" s="96"/>
      <c r="K4" s="96"/>
    </row>
    <row r="5" spans="1:24" ht="14.25" customHeight="1">
      <c r="A5" s="257"/>
      <c r="B5" s="257"/>
      <c r="C5" s="91"/>
      <c r="D5" s="91"/>
      <c r="E5" s="258" t="s">
        <v>50</v>
      </c>
      <c r="F5" s="259"/>
      <c r="G5" s="260"/>
      <c r="H5" s="261" t="s">
        <v>125</v>
      </c>
      <c r="I5" s="262"/>
      <c r="J5" s="263" t="s">
        <v>49</v>
      </c>
      <c r="K5" s="264"/>
      <c r="L5" s="264"/>
      <c r="M5" s="265"/>
      <c r="N5" s="266" t="s">
        <v>48</v>
      </c>
      <c r="O5" s="267"/>
      <c r="P5" s="268"/>
      <c r="Q5" s="95" t="s">
        <v>47</v>
      </c>
      <c r="R5" s="94" t="s">
        <v>46</v>
      </c>
      <c r="S5" s="261" t="s">
        <v>45</v>
      </c>
      <c r="T5" s="264"/>
      <c r="U5" s="262"/>
      <c r="V5" s="269" t="s">
        <v>44</v>
      </c>
      <c r="W5" s="269" t="s">
        <v>43</v>
      </c>
    </row>
    <row r="6" spans="1:24" ht="14.25" customHeight="1" thickBot="1">
      <c r="A6" s="93"/>
      <c r="B6" s="92"/>
      <c r="C6" s="91"/>
      <c r="D6" s="91"/>
      <c r="E6" s="90">
        <v>10</v>
      </c>
      <c r="F6" s="89">
        <v>100</v>
      </c>
      <c r="G6" s="88" t="s">
        <v>42</v>
      </c>
      <c r="H6" s="82">
        <v>10</v>
      </c>
      <c r="I6" s="84">
        <v>100</v>
      </c>
      <c r="J6" s="86" t="s">
        <v>41</v>
      </c>
      <c r="K6" s="87" t="s">
        <v>40</v>
      </c>
      <c r="L6" s="87" t="s">
        <v>39</v>
      </c>
      <c r="M6" s="85" t="s">
        <v>38</v>
      </c>
      <c r="N6" s="82">
        <v>36</v>
      </c>
      <c r="O6" s="87" t="s">
        <v>37</v>
      </c>
      <c r="P6" s="84">
        <v>60</v>
      </c>
      <c r="Q6" s="86" t="s">
        <v>36</v>
      </c>
      <c r="R6" s="85" t="s">
        <v>35</v>
      </c>
      <c r="S6" s="84" t="s">
        <v>34</v>
      </c>
      <c r="T6" s="83">
        <v>88.5</v>
      </c>
      <c r="U6" s="82" t="s">
        <v>33</v>
      </c>
      <c r="V6" s="270"/>
      <c r="W6" s="270"/>
    </row>
    <row r="7" spans="1:24" ht="14.25" customHeight="1" thickBot="1">
      <c r="A7" s="81" t="s">
        <v>26</v>
      </c>
      <c r="B7" s="80" t="s">
        <v>2</v>
      </c>
      <c r="C7" s="80" t="s">
        <v>2</v>
      </c>
      <c r="D7" s="79" t="s">
        <v>27</v>
      </c>
      <c r="E7" s="78">
        <v>401101</v>
      </c>
      <c r="F7" s="77">
        <v>401103</v>
      </c>
      <c r="G7" s="76">
        <v>401106</v>
      </c>
      <c r="H7" s="71">
        <v>402101</v>
      </c>
      <c r="I7" s="73">
        <v>402103</v>
      </c>
      <c r="J7" s="75">
        <v>406110</v>
      </c>
      <c r="K7" s="72">
        <v>406120</v>
      </c>
      <c r="L7" s="72" t="s">
        <v>32</v>
      </c>
      <c r="M7" s="74" t="s">
        <v>31</v>
      </c>
      <c r="N7" s="71" t="s">
        <v>30</v>
      </c>
      <c r="O7" s="72" t="s">
        <v>29</v>
      </c>
      <c r="P7" s="73" t="s">
        <v>28</v>
      </c>
      <c r="Q7" s="75">
        <v>408101</v>
      </c>
      <c r="R7" s="74"/>
      <c r="S7" s="73">
        <v>415104</v>
      </c>
      <c r="T7" s="72">
        <v>415201</v>
      </c>
      <c r="U7" s="71">
        <v>415307</v>
      </c>
      <c r="V7" s="70"/>
      <c r="W7" s="70"/>
    </row>
    <row r="8" spans="1:24" ht="12.75" customHeight="1">
      <c r="A8" s="69" t="s">
        <v>51</v>
      </c>
      <c r="B8" s="68" t="s">
        <v>52</v>
      </c>
      <c r="C8" s="67" t="s">
        <v>57</v>
      </c>
      <c r="D8" s="66" t="s">
        <v>168</v>
      </c>
      <c r="E8" s="65">
        <v>45912.76171875</v>
      </c>
      <c r="F8" s="65">
        <v>73468.750244140596</v>
      </c>
      <c r="G8" s="65"/>
      <c r="H8" s="65">
        <v>19178.890625</v>
      </c>
      <c r="I8" s="65">
        <v>14705.4201660156</v>
      </c>
      <c r="J8" s="65"/>
      <c r="K8" s="65"/>
      <c r="L8" s="65">
        <v>2340</v>
      </c>
      <c r="M8" s="65"/>
      <c r="N8" s="65">
        <v>15112.0399169922</v>
      </c>
      <c r="O8" s="65"/>
      <c r="P8" s="65"/>
      <c r="Q8" s="65"/>
      <c r="R8" s="65">
        <v>5520</v>
      </c>
      <c r="S8" s="65">
        <v>2250</v>
      </c>
      <c r="T8" s="65"/>
      <c r="U8" s="65">
        <v>833.33001708984398</v>
      </c>
      <c r="V8" s="65">
        <v>6750</v>
      </c>
      <c r="W8" s="65">
        <v>3532.5</v>
      </c>
      <c r="X8" s="54"/>
    </row>
    <row r="9" spans="1:24" ht="14">
      <c r="A9" s="64" t="s">
        <v>51</v>
      </c>
      <c r="B9" s="63" t="s">
        <v>52</v>
      </c>
      <c r="C9" s="62" t="s">
        <v>57</v>
      </c>
      <c r="D9" s="61" t="s">
        <v>186</v>
      </c>
      <c r="E9" s="60">
        <v>956.25</v>
      </c>
      <c r="F9" s="60"/>
      <c r="G9" s="60"/>
      <c r="H9" s="60"/>
      <c r="I9" s="60"/>
      <c r="J9" s="60"/>
      <c r="K9" s="60"/>
      <c r="L9" s="60"/>
      <c r="M9" s="60">
        <v>3662.7000732421898</v>
      </c>
      <c r="N9" s="60">
        <v>4520</v>
      </c>
      <c r="O9" s="60"/>
      <c r="P9" s="60"/>
      <c r="Q9" s="60"/>
      <c r="R9" s="60">
        <v>-680.429981231689</v>
      </c>
      <c r="S9" s="60"/>
      <c r="T9" s="60"/>
      <c r="U9" s="60"/>
      <c r="V9" s="60"/>
      <c r="W9" s="60"/>
    </row>
    <row r="10" spans="1:24" ht="15" thickBot="1">
      <c r="A10" s="59" t="s">
        <v>51</v>
      </c>
      <c r="B10" s="58" t="s">
        <v>52</v>
      </c>
      <c r="C10" s="57" t="s">
        <v>57</v>
      </c>
      <c r="D10" s="56" t="s">
        <v>15</v>
      </c>
      <c r="E10" s="55">
        <v>-0.98</v>
      </c>
      <c r="F10" s="55">
        <v>-1</v>
      </c>
      <c r="G10" s="55" t="s">
        <v>25</v>
      </c>
      <c r="H10" s="55">
        <v>-1</v>
      </c>
      <c r="I10" s="55">
        <v>-1</v>
      </c>
      <c r="J10" s="55" t="s">
        <v>25</v>
      </c>
      <c r="K10" s="55" t="s">
        <v>25</v>
      </c>
      <c r="L10" s="55">
        <v>-1</v>
      </c>
      <c r="M10" s="55" t="s">
        <v>25</v>
      </c>
      <c r="N10" s="55">
        <v>-0.7</v>
      </c>
      <c r="O10" s="55" t="s">
        <v>25</v>
      </c>
      <c r="P10" s="55" t="s">
        <v>25</v>
      </c>
      <c r="Q10" s="55" t="s">
        <v>25</v>
      </c>
      <c r="R10" s="55">
        <v>-1.1200000000000001</v>
      </c>
      <c r="S10" s="55">
        <v>-1</v>
      </c>
      <c r="T10" s="55" t="s">
        <v>25</v>
      </c>
      <c r="U10" s="55">
        <v>-1</v>
      </c>
      <c r="V10" s="55">
        <v>-1</v>
      </c>
      <c r="W10" s="55">
        <v>-1</v>
      </c>
      <c r="X10" s="54"/>
    </row>
    <row r="11" spans="1:24" ht="12.75" customHeight="1">
      <c r="A11" s="69" t="s">
        <v>51</v>
      </c>
      <c r="B11" s="68" t="s">
        <v>53</v>
      </c>
      <c r="C11" s="67" t="s">
        <v>54</v>
      </c>
      <c r="D11" s="66" t="s">
        <v>168</v>
      </c>
      <c r="E11" s="65">
        <v>757912.1875</v>
      </c>
      <c r="F11" s="65">
        <v>1156006.8299865699</v>
      </c>
      <c r="G11" s="65"/>
      <c r="H11" s="65">
        <v>277543.71875</v>
      </c>
      <c r="I11" s="65">
        <v>348445.28125</v>
      </c>
      <c r="J11" s="65"/>
      <c r="K11" s="65">
        <v>1300</v>
      </c>
      <c r="L11" s="65">
        <v>38800.349990844697</v>
      </c>
      <c r="M11" s="65">
        <v>2278.8699951171898</v>
      </c>
      <c r="N11" s="65">
        <v>14806.2596588135</v>
      </c>
      <c r="O11" s="65">
        <v>41343.590728759802</v>
      </c>
      <c r="P11" s="65"/>
      <c r="Q11" s="65">
        <v>1549.93994140625</v>
      </c>
      <c r="R11" s="65">
        <v>156649.170013428</v>
      </c>
      <c r="S11" s="65">
        <v>6750</v>
      </c>
      <c r="T11" s="65">
        <v>25443.339965820302</v>
      </c>
      <c r="U11" s="65">
        <v>4999.990234375</v>
      </c>
      <c r="V11" s="65">
        <v>98860</v>
      </c>
      <c r="W11" s="65">
        <v>57667.400688171401</v>
      </c>
      <c r="X11" s="54"/>
    </row>
    <row r="12" spans="1:24" ht="14">
      <c r="A12" s="64" t="s">
        <v>51</v>
      </c>
      <c r="B12" s="63" t="s">
        <v>53</v>
      </c>
      <c r="C12" s="62" t="s">
        <v>54</v>
      </c>
      <c r="D12" s="61" t="s">
        <v>186</v>
      </c>
      <c r="E12" s="60">
        <v>160163.991821289</v>
      </c>
      <c r="F12" s="60">
        <v>102942.03125</v>
      </c>
      <c r="G12" s="60"/>
      <c r="H12" s="60">
        <v>92307.207489013701</v>
      </c>
      <c r="I12" s="60">
        <v>47987.830322265603</v>
      </c>
      <c r="J12" s="60"/>
      <c r="K12" s="60">
        <v>4550</v>
      </c>
      <c r="L12" s="60">
        <v>14272.329998016399</v>
      </c>
      <c r="M12" s="60">
        <v>-14469.7598876953</v>
      </c>
      <c r="N12" s="60">
        <v>62641.760314941399</v>
      </c>
      <c r="O12" s="60">
        <v>1377.42004966736</v>
      </c>
      <c r="P12" s="60"/>
      <c r="Q12" s="60">
        <v>2259.5399475097702</v>
      </c>
      <c r="R12" s="60">
        <v>142395.1640625</v>
      </c>
      <c r="S12" s="60">
        <v>8212.5</v>
      </c>
      <c r="T12" s="60">
        <v>22920</v>
      </c>
      <c r="U12" s="60">
        <v>23916.6796875</v>
      </c>
      <c r="V12" s="60">
        <v>71550</v>
      </c>
      <c r="W12" s="60">
        <v>36064.800292968801</v>
      </c>
    </row>
    <row r="13" spans="1:24" ht="15" thickBot="1">
      <c r="A13" s="59" t="s">
        <v>51</v>
      </c>
      <c r="B13" s="58" t="s">
        <v>53</v>
      </c>
      <c r="C13" s="57" t="s">
        <v>54</v>
      </c>
      <c r="D13" s="56" t="s">
        <v>15</v>
      </c>
      <c r="E13" s="55">
        <v>-0.79</v>
      </c>
      <c r="F13" s="55">
        <v>-0.91</v>
      </c>
      <c r="G13" s="55" t="s">
        <v>25</v>
      </c>
      <c r="H13" s="55">
        <v>-0.67</v>
      </c>
      <c r="I13" s="55">
        <v>-0.86</v>
      </c>
      <c r="J13" s="55" t="s">
        <v>25</v>
      </c>
      <c r="K13" s="55">
        <v>2.5</v>
      </c>
      <c r="L13" s="55">
        <v>-0.63</v>
      </c>
      <c r="M13" s="55">
        <v>-7.35</v>
      </c>
      <c r="N13" s="55">
        <v>3.23</v>
      </c>
      <c r="O13" s="55">
        <v>-0.97</v>
      </c>
      <c r="P13" s="55" t="s">
        <v>25</v>
      </c>
      <c r="Q13" s="55">
        <v>0.46</v>
      </c>
      <c r="R13" s="55">
        <v>-0.09</v>
      </c>
      <c r="S13" s="55">
        <v>0.22</v>
      </c>
      <c r="T13" s="55">
        <v>-0.1</v>
      </c>
      <c r="U13" s="55">
        <v>3.78</v>
      </c>
      <c r="V13" s="55">
        <v>-0.28000000000000003</v>
      </c>
      <c r="W13" s="55">
        <v>-0.37</v>
      </c>
      <c r="X13" s="54"/>
    </row>
    <row r="14" spans="1:24" ht="12.75" customHeight="1">
      <c r="A14" s="69" t="s">
        <v>51</v>
      </c>
      <c r="B14" s="68" t="s">
        <v>149</v>
      </c>
      <c r="C14" s="67" t="s">
        <v>55</v>
      </c>
      <c r="D14" s="66" t="s">
        <v>168</v>
      </c>
      <c r="E14" s="65">
        <v>144048.515625</v>
      </c>
      <c r="F14" s="65">
        <v>199202.90625</v>
      </c>
      <c r="G14" s="65"/>
      <c r="H14" s="65">
        <v>73662.03125</v>
      </c>
      <c r="I14" s="65">
        <v>70091.377197265596</v>
      </c>
      <c r="J14" s="65"/>
      <c r="K14" s="65">
        <v>3185</v>
      </c>
      <c r="L14" s="65">
        <v>2470</v>
      </c>
      <c r="M14" s="65">
        <v>-555.58000183105503</v>
      </c>
      <c r="N14" s="65">
        <v>3658.28002929688</v>
      </c>
      <c r="O14" s="65">
        <v>226.14996337890599</v>
      </c>
      <c r="P14" s="65"/>
      <c r="Q14" s="65">
        <v>8184.830078125</v>
      </c>
      <c r="R14" s="65">
        <v>201144.599609375</v>
      </c>
      <c r="S14" s="65"/>
      <c r="T14" s="65">
        <v>44366.681640625</v>
      </c>
      <c r="U14" s="65"/>
      <c r="V14" s="65">
        <v>26325</v>
      </c>
      <c r="W14" s="65">
        <v>17702.7995605469</v>
      </c>
      <c r="X14" s="54"/>
    </row>
    <row r="15" spans="1:24" ht="14">
      <c r="A15" s="64" t="s">
        <v>51</v>
      </c>
      <c r="B15" s="63" t="s">
        <v>149</v>
      </c>
      <c r="C15" s="62" t="s">
        <v>55</v>
      </c>
      <c r="D15" s="61" t="s">
        <v>186</v>
      </c>
      <c r="E15" s="60"/>
      <c r="F15" s="60"/>
      <c r="G15" s="60"/>
      <c r="H15" s="60"/>
      <c r="I15" s="60"/>
      <c r="J15" s="60"/>
      <c r="K15" s="60"/>
      <c r="L15" s="60">
        <v>-1352</v>
      </c>
      <c r="M15" s="60">
        <v>-236</v>
      </c>
      <c r="N15" s="60">
        <v>-10411.7501678467</v>
      </c>
      <c r="O15" s="60">
        <v>-1669.20995998383</v>
      </c>
      <c r="P15" s="60"/>
      <c r="Q15" s="60"/>
      <c r="R15" s="60">
        <v>-364.150005340576</v>
      </c>
      <c r="S15" s="60"/>
      <c r="T15" s="60"/>
      <c r="U15" s="60"/>
      <c r="V15" s="60"/>
      <c r="W15" s="60">
        <v>-1034</v>
      </c>
    </row>
    <row r="16" spans="1:24" ht="15" thickBot="1">
      <c r="A16" s="59" t="s">
        <v>51</v>
      </c>
      <c r="B16" s="58" t="s">
        <v>149</v>
      </c>
      <c r="C16" s="57" t="s">
        <v>55</v>
      </c>
      <c r="D16" s="56" t="s">
        <v>15</v>
      </c>
      <c r="E16" s="55">
        <v>-1</v>
      </c>
      <c r="F16" s="55">
        <v>-1</v>
      </c>
      <c r="G16" s="55" t="s">
        <v>25</v>
      </c>
      <c r="H16" s="55">
        <v>-1</v>
      </c>
      <c r="I16" s="55">
        <v>-1</v>
      </c>
      <c r="J16" s="55" t="s">
        <v>25</v>
      </c>
      <c r="K16" s="55">
        <v>-1</v>
      </c>
      <c r="L16" s="55">
        <v>-1.55</v>
      </c>
      <c r="M16" s="55">
        <v>-0.57999999999999996</v>
      </c>
      <c r="N16" s="55">
        <v>-3.85</v>
      </c>
      <c r="O16" s="55">
        <v>-8.3800000000000008</v>
      </c>
      <c r="P16" s="55" t="s">
        <v>25</v>
      </c>
      <c r="Q16" s="55">
        <v>-1</v>
      </c>
      <c r="R16" s="55">
        <v>-1</v>
      </c>
      <c r="S16" s="55" t="s">
        <v>25</v>
      </c>
      <c r="T16" s="55">
        <v>-1</v>
      </c>
      <c r="U16" s="55" t="s">
        <v>25</v>
      </c>
      <c r="V16" s="55">
        <v>-1</v>
      </c>
      <c r="W16" s="55">
        <v>-1.06</v>
      </c>
      <c r="X16" s="54"/>
    </row>
    <row r="17" spans="1:24" ht="12.75" customHeight="1">
      <c r="A17" s="69" t="s">
        <v>51</v>
      </c>
      <c r="B17" s="68" t="s">
        <v>135</v>
      </c>
      <c r="C17" s="67" t="s">
        <v>135</v>
      </c>
      <c r="D17" s="66" t="s">
        <v>168</v>
      </c>
      <c r="E17" s="65">
        <v>25981.169843673699</v>
      </c>
      <c r="F17" s="65">
        <v>15429.389881134</v>
      </c>
      <c r="G17" s="65"/>
      <c r="H17" s="65">
        <v>17054.750391006499</v>
      </c>
      <c r="I17" s="65">
        <v>13040.540155410799</v>
      </c>
      <c r="J17" s="65"/>
      <c r="K17" s="65">
        <v>-97.5</v>
      </c>
      <c r="L17" s="65">
        <v>-104</v>
      </c>
      <c r="M17" s="65">
        <v>-100.80000019073501</v>
      </c>
      <c r="N17" s="65">
        <v>2249.6399230956999</v>
      </c>
      <c r="O17" s="65">
        <v>396.20999145507801</v>
      </c>
      <c r="P17" s="65"/>
      <c r="Q17" s="65">
        <v>2.2799999713897701</v>
      </c>
      <c r="R17" s="65">
        <v>9331.0999450683594</v>
      </c>
      <c r="S17" s="65"/>
      <c r="T17" s="65"/>
      <c r="U17" s="65">
        <v>-1833.3399047851599</v>
      </c>
      <c r="V17" s="65">
        <v>2700.77000045776</v>
      </c>
      <c r="W17" s="65">
        <v>9.4799995422363299</v>
      </c>
      <c r="X17" s="54"/>
    </row>
    <row r="18" spans="1:24" ht="14">
      <c r="A18" s="64" t="s">
        <v>51</v>
      </c>
      <c r="B18" s="63" t="s">
        <v>135</v>
      </c>
      <c r="C18" s="62" t="s">
        <v>135</v>
      </c>
      <c r="D18" s="61" t="s">
        <v>186</v>
      </c>
      <c r="E18" s="60">
        <v>43655.739062309302</v>
      </c>
      <c r="F18" s="60">
        <v>52739.33984375</v>
      </c>
      <c r="G18" s="60"/>
      <c r="H18" s="60">
        <v>14659.4597654343</v>
      </c>
      <c r="I18" s="60">
        <v>20982.149536132802</v>
      </c>
      <c r="J18" s="60"/>
      <c r="K18" s="60">
        <v>3900</v>
      </c>
      <c r="L18" s="60">
        <v>8892</v>
      </c>
      <c r="M18" s="60">
        <v>2517.31004333496</v>
      </c>
      <c r="N18" s="60">
        <v>72110.429718017607</v>
      </c>
      <c r="O18" s="60">
        <v>1710.9899511337301</v>
      </c>
      <c r="P18" s="60"/>
      <c r="Q18" s="60">
        <v>6866.25011730194</v>
      </c>
      <c r="R18" s="60">
        <v>38509.340001106299</v>
      </c>
      <c r="S18" s="60">
        <v>1687.5</v>
      </c>
      <c r="T18" s="60">
        <v>49672.330078125</v>
      </c>
      <c r="U18" s="60">
        <v>833.33001708984398</v>
      </c>
      <c r="V18" s="60">
        <v>16380</v>
      </c>
      <c r="W18" s="60">
        <v>14918.400390625</v>
      </c>
    </row>
    <row r="19" spans="1:24" ht="15" thickBot="1">
      <c r="A19" s="59" t="s">
        <v>51</v>
      </c>
      <c r="B19" s="58" t="s">
        <v>135</v>
      </c>
      <c r="C19" s="57" t="s">
        <v>135</v>
      </c>
      <c r="D19" s="56" t="s">
        <v>15</v>
      </c>
      <c r="E19" s="55">
        <v>0.68</v>
      </c>
      <c r="F19" s="55">
        <v>2.42</v>
      </c>
      <c r="G19" s="55" t="s">
        <v>25</v>
      </c>
      <c r="H19" s="55">
        <v>-0.14000000000000001</v>
      </c>
      <c r="I19" s="55">
        <v>0.61</v>
      </c>
      <c r="J19" s="55" t="s">
        <v>25</v>
      </c>
      <c r="K19" s="55" t="s">
        <v>218</v>
      </c>
      <c r="L19" s="55" t="s">
        <v>222</v>
      </c>
      <c r="M19" s="55" t="s">
        <v>227</v>
      </c>
      <c r="N19" s="55" t="s">
        <v>228</v>
      </c>
      <c r="O19" s="55">
        <v>3.32</v>
      </c>
      <c r="P19" s="55" t="s">
        <v>25</v>
      </c>
      <c r="Q19" s="55" t="s">
        <v>229</v>
      </c>
      <c r="R19" s="55">
        <v>3.13</v>
      </c>
      <c r="S19" s="55" t="s">
        <v>25</v>
      </c>
      <c r="T19" s="55" t="s">
        <v>25</v>
      </c>
      <c r="U19" s="55">
        <v>-1.45</v>
      </c>
      <c r="V19" s="55">
        <v>5.0599999999999996</v>
      </c>
      <c r="W19" s="55" t="s">
        <v>219</v>
      </c>
      <c r="X19" s="54"/>
    </row>
    <row r="20" spans="1:24" ht="12.75" customHeight="1">
      <c r="A20" s="69" t="s">
        <v>51</v>
      </c>
      <c r="B20" s="68" t="s">
        <v>121</v>
      </c>
      <c r="C20" s="67" t="s">
        <v>166</v>
      </c>
      <c r="D20" s="66" t="s">
        <v>168</v>
      </c>
      <c r="E20" s="65">
        <v>23671.9296875</v>
      </c>
      <c r="F20" s="65">
        <v>26106.80078125</v>
      </c>
      <c r="G20" s="65"/>
      <c r="H20" s="65">
        <v>12226.9501953125</v>
      </c>
      <c r="I20" s="65">
        <v>9207.9904174804706</v>
      </c>
      <c r="J20" s="65"/>
      <c r="K20" s="65">
        <v>478.38000488281301</v>
      </c>
      <c r="L20" s="65">
        <v>7636.68994140625</v>
      </c>
      <c r="M20" s="65">
        <v>1974.47998046875</v>
      </c>
      <c r="N20" s="65">
        <v>1017.5</v>
      </c>
      <c r="O20" s="65">
        <v>21161.979980468801</v>
      </c>
      <c r="P20" s="65"/>
      <c r="Q20" s="65">
        <v>848.25</v>
      </c>
      <c r="R20" s="65">
        <v>13915.030042648301</v>
      </c>
      <c r="S20" s="65">
        <v>183.36000061035199</v>
      </c>
      <c r="T20" s="65">
        <v>1745.42004394531</v>
      </c>
      <c r="U20" s="65">
        <v>85.830001831054702</v>
      </c>
      <c r="V20" s="65">
        <v>5366.2001953125</v>
      </c>
      <c r="W20" s="65">
        <v>1917.61999130249</v>
      </c>
      <c r="X20" s="54"/>
    </row>
    <row r="21" spans="1:24" ht="14">
      <c r="A21" s="64" t="s">
        <v>51</v>
      </c>
      <c r="B21" s="63" t="s">
        <v>121</v>
      </c>
      <c r="C21" s="62" t="s">
        <v>189</v>
      </c>
      <c r="D21" s="61" t="s">
        <v>186</v>
      </c>
      <c r="E21" s="60">
        <v>9938.9697265625</v>
      </c>
      <c r="F21" s="60">
        <v>9786.240234375</v>
      </c>
      <c r="G21" s="60"/>
      <c r="H21" s="60">
        <v>3350.97998046875</v>
      </c>
      <c r="I21" s="60">
        <v>5368.7800292968795</v>
      </c>
      <c r="J21" s="60"/>
      <c r="K21" s="60">
        <v>1059.27001953125</v>
      </c>
      <c r="L21" s="60">
        <v>5659.7800903320303</v>
      </c>
      <c r="M21" s="159">
        <v>1013.36000823975</v>
      </c>
      <c r="N21" s="60">
        <v>1380.5500087738001</v>
      </c>
      <c r="O21" s="60">
        <v>21452.010192871101</v>
      </c>
      <c r="P21" s="60"/>
      <c r="Q21" s="60">
        <v>2137.86010742188</v>
      </c>
      <c r="R21" s="60">
        <v>21497.8100242615</v>
      </c>
      <c r="S21" s="60">
        <v>435.45001220703102</v>
      </c>
      <c r="T21" s="60">
        <v>2648.3300170898401</v>
      </c>
      <c r="U21" s="60">
        <v>2367.3299865722702</v>
      </c>
      <c r="V21" s="60">
        <v>4813.7998046875</v>
      </c>
      <c r="W21" s="60">
        <v>5675.22999572754</v>
      </c>
    </row>
    <row r="22" spans="1:24" ht="15" thickBot="1">
      <c r="A22" s="59" t="s">
        <v>51</v>
      </c>
      <c r="B22" s="58" t="s">
        <v>121</v>
      </c>
      <c r="C22" s="57" t="s">
        <v>189</v>
      </c>
      <c r="D22" s="56" t="s">
        <v>15</v>
      </c>
      <c r="E22" s="55">
        <v>-0.57999999999999996</v>
      </c>
      <c r="F22" s="55">
        <v>-0.63</v>
      </c>
      <c r="G22" s="55" t="s">
        <v>25</v>
      </c>
      <c r="H22" s="55">
        <v>-0.73</v>
      </c>
      <c r="I22" s="55">
        <v>-0.42</v>
      </c>
      <c r="J22" s="55" t="s">
        <v>25</v>
      </c>
      <c r="K22" s="55">
        <v>1.21</v>
      </c>
      <c r="L22" s="55">
        <v>-0.26</v>
      </c>
      <c r="M22" s="55">
        <v>-0.49</v>
      </c>
      <c r="N22" s="55">
        <v>0.36</v>
      </c>
      <c r="O22" s="55">
        <v>0.01</v>
      </c>
      <c r="P22" s="55" t="s">
        <v>25</v>
      </c>
      <c r="Q22" s="55">
        <v>1.52</v>
      </c>
      <c r="R22" s="55">
        <v>0.54</v>
      </c>
      <c r="S22" s="55">
        <v>1.37</v>
      </c>
      <c r="T22" s="55">
        <v>0.52</v>
      </c>
      <c r="U22" s="55" t="s">
        <v>268</v>
      </c>
      <c r="V22" s="55">
        <v>-0.1</v>
      </c>
      <c r="W22" s="55">
        <v>1.96</v>
      </c>
      <c r="X22" s="54"/>
    </row>
    <row r="23" spans="1:24" ht="12.75" customHeight="1">
      <c r="A23" s="69" t="s">
        <v>51</v>
      </c>
      <c r="B23" s="68" t="s">
        <v>122</v>
      </c>
      <c r="C23" s="67" t="s">
        <v>167</v>
      </c>
      <c r="D23" s="66" t="s">
        <v>168</v>
      </c>
      <c r="E23" s="65">
        <v>2063.7900390625</v>
      </c>
      <c r="F23" s="65">
        <v>5501.35986328125</v>
      </c>
      <c r="G23" s="65"/>
      <c r="H23" s="65">
        <v>1677.31994628906</v>
      </c>
      <c r="I23" s="65">
        <v>2225.76000976563</v>
      </c>
      <c r="J23" s="65"/>
      <c r="K23" s="65"/>
      <c r="L23" s="65"/>
      <c r="M23" s="65"/>
      <c r="N23" s="65"/>
      <c r="O23" s="65">
        <v>2470.01000976563</v>
      </c>
      <c r="P23" s="65"/>
      <c r="Q23" s="65"/>
      <c r="R23" s="65">
        <v>342.83999633789102</v>
      </c>
      <c r="S23" s="65"/>
      <c r="T23" s="65"/>
      <c r="U23" s="65"/>
      <c r="V23" s="65">
        <v>153.75999450683599</v>
      </c>
      <c r="W23" s="65"/>
      <c r="X23" s="54"/>
    </row>
    <row r="24" spans="1:24" ht="14">
      <c r="A24" s="64" t="s">
        <v>51</v>
      </c>
      <c r="B24" s="63" t="s">
        <v>122</v>
      </c>
      <c r="C24" s="62" t="s">
        <v>167</v>
      </c>
      <c r="D24" s="61" t="s">
        <v>186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</row>
    <row r="25" spans="1:24" ht="15" thickBot="1">
      <c r="A25" s="59" t="s">
        <v>51</v>
      </c>
      <c r="B25" s="58" t="s">
        <v>122</v>
      </c>
      <c r="C25" s="57" t="s">
        <v>167</v>
      </c>
      <c r="D25" s="56" t="s">
        <v>15</v>
      </c>
      <c r="E25" s="55">
        <v>-1</v>
      </c>
      <c r="F25" s="55">
        <v>-1</v>
      </c>
      <c r="G25" s="55" t="s">
        <v>25</v>
      </c>
      <c r="H25" s="55">
        <v>-1</v>
      </c>
      <c r="I25" s="55">
        <v>-1</v>
      </c>
      <c r="J25" s="55" t="s">
        <v>25</v>
      </c>
      <c r="K25" s="55" t="s">
        <v>25</v>
      </c>
      <c r="L25" s="55" t="s">
        <v>25</v>
      </c>
      <c r="M25" s="55" t="s">
        <v>25</v>
      </c>
      <c r="N25" s="55" t="s">
        <v>25</v>
      </c>
      <c r="O25" s="55">
        <v>-1</v>
      </c>
      <c r="P25" s="55" t="s">
        <v>25</v>
      </c>
      <c r="Q25" s="55" t="s">
        <v>25</v>
      </c>
      <c r="R25" s="55">
        <v>-1</v>
      </c>
      <c r="S25" s="55" t="s">
        <v>25</v>
      </c>
      <c r="T25" s="55" t="s">
        <v>25</v>
      </c>
      <c r="U25" s="55" t="s">
        <v>25</v>
      </c>
      <c r="V25" s="55">
        <v>-1</v>
      </c>
      <c r="W25" s="55" t="s">
        <v>25</v>
      </c>
      <c r="X25" s="54"/>
    </row>
    <row r="26" spans="1:24" ht="12.75" customHeight="1">
      <c r="A26" s="69" t="s">
        <v>51</v>
      </c>
      <c r="B26" s="68" t="s">
        <v>123</v>
      </c>
      <c r="C26" s="67" t="s">
        <v>128</v>
      </c>
      <c r="D26" s="66" t="s">
        <v>168</v>
      </c>
      <c r="E26" s="65">
        <v>25225.759765625</v>
      </c>
      <c r="F26" s="65">
        <v>20714.630859375</v>
      </c>
      <c r="G26" s="65"/>
      <c r="H26" s="65">
        <v>14028.5400390625</v>
      </c>
      <c r="I26" s="65">
        <v>7386.7601623535202</v>
      </c>
      <c r="J26" s="65">
        <v>116.25</v>
      </c>
      <c r="K26" s="65">
        <v>102.51000213623</v>
      </c>
      <c r="L26" s="65">
        <v>2816.4200134277298</v>
      </c>
      <c r="M26" s="65">
        <v>530.27001094818104</v>
      </c>
      <c r="N26" s="65">
        <v>-32.509996414184599</v>
      </c>
      <c r="O26" s="65">
        <v>15754.9602050781</v>
      </c>
      <c r="P26" s="65"/>
      <c r="Q26" s="65">
        <v>741</v>
      </c>
      <c r="R26" s="65">
        <v>10395.970123290999</v>
      </c>
      <c r="S26" s="65">
        <v>412.52999877929699</v>
      </c>
      <c r="T26" s="65">
        <v>471.64999389648398</v>
      </c>
      <c r="U26" s="65">
        <v>257.5</v>
      </c>
      <c r="V26" s="65">
        <v>4361.56005859375</v>
      </c>
      <c r="W26" s="65">
        <v>1627.74000549316</v>
      </c>
      <c r="X26" s="54"/>
    </row>
    <row r="27" spans="1:24" ht="14">
      <c r="A27" s="64" t="s">
        <v>51</v>
      </c>
      <c r="B27" s="63" t="s">
        <v>123</v>
      </c>
      <c r="C27" s="62" t="s">
        <v>128</v>
      </c>
      <c r="D27" s="61" t="s">
        <v>186</v>
      </c>
      <c r="E27" s="60">
        <v>10299.01953125</v>
      </c>
      <c r="F27" s="60">
        <v>7413.6298828125</v>
      </c>
      <c r="G27" s="60"/>
      <c r="H27" s="60">
        <v>5501.97998046875</v>
      </c>
      <c r="I27" s="60">
        <v>4199.1599121093795</v>
      </c>
      <c r="J27" s="60"/>
      <c r="K27" s="60">
        <v>341.70001220703102</v>
      </c>
      <c r="L27" s="60">
        <v>5009.8601074218795</v>
      </c>
      <c r="M27" s="60">
        <v>2263.1100158691402</v>
      </c>
      <c r="N27" s="60">
        <v>457.84999084472702</v>
      </c>
      <c r="O27" s="60">
        <v>22675.189918518099</v>
      </c>
      <c r="P27" s="60"/>
      <c r="Q27" s="60">
        <v>1933.43005371094</v>
      </c>
      <c r="R27" s="60">
        <v>25196.180084228501</v>
      </c>
      <c r="S27" s="60">
        <v>366.70999145507801</v>
      </c>
      <c r="T27" s="60">
        <v>832.07998657226597</v>
      </c>
      <c r="U27" s="60">
        <v>1309</v>
      </c>
      <c r="V27" s="60">
        <v>5496.35009765625</v>
      </c>
      <c r="W27" s="60">
        <v>4609.4500989913904</v>
      </c>
    </row>
    <row r="28" spans="1:24" ht="15" thickBot="1">
      <c r="A28" s="59" t="s">
        <v>51</v>
      </c>
      <c r="B28" s="58" t="s">
        <v>123</v>
      </c>
      <c r="C28" s="57" t="s">
        <v>128</v>
      </c>
      <c r="D28" s="56" t="s">
        <v>15</v>
      </c>
      <c r="E28" s="55">
        <v>-0.59</v>
      </c>
      <c r="F28" s="55">
        <v>-0.64</v>
      </c>
      <c r="G28" s="55" t="s">
        <v>25</v>
      </c>
      <c r="H28" s="55">
        <v>-0.61</v>
      </c>
      <c r="I28" s="55">
        <v>-0.43</v>
      </c>
      <c r="J28" s="55">
        <v>-1</v>
      </c>
      <c r="K28" s="55">
        <v>2.33</v>
      </c>
      <c r="L28" s="55">
        <v>0.78</v>
      </c>
      <c r="M28" s="55">
        <v>3.27</v>
      </c>
      <c r="N28" s="55" t="s">
        <v>230</v>
      </c>
      <c r="O28" s="55">
        <v>0.44</v>
      </c>
      <c r="P28" s="55" t="s">
        <v>25</v>
      </c>
      <c r="Q28" s="55">
        <v>1.61</v>
      </c>
      <c r="R28" s="55">
        <v>1.42</v>
      </c>
      <c r="S28" s="55">
        <v>-0.11</v>
      </c>
      <c r="T28" s="55">
        <v>0.76</v>
      </c>
      <c r="U28" s="55">
        <v>4.08</v>
      </c>
      <c r="V28" s="55">
        <v>0.26</v>
      </c>
      <c r="W28" s="55">
        <v>1.83</v>
      </c>
      <c r="X28" s="54"/>
    </row>
    <row r="29" spans="1:24" ht="12.75" customHeight="1">
      <c r="A29" s="69" t="s">
        <v>51</v>
      </c>
      <c r="B29" s="68" t="s">
        <v>124</v>
      </c>
      <c r="C29" s="67" t="s">
        <v>157</v>
      </c>
      <c r="D29" s="66" t="s">
        <v>168</v>
      </c>
      <c r="E29" s="65">
        <v>3805.25</v>
      </c>
      <c r="F29" s="65">
        <v>2180.13989257813</v>
      </c>
      <c r="G29" s="65"/>
      <c r="H29" s="65">
        <v>1255.16003417969</v>
      </c>
      <c r="I29" s="65">
        <v>1020.8100280761701</v>
      </c>
      <c r="J29" s="65"/>
      <c r="K29" s="65">
        <v>102.51000213623</v>
      </c>
      <c r="L29" s="65">
        <v>297.87999725341803</v>
      </c>
      <c r="M29" s="65">
        <v>84</v>
      </c>
      <c r="N29" s="65"/>
      <c r="O29" s="65">
        <v>754.00000762939499</v>
      </c>
      <c r="P29" s="65"/>
      <c r="Q29" s="65">
        <v>260</v>
      </c>
      <c r="R29" s="65">
        <v>3317.3600139617902</v>
      </c>
      <c r="S29" s="65">
        <v>41.25</v>
      </c>
      <c r="T29" s="65">
        <v>63.330001831054702</v>
      </c>
      <c r="U29" s="65">
        <v>343.33999633789102</v>
      </c>
      <c r="V29" s="65">
        <v>799.530029296875</v>
      </c>
      <c r="W29" s="65">
        <v>460.54998779296898</v>
      </c>
      <c r="X29" s="54"/>
    </row>
    <row r="30" spans="1:24" ht="14">
      <c r="A30" s="64" t="s">
        <v>51</v>
      </c>
      <c r="B30" s="63" t="s">
        <v>124</v>
      </c>
      <c r="C30" s="62" t="s">
        <v>198</v>
      </c>
      <c r="D30" s="61" t="s">
        <v>186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</row>
    <row r="31" spans="1:24" ht="15" thickBot="1">
      <c r="A31" s="59" t="s">
        <v>51</v>
      </c>
      <c r="B31" s="58" t="s">
        <v>124</v>
      </c>
      <c r="C31" s="57" t="s">
        <v>198</v>
      </c>
      <c r="D31" s="56" t="s">
        <v>15</v>
      </c>
      <c r="E31" s="55">
        <v>-1</v>
      </c>
      <c r="F31" s="55">
        <v>-1</v>
      </c>
      <c r="G31" s="55" t="s">
        <v>25</v>
      </c>
      <c r="H31" s="55">
        <v>-1</v>
      </c>
      <c r="I31" s="55">
        <v>-1</v>
      </c>
      <c r="J31" s="55" t="s">
        <v>25</v>
      </c>
      <c r="K31" s="55">
        <v>-1</v>
      </c>
      <c r="L31" s="55">
        <v>-1</v>
      </c>
      <c r="M31" s="55">
        <v>-1</v>
      </c>
      <c r="N31" s="55" t="s">
        <v>25</v>
      </c>
      <c r="O31" s="55">
        <v>-1</v>
      </c>
      <c r="P31" s="55" t="s">
        <v>25</v>
      </c>
      <c r="Q31" s="55">
        <v>-1</v>
      </c>
      <c r="R31" s="55">
        <v>-1</v>
      </c>
      <c r="S31" s="55">
        <v>-1</v>
      </c>
      <c r="T31" s="55">
        <v>-1</v>
      </c>
      <c r="U31" s="55">
        <v>-1</v>
      </c>
      <c r="V31" s="55">
        <v>-1</v>
      </c>
      <c r="W31" s="55">
        <v>-1</v>
      </c>
      <c r="X31" s="54"/>
    </row>
    <row r="32" spans="1:24" ht="12.75" customHeight="1">
      <c r="A32" s="69" t="s">
        <v>51</v>
      </c>
      <c r="B32" s="68" t="s">
        <v>154</v>
      </c>
      <c r="C32" s="67" t="s">
        <v>148</v>
      </c>
      <c r="D32" s="66" t="s">
        <v>168</v>
      </c>
      <c r="E32" s="65">
        <v>20057.529296875</v>
      </c>
      <c r="F32" s="65">
        <v>11509.7197265625</v>
      </c>
      <c r="G32" s="65"/>
      <c r="H32" s="65">
        <v>8800.8095703125</v>
      </c>
      <c r="I32" s="65">
        <v>3398.9501171112101</v>
      </c>
      <c r="J32" s="65"/>
      <c r="K32" s="65">
        <v>444.19000244140602</v>
      </c>
      <c r="L32" s="65">
        <v>2328.9000244140602</v>
      </c>
      <c r="M32" s="65">
        <v>391.26999664306601</v>
      </c>
      <c r="N32" s="65">
        <v>2793.9800462722801</v>
      </c>
      <c r="O32" s="65">
        <v>12404.219909668</v>
      </c>
      <c r="P32" s="65"/>
      <c r="Q32" s="65">
        <v>1352</v>
      </c>
      <c r="R32" s="65">
        <v>11704.8798828125</v>
      </c>
      <c r="S32" s="65">
        <v>320.85000610351602</v>
      </c>
      <c r="T32" s="65">
        <v>1068.2899856567401</v>
      </c>
      <c r="U32" s="65">
        <v>217.03999328613301</v>
      </c>
      <c r="V32" s="65">
        <v>4444.58984375</v>
      </c>
      <c r="W32" s="65">
        <v>2334.7500686645499</v>
      </c>
      <c r="X32" s="54"/>
    </row>
    <row r="33" spans="1:24" ht="14">
      <c r="A33" s="64" t="s">
        <v>51</v>
      </c>
      <c r="B33" s="63" t="s">
        <v>154</v>
      </c>
      <c r="C33" s="62" t="s">
        <v>148</v>
      </c>
      <c r="D33" s="61" t="s">
        <v>186</v>
      </c>
      <c r="E33" s="60">
        <v>9351.5703125</v>
      </c>
      <c r="F33" s="60">
        <v>4792.919921875</v>
      </c>
      <c r="G33" s="60"/>
      <c r="H33" s="60">
        <v>2985</v>
      </c>
      <c r="I33" s="60">
        <v>2085.2799987793001</v>
      </c>
      <c r="J33" s="60"/>
      <c r="K33" s="60">
        <v>444.17001342773398</v>
      </c>
      <c r="L33" s="60">
        <v>3303.9100646972702</v>
      </c>
      <c r="M33" s="60">
        <v>286.34000682830799</v>
      </c>
      <c r="N33" s="60">
        <v>8141.9499053955096</v>
      </c>
      <c r="O33" s="60">
        <v>8138.5001392364502</v>
      </c>
      <c r="P33" s="60"/>
      <c r="Q33" s="60">
        <v>1139.17004394531</v>
      </c>
      <c r="R33" s="60">
        <v>11483.9500732422</v>
      </c>
      <c r="S33" s="60">
        <v>504.05999755859398</v>
      </c>
      <c r="T33" s="60">
        <v>2723.7400817871098</v>
      </c>
      <c r="U33" s="60"/>
      <c r="V33" s="60">
        <v>3255.2099609375</v>
      </c>
      <c r="W33" s="60">
        <v>1667.9099559783899</v>
      </c>
    </row>
    <row r="34" spans="1:24" ht="15" thickBot="1">
      <c r="A34" s="59" t="s">
        <v>51</v>
      </c>
      <c r="B34" s="58" t="s">
        <v>154</v>
      </c>
      <c r="C34" s="57" t="s">
        <v>148</v>
      </c>
      <c r="D34" s="56" t="s">
        <v>15</v>
      </c>
      <c r="E34" s="55">
        <v>-0.53</v>
      </c>
      <c r="F34" s="55">
        <v>-0.57999999999999996</v>
      </c>
      <c r="G34" s="55" t="s">
        <v>25</v>
      </c>
      <c r="H34" s="55">
        <v>-0.66</v>
      </c>
      <c r="I34" s="55">
        <v>-0.39</v>
      </c>
      <c r="J34" s="55" t="s">
        <v>25</v>
      </c>
      <c r="K34" s="55">
        <v>0</v>
      </c>
      <c r="L34" s="55">
        <v>0.42</v>
      </c>
      <c r="M34" s="55">
        <v>-0.27</v>
      </c>
      <c r="N34" s="55">
        <v>1.91</v>
      </c>
      <c r="O34" s="55">
        <v>-0.34</v>
      </c>
      <c r="P34" s="55" t="s">
        <v>25</v>
      </c>
      <c r="Q34" s="55">
        <v>-0.16</v>
      </c>
      <c r="R34" s="55">
        <v>-0.02</v>
      </c>
      <c r="S34" s="55">
        <v>0.56999999999999995</v>
      </c>
      <c r="T34" s="55">
        <v>1.55</v>
      </c>
      <c r="U34" s="55">
        <v>-1</v>
      </c>
      <c r="V34" s="55">
        <v>-0.27</v>
      </c>
      <c r="W34" s="55">
        <v>-0.28999999999999998</v>
      </c>
      <c r="X34" s="54"/>
    </row>
    <row r="35" spans="1:24" ht="12.75" customHeight="1">
      <c r="A35" s="69" t="s">
        <v>51</v>
      </c>
      <c r="B35" s="68" t="s">
        <v>150</v>
      </c>
      <c r="C35" s="67" t="s">
        <v>170</v>
      </c>
      <c r="D35" s="66" t="s">
        <v>168</v>
      </c>
      <c r="E35" s="65">
        <v>16025.2001953125</v>
      </c>
      <c r="F35" s="65">
        <v>11700.669921875</v>
      </c>
      <c r="G35" s="65"/>
      <c r="H35" s="65">
        <v>7861.8701171875</v>
      </c>
      <c r="I35" s="65">
        <v>5493.8398132324201</v>
      </c>
      <c r="J35" s="65"/>
      <c r="K35" s="65">
        <v>68.339996337890597</v>
      </c>
      <c r="L35" s="65">
        <v>3980.9099731445299</v>
      </c>
      <c r="M35" s="65">
        <v>798</v>
      </c>
      <c r="N35" s="65">
        <v>2921.6800079345699</v>
      </c>
      <c r="O35" s="65">
        <v>10880.009803772</v>
      </c>
      <c r="P35" s="65"/>
      <c r="Q35" s="65">
        <v>682.5</v>
      </c>
      <c r="R35" s="65">
        <v>18341.740112304698</v>
      </c>
      <c r="S35" s="65">
        <v>45.840000152587898</v>
      </c>
      <c r="T35" s="65">
        <v>6120.75</v>
      </c>
      <c r="U35" s="65"/>
      <c r="V35" s="65">
        <v>4146.31982421875</v>
      </c>
      <c r="W35" s="65">
        <v>6021.0800018310501</v>
      </c>
      <c r="X35" s="54"/>
    </row>
    <row r="36" spans="1:24" ht="14">
      <c r="A36" s="64" t="s">
        <v>51</v>
      </c>
      <c r="B36" s="63" t="s">
        <v>150</v>
      </c>
      <c r="C36" s="62" t="s">
        <v>170</v>
      </c>
      <c r="D36" s="61" t="s">
        <v>186</v>
      </c>
      <c r="E36" s="60">
        <v>13111.1201171875</v>
      </c>
      <c r="F36" s="60">
        <v>7822.52978515625</v>
      </c>
      <c r="G36" s="60"/>
      <c r="H36" s="60">
        <v>6619.16015625</v>
      </c>
      <c r="I36" s="60">
        <v>5579.66015625</v>
      </c>
      <c r="J36" s="60">
        <v>-38.75</v>
      </c>
      <c r="K36" s="60">
        <v>273.35998535156301</v>
      </c>
      <c r="L36" s="60">
        <v>6147.4099731445303</v>
      </c>
      <c r="M36" s="60">
        <v>1018.71000671387</v>
      </c>
      <c r="N36" s="60">
        <v>2351.99998474121</v>
      </c>
      <c r="O36" s="60">
        <v>19422.580339431799</v>
      </c>
      <c r="P36" s="60"/>
      <c r="Q36" s="60">
        <v>1137.5</v>
      </c>
      <c r="R36" s="60">
        <v>18975.559997558601</v>
      </c>
      <c r="S36" s="60">
        <v>114.59999847412099</v>
      </c>
      <c r="T36" s="60">
        <v>5147.52001953125</v>
      </c>
      <c r="U36" s="60"/>
      <c r="V36" s="60">
        <v>7442.52001953125</v>
      </c>
      <c r="W36" s="60">
        <v>6945.2398681640598</v>
      </c>
    </row>
    <row r="37" spans="1:24" ht="15" thickBot="1">
      <c r="A37" s="59" t="s">
        <v>51</v>
      </c>
      <c r="B37" s="58" t="s">
        <v>150</v>
      </c>
      <c r="C37" s="57" t="s">
        <v>170</v>
      </c>
      <c r="D37" s="56" t="s">
        <v>15</v>
      </c>
      <c r="E37" s="55">
        <v>-0.18</v>
      </c>
      <c r="F37" s="55">
        <v>-0.33</v>
      </c>
      <c r="G37" s="55" t="s">
        <v>25</v>
      </c>
      <c r="H37" s="55">
        <v>-0.16</v>
      </c>
      <c r="I37" s="55">
        <v>0.02</v>
      </c>
      <c r="J37" s="55" t="s">
        <v>25</v>
      </c>
      <c r="K37" s="55">
        <v>3</v>
      </c>
      <c r="L37" s="55">
        <v>0.54</v>
      </c>
      <c r="M37" s="55">
        <v>0.28000000000000003</v>
      </c>
      <c r="N37" s="55">
        <v>-0.19</v>
      </c>
      <c r="O37" s="55">
        <v>0.79</v>
      </c>
      <c r="P37" s="55" t="s">
        <v>25</v>
      </c>
      <c r="Q37" s="55">
        <v>0.67</v>
      </c>
      <c r="R37" s="55">
        <v>0.03</v>
      </c>
      <c r="S37" s="55">
        <v>1.5</v>
      </c>
      <c r="T37" s="55">
        <v>-0.16</v>
      </c>
      <c r="U37" s="55" t="s">
        <v>25</v>
      </c>
      <c r="V37" s="55">
        <v>0.79</v>
      </c>
      <c r="W37" s="55">
        <v>0.15</v>
      </c>
      <c r="X37" s="54"/>
    </row>
    <row r="38" spans="1:24" ht="12.75" customHeight="1">
      <c r="A38" s="69" t="s">
        <v>51</v>
      </c>
      <c r="B38" s="68" t="s">
        <v>151</v>
      </c>
      <c r="C38" s="67" t="s">
        <v>156</v>
      </c>
      <c r="D38" s="66" t="s">
        <v>168</v>
      </c>
      <c r="E38" s="65">
        <v>17997.259765625</v>
      </c>
      <c r="F38" s="65">
        <v>13627.7900390625</v>
      </c>
      <c r="G38" s="65"/>
      <c r="H38" s="65">
        <v>8077.06005859375</v>
      </c>
      <c r="I38" s="65">
        <v>6062.1100158691397</v>
      </c>
      <c r="J38" s="65"/>
      <c r="K38" s="65">
        <v>170.85000610351599</v>
      </c>
      <c r="L38" s="65">
        <v>3276.8900146484398</v>
      </c>
      <c r="M38" s="65">
        <v>1155</v>
      </c>
      <c r="N38" s="65">
        <v>240.920001983643</v>
      </c>
      <c r="O38" s="65">
        <v>16752.409988403298</v>
      </c>
      <c r="P38" s="65"/>
      <c r="Q38" s="65">
        <v>1235</v>
      </c>
      <c r="R38" s="65">
        <v>15528.170135498</v>
      </c>
      <c r="S38" s="65">
        <v>632.5</v>
      </c>
      <c r="T38" s="65">
        <v>2448.2900390625</v>
      </c>
      <c r="U38" s="65"/>
      <c r="V38" s="65">
        <v>4776.64990234375</v>
      </c>
      <c r="W38" s="65">
        <v>2906.21996307373</v>
      </c>
      <c r="X38" s="54"/>
    </row>
    <row r="39" spans="1:24" ht="14">
      <c r="A39" s="64" t="s">
        <v>51</v>
      </c>
      <c r="B39" s="63" t="s">
        <v>151</v>
      </c>
      <c r="C39" s="62" t="s">
        <v>156</v>
      </c>
      <c r="D39" s="61" t="s">
        <v>186</v>
      </c>
      <c r="E39" s="60">
        <v>13704.169921875</v>
      </c>
      <c r="F39" s="60">
        <v>7813.6298828125</v>
      </c>
      <c r="G39" s="60"/>
      <c r="H39" s="60">
        <v>5772.740234375</v>
      </c>
      <c r="I39" s="60">
        <v>5100.8799438476599</v>
      </c>
      <c r="J39" s="60"/>
      <c r="K39" s="60"/>
      <c r="L39" s="60">
        <v>4576.6700172424298</v>
      </c>
      <c r="M39" s="60">
        <v>1454.25</v>
      </c>
      <c r="N39" s="60">
        <v>686.25999641418503</v>
      </c>
      <c r="O39" s="60">
        <v>24337.220157623298</v>
      </c>
      <c r="P39" s="60"/>
      <c r="Q39" s="60">
        <v>2939.64990234375</v>
      </c>
      <c r="R39" s="60">
        <v>22899.220123291001</v>
      </c>
      <c r="S39" s="60">
        <v>550.010009765625</v>
      </c>
      <c r="T39" s="60">
        <v>2885.01000976563</v>
      </c>
      <c r="U39" s="60">
        <v>649</v>
      </c>
      <c r="V39" s="60">
        <v>5217.43017578125</v>
      </c>
      <c r="W39" s="60">
        <v>4570.1800842285202</v>
      </c>
    </row>
    <row r="40" spans="1:24" ht="15" thickBot="1">
      <c r="A40" s="59" t="s">
        <v>51</v>
      </c>
      <c r="B40" s="58" t="s">
        <v>151</v>
      </c>
      <c r="C40" s="57" t="s">
        <v>156</v>
      </c>
      <c r="D40" s="56" t="s">
        <v>15</v>
      </c>
      <c r="E40" s="55">
        <v>-0.24</v>
      </c>
      <c r="F40" s="55">
        <v>-0.43</v>
      </c>
      <c r="G40" s="55" t="s">
        <v>25</v>
      </c>
      <c r="H40" s="55">
        <v>-0.28999999999999998</v>
      </c>
      <c r="I40" s="55">
        <v>-0.16</v>
      </c>
      <c r="J40" s="55" t="s">
        <v>25</v>
      </c>
      <c r="K40" s="55">
        <v>-1</v>
      </c>
      <c r="L40" s="55">
        <v>0.4</v>
      </c>
      <c r="M40" s="55">
        <v>0.26</v>
      </c>
      <c r="N40" s="55">
        <v>1.85</v>
      </c>
      <c r="O40" s="55">
        <v>0.45</v>
      </c>
      <c r="P40" s="55" t="s">
        <v>25</v>
      </c>
      <c r="Q40" s="55">
        <v>1.38</v>
      </c>
      <c r="R40" s="55">
        <v>0.47</v>
      </c>
      <c r="S40" s="55">
        <v>-0.13</v>
      </c>
      <c r="T40" s="55">
        <v>0.18</v>
      </c>
      <c r="U40" s="55" t="s">
        <v>25</v>
      </c>
      <c r="V40" s="55">
        <v>0.09</v>
      </c>
      <c r="W40" s="55">
        <v>0.56999999999999995</v>
      </c>
      <c r="X40" s="54"/>
    </row>
    <row r="41" spans="1:24" ht="12.75" customHeight="1">
      <c r="A41" s="69" t="s">
        <v>51</v>
      </c>
      <c r="B41" s="68" t="s">
        <v>179</v>
      </c>
      <c r="C41" s="67" t="s">
        <v>115</v>
      </c>
      <c r="D41" s="66" t="s">
        <v>168</v>
      </c>
      <c r="E41" s="65">
        <v>24325.640625</v>
      </c>
      <c r="F41" s="65">
        <v>26525.009765625</v>
      </c>
      <c r="G41" s="65"/>
      <c r="H41" s="65">
        <v>11867.26953125</v>
      </c>
      <c r="I41" s="65">
        <v>8142.0897521972702</v>
      </c>
      <c r="J41" s="65">
        <v>77.5</v>
      </c>
      <c r="K41" s="65">
        <v>375.86999511718801</v>
      </c>
      <c r="L41" s="65">
        <v>11536.930297851601</v>
      </c>
      <c r="M41" s="65">
        <v>971.23999786376999</v>
      </c>
      <c r="N41" s="65">
        <v>-32.490005493164098</v>
      </c>
      <c r="O41" s="65">
        <v>27050.98046875</v>
      </c>
      <c r="P41" s="65"/>
      <c r="Q41" s="65">
        <v>965.25</v>
      </c>
      <c r="R41" s="65">
        <v>23605.179611206098</v>
      </c>
      <c r="S41" s="65">
        <v>297.92999267578102</v>
      </c>
      <c r="T41" s="65">
        <v>1086.26000976563</v>
      </c>
      <c r="U41" s="65"/>
      <c r="V41" s="65">
        <v>2542.15991210938</v>
      </c>
      <c r="W41" s="65">
        <v>2884.10009765625</v>
      </c>
      <c r="X41" s="54"/>
    </row>
    <row r="42" spans="1:24" ht="14">
      <c r="A42" s="64" t="s">
        <v>51</v>
      </c>
      <c r="B42" s="63" t="s">
        <v>179</v>
      </c>
      <c r="C42" s="62" t="s">
        <v>184</v>
      </c>
      <c r="D42" s="61" t="s">
        <v>186</v>
      </c>
      <c r="E42" s="60">
        <v>11759.650390625</v>
      </c>
      <c r="F42" s="60">
        <v>12750.25</v>
      </c>
      <c r="G42" s="60"/>
      <c r="H42" s="60">
        <v>6296.5</v>
      </c>
      <c r="I42" s="60">
        <v>5374.6400756835901</v>
      </c>
      <c r="J42" s="60"/>
      <c r="K42" s="60">
        <v>375.85998535156301</v>
      </c>
      <c r="L42" s="60">
        <v>5768.2301025390598</v>
      </c>
      <c r="M42" s="60">
        <v>937.14002037048294</v>
      </c>
      <c r="N42" s="60">
        <v>808.94000244140602</v>
      </c>
      <c r="O42" s="60">
        <v>23698.740142822298</v>
      </c>
      <c r="P42" s="60"/>
      <c r="Q42" s="60">
        <v>2398.17993164063</v>
      </c>
      <c r="R42" s="60">
        <v>19319.5598297119</v>
      </c>
      <c r="S42" s="60">
        <v>320.85998535156301</v>
      </c>
      <c r="T42" s="60">
        <v>851.64999389648403</v>
      </c>
      <c r="U42" s="60">
        <v>2310</v>
      </c>
      <c r="V42" s="60">
        <v>7113.97021484375</v>
      </c>
      <c r="W42" s="60">
        <v>2990.86989593506</v>
      </c>
    </row>
    <row r="43" spans="1:24" ht="15" thickBot="1">
      <c r="A43" s="59" t="s">
        <v>51</v>
      </c>
      <c r="B43" s="58" t="s">
        <v>179</v>
      </c>
      <c r="C43" s="57" t="s">
        <v>184</v>
      </c>
      <c r="D43" s="56" t="s">
        <v>15</v>
      </c>
      <c r="E43" s="55">
        <v>-0.52</v>
      </c>
      <c r="F43" s="55">
        <v>-0.52</v>
      </c>
      <c r="G43" s="55" t="s">
        <v>25</v>
      </c>
      <c r="H43" s="55">
        <v>-0.47</v>
      </c>
      <c r="I43" s="55">
        <v>-0.34</v>
      </c>
      <c r="J43" s="55">
        <v>-1</v>
      </c>
      <c r="K43" s="55">
        <v>0</v>
      </c>
      <c r="L43" s="55">
        <v>-0.5</v>
      </c>
      <c r="M43" s="55">
        <v>-0.04</v>
      </c>
      <c r="N43" s="55" t="s">
        <v>275</v>
      </c>
      <c r="O43" s="55">
        <v>-0.12</v>
      </c>
      <c r="P43" s="55" t="s">
        <v>25</v>
      </c>
      <c r="Q43" s="55">
        <v>1.48</v>
      </c>
      <c r="R43" s="55">
        <v>-0.18</v>
      </c>
      <c r="S43" s="55">
        <v>0.08</v>
      </c>
      <c r="T43" s="55">
        <v>-0.22</v>
      </c>
      <c r="U43" s="55" t="s">
        <v>25</v>
      </c>
      <c r="V43" s="55">
        <v>1.8</v>
      </c>
      <c r="W43" s="55">
        <v>0.04</v>
      </c>
      <c r="X43" s="54"/>
    </row>
    <row r="44" spans="1:24" ht="12.75" customHeight="1">
      <c r="A44" s="69" t="s">
        <v>51</v>
      </c>
      <c r="B44" s="68" t="s">
        <v>180</v>
      </c>
      <c r="C44" s="67" t="s">
        <v>177</v>
      </c>
      <c r="D44" s="66" t="s">
        <v>168</v>
      </c>
      <c r="E44" s="65">
        <v>58.5</v>
      </c>
      <c r="F44" s="65">
        <v>212.25</v>
      </c>
      <c r="G44" s="65"/>
      <c r="H44" s="65">
        <v>3.25</v>
      </c>
      <c r="I44" s="65">
        <v>5.8299999237060502</v>
      </c>
      <c r="J44" s="65"/>
      <c r="K44" s="65"/>
      <c r="L44" s="65">
        <v>54.159999847412102</v>
      </c>
      <c r="M44" s="65"/>
      <c r="N44" s="65"/>
      <c r="O44" s="65"/>
      <c r="P44" s="65"/>
      <c r="Q44" s="65">
        <v>65</v>
      </c>
      <c r="R44" s="65">
        <v>312.58000183105497</v>
      </c>
      <c r="S44" s="65"/>
      <c r="T44" s="65"/>
      <c r="U44" s="65"/>
      <c r="V44" s="65">
        <v>158.88999938964801</v>
      </c>
      <c r="W44" s="65"/>
      <c r="X44" s="54"/>
    </row>
    <row r="45" spans="1:24" ht="14">
      <c r="A45" s="64" t="s">
        <v>51</v>
      </c>
      <c r="B45" s="63" t="s">
        <v>180</v>
      </c>
      <c r="C45" s="62" t="s">
        <v>199</v>
      </c>
      <c r="D45" s="61" t="s">
        <v>186</v>
      </c>
      <c r="E45" s="60"/>
      <c r="F45" s="60"/>
      <c r="G45" s="60"/>
      <c r="H45" s="60"/>
      <c r="I45" s="60"/>
      <c r="J45" s="60"/>
      <c r="K45" s="60"/>
      <c r="L45" s="60"/>
      <c r="M45" s="60"/>
      <c r="N45" s="159"/>
      <c r="O45" s="60"/>
      <c r="P45" s="60"/>
      <c r="Q45" s="60"/>
      <c r="R45" s="159"/>
      <c r="S45" s="60"/>
      <c r="T45" s="60"/>
      <c r="U45" s="60"/>
      <c r="V45" s="60"/>
      <c r="W45" s="60"/>
    </row>
    <row r="46" spans="1:24" ht="15" thickBot="1">
      <c r="A46" s="59" t="s">
        <v>51</v>
      </c>
      <c r="B46" s="58" t="s">
        <v>180</v>
      </c>
      <c r="C46" s="57" t="s">
        <v>199</v>
      </c>
      <c r="D46" s="56" t="s">
        <v>15</v>
      </c>
      <c r="E46" s="55">
        <v>-1</v>
      </c>
      <c r="F46" s="55">
        <v>-1</v>
      </c>
      <c r="G46" s="55" t="s">
        <v>25</v>
      </c>
      <c r="H46" s="55">
        <v>-1</v>
      </c>
      <c r="I46" s="55">
        <v>-1</v>
      </c>
      <c r="J46" s="55" t="s">
        <v>25</v>
      </c>
      <c r="K46" s="55" t="s">
        <v>25</v>
      </c>
      <c r="L46" s="55">
        <v>-1</v>
      </c>
      <c r="M46" s="55" t="s">
        <v>25</v>
      </c>
      <c r="N46" s="55" t="s">
        <v>25</v>
      </c>
      <c r="O46" s="55" t="s">
        <v>25</v>
      </c>
      <c r="P46" s="55" t="s">
        <v>25</v>
      </c>
      <c r="Q46" s="55">
        <v>-1</v>
      </c>
      <c r="R46" s="55">
        <v>-1</v>
      </c>
      <c r="S46" s="55" t="s">
        <v>25</v>
      </c>
      <c r="T46" s="55" t="s">
        <v>25</v>
      </c>
      <c r="U46" s="55" t="s">
        <v>25</v>
      </c>
      <c r="V46" s="55">
        <v>-1</v>
      </c>
      <c r="W46" s="55" t="s">
        <v>25</v>
      </c>
      <c r="X46" s="54"/>
    </row>
    <row r="47" spans="1:24" ht="12.75" customHeight="1">
      <c r="A47" s="69" t="s">
        <v>51</v>
      </c>
      <c r="B47" s="68" t="s">
        <v>165</v>
      </c>
      <c r="C47" s="67" t="s">
        <v>171</v>
      </c>
      <c r="D47" s="66" t="s">
        <v>168</v>
      </c>
      <c r="E47" s="65">
        <v>30238.869140625</v>
      </c>
      <c r="F47" s="65">
        <v>20945.3203125</v>
      </c>
      <c r="G47" s="65"/>
      <c r="H47" s="65">
        <v>14909.2099609375</v>
      </c>
      <c r="I47" s="65">
        <v>10540.1501464844</v>
      </c>
      <c r="J47" s="65">
        <v>38.75</v>
      </c>
      <c r="K47" s="65">
        <v>478.36999511718801</v>
      </c>
      <c r="L47" s="65">
        <v>4116.2399597167996</v>
      </c>
      <c r="M47" s="65">
        <v>2690.7100334167499</v>
      </c>
      <c r="N47" s="65">
        <v>2985.9100036621098</v>
      </c>
      <c r="O47" s="65">
        <v>19597.2002563477</v>
      </c>
      <c r="P47" s="65"/>
      <c r="Q47" s="65">
        <v>698.75</v>
      </c>
      <c r="R47" s="65">
        <v>27497.3506164551</v>
      </c>
      <c r="S47" s="65">
        <v>582.13000488281295</v>
      </c>
      <c r="T47" s="65">
        <v>1119.6600036621101</v>
      </c>
      <c r="U47" s="65">
        <v>85.830001831054702</v>
      </c>
      <c r="V47" s="65">
        <v>9845.6396484375</v>
      </c>
      <c r="W47" s="65">
        <v>2135.4400177001999</v>
      </c>
      <c r="X47" s="54"/>
    </row>
    <row r="48" spans="1:24" ht="14">
      <c r="A48" s="64" t="s">
        <v>51</v>
      </c>
      <c r="B48" s="63" t="s">
        <v>165</v>
      </c>
      <c r="C48" s="62" t="s">
        <v>171</v>
      </c>
      <c r="D48" s="61" t="s">
        <v>186</v>
      </c>
      <c r="E48" s="60">
        <v>18819.5703125</v>
      </c>
      <c r="F48" s="60">
        <v>12211.919921875</v>
      </c>
      <c r="G48" s="60"/>
      <c r="H48" s="60">
        <v>9104.8896484375</v>
      </c>
      <c r="I48" s="60">
        <v>6612.7702636718795</v>
      </c>
      <c r="J48" s="60"/>
      <c r="K48" s="60">
        <v>1571.75</v>
      </c>
      <c r="L48" s="60">
        <v>8205.2900390625</v>
      </c>
      <c r="M48" s="60">
        <v>4746.2499237060501</v>
      </c>
      <c r="N48" s="60">
        <v>2615.2499618530301</v>
      </c>
      <c r="O48" s="60">
        <v>28939.449882507299</v>
      </c>
      <c r="P48" s="60"/>
      <c r="Q48" s="60">
        <v>3050.14990234375</v>
      </c>
      <c r="R48" s="60">
        <v>29513.990417480501</v>
      </c>
      <c r="S48" s="60">
        <v>641.71002197265602</v>
      </c>
      <c r="T48" s="60">
        <v>1189.1700134277301</v>
      </c>
      <c r="U48" s="60">
        <v>1541.3300018310499</v>
      </c>
      <c r="V48" s="60">
        <v>12440.98046875</v>
      </c>
      <c r="W48" s="60">
        <v>5009.5898742675799</v>
      </c>
    </row>
    <row r="49" spans="1:24" ht="15" thickBot="1">
      <c r="A49" s="59" t="s">
        <v>51</v>
      </c>
      <c r="B49" s="58" t="s">
        <v>165</v>
      </c>
      <c r="C49" s="57" t="s">
        <v>171</v>
      </c>
      <c r="D49" s="56" t="s">
        <v>15</v>
      </c>
      <c r="E49" s="55">
        <v>-0.38</v>
      </c>
      <c r="F49" s="55">
        <v>-0.42</v>
      </c>
      <c r="G49" s="55" t="s">
        <v>25</v>
      </c>
      <c r="H49" s="55">
        <v>-0.39</v>
      </c>
      <c r="I49" s="55">
        <v>-0.37</v>
      </c>
      <c r="J49" s="55">
        <v>-1</v>
      </c>
      <c r="K49" s="55">
        <v>2.29</v>
      </c>
      <c r="L49" s="55">
        <v>0.99</v>
      </c>
      <c r="M49" s="55">
        <v>0.76</v>
      </c>
      <c r="N49" s="55">
        <v>-0.12</v>
      </c>
      <c r="O49" s="55">
        <v>0.48</v>
      </c>
      <c r="P49" s="55" t="s">
        <v>25</v>
      </c>
      <c r="Q49" s="55">
        <v>3.37</v>
      </c>
      <c r="R49" s="55">
        <v>7.0000000000000007E-2</v>
      </c>
      <c r="S49" s="55">
        <v>0.1</v>
      </c>
      <c r="T49" s="55">
        <v>0.06</v>
      </c>
      <c r="U49" s="55" t="s">
        <v>269</v>
      </c>
      <c r="V49" s="55">
        <v>0.26</v>
      </c>
      <c r="W49" s="55">
        <v>1.35</v>
      </c>
      <c r="X49" s="54"/>
    </row>
    <row r="50" spans="1:24" ht="12.75" customHeight="1">
      <c r="A50" s="69" t="s">
        <v>51</v>
      </c>
      <c r="B50" s="68" t="s">
        <v>160</v>
      </c>
      <c r="C50" s="67" t="s">
        <v>116</v>
      </c>
      <c r="D50" s="66" t="s">
        <v>168</v>
      </c>
      <c r="E50" s="65">
        <v>1163.53002929688</v>
      </c>
      <c r="F50" s="65">
        <v>701.11999511718795</v>
      </c>
      <c r="G50" s="65"/>
      <c r="H50" s="65">
        <v>395.25</v>
      </c>
      <c r="I50" s="65">
        <v>467.72999572753901</v>
      </c>
      <c r="J50" s="65"/>
      <c r="K50" s="65"/>
      <c r="L50" s="65">
        <v>27.079999923706101</v>
      </c>
      <c r="M50" s="65">
        <v>21</v>
      </c>
      <c r="N50" s="65">
        <v>51.669998168945298</v>
      </c>
      <c r="O50" s="65">
        <v>422.5</v>
      </c>
      <c r="P50" s="65"/>
      <c r="Q50" s="65">
        <v>32.5</v>
      </c>
      <c r="R50" s="65">
        <v>342.84999656677201</v>
      </c>
      <c r="S50" s="65"/>
      <c r="T50" s="65"/>
      <c r="U50" s="65"/>
      <c r="V50" s="65">
        <v>76.879997253417997</v>
      </c>
      <c r="W50" s="65"/>
      <c r="X50" s="54"/>
    </row>
    <row r="51" spans="1:24" ht="14">
      <c r="A51" s="64" t="s">
        <v>51</v>
      </c>
      <c r="B51" s="63" t="s">
        <v>160</v>
      </c>
      <c r="C51" s="62" t="s">
        <v>116</v>
      </c>
      <c r="D51" s="61" t="s">
        <v>186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</row>
    <row r="52" spans="1:24" ht="15" thickBot="1">
      <c r="A52" s="59" t="s">
        <v>51</v>
      </c>
      <c r="B52" s="58" t="s">
        <v>160</v>
      </c>
      <c r="C52" s="57" t="s">
        <v>116</v>
      </c>
      <c r="D52" s="56" t="s">
        <v>15</v>
      </c>
      <c r="E52" s="55">
        <v>-1</v>
      </c>
      <c r="F52" s="55">
        <v>-1</v>
      </c>
      <c r="G52" s="55" t="s">
        <v>25</v>
      </c>
      <c r="H52" s="55">
        <v>-1</v>
      </c>
      <c r="I52" s="55">
        <v>-1</v>
      </c>
      <c r="J52" s="55" t="s">
        <v>25</v>
      </c>
      <c r="K52" s="55" t="s">
        <v>25</v>
      </c>
      <c r="L52" s="55">
        <v>-1</v>
      </c>
      <c r="M52" s="55">
        <v>-1</v>
      </c>
      <c r="N52" s="55">
        <v>-1</v>
      </c>
      <c r="O52" s="55">
        <v>-1</v>
      </c>
      <c r="P52" s="55" t="s">
        <v>25</v>
      </c>
      <c r="Q52" s="55">
        <v>-1</v>
      </c>
      <c r="R52" s="55">
        <v>-1</v>
      </c>
      <c r="S52" s="55" t="s">
        <v>25</v>
      </c>
      <c r="T52" s="55" t="s">
        <v>25</v>
      </c>
      <c r="U52" s="55" t="s">
        <v>25</v>
      </c>
      <c r="V52" s="55">
        <v>-1</v>
      </c>
      <c r="W52" s="55" t="s">
        <v>25</v>
      </c>
      <c r="X52" s="54"/>
    </row>
    <row r="53" spans="1:24" ht="12.75" customHeight="1">
      <c r="A53" s="69" t="s">
        <v>51</v>
      </c>
      <c r="B53" s="68" t="s">
        <v>161</v>
      </c>
      <c r="C53" s="67" t="s">
        <v>134</v>
      </c>
      <c r="D53" s="66" t="s">
        <v>168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>
        <v>-80.669998168945298</v>
      </c>
      <c r="S53" s="65"/>
      <c r="T53" s="65"/>
      <c r="U53" s="65"/>
      <c r="V53" s="65"/>
      <c r="W53" s="65"/>
      <c r="X53" s="54"/>
    </row>
    <row r="54" spans="1:24" ht="14">
      <c r="A54" s="64" t="s">
        <v>51</v>
      </c>
      <c r="B54" s="63" t="s">
        <v>161</v>
      </c>
      <c r="C54" s="62" t="s">
        <v>134</v>
      </c>
      <c r="D54" s="61" t="s">
        <v>186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4" ht="15" thickBot="1">
      <c r="A55" s="59" t="s">
        <v>51</v>
      </c>
      <c r="B55" s="58" t="s">
        <v>161</v>
      </c>
      <c r="C55" s="57" t="s">
        <v>134</v>
      </c>
      <c r="D55" s="56" t="s">
        <v>15</v>
      </c>
      <c r="E55" s="55" t="s">
        <v>25</v>
      </c>
      <c r="F55" s="55" t="s">
        <v>25</v>
      </c>
      <c r="G55" s="55" t="s">
        <v>25</v>
      </c>
      <c r="H55" s="55" t="s">
        <v>25</v>
      </c>
      <c r="I55" s="55" t="s">
        <v>25</v>
      </c>
      <c r="J55" s="55" t="s">
        <v>25</v>
      </c>
      <c r="K55" s="55" t="s">
        <v>25</v>
      </c>
      <c r="L55" s="55" t="s">
        <v>25</v>
      </c>
      <c r="M55" s="55" t="s">
        <v>25</v>
      </c>
      <c r="N55" s="55" t="s">
        <v>25</v>
      </c>
      <c r="O55" s="55" t="s">
        <v>25</v>
      </c>
      <c r="P55" s="55" t="s">
        <v>25</v>
      </c>
      <c r="Q55" s="55" t="s">
        <v>25</v>
      </c>
      <c r="R55" s="55">
        <v>-1</v>
      </c>
      <c r="S55" s="55" t="s">
        <v>25</v>
      </c>
      <c r="T55" s="55" t="s">
        <v>25</v>
      </c>
      <c r="U55" s="55" t="s">
        <v>25</v>
      </c>
      <c r="V55" s="55" t="s">
        <v>25</v>
      </c>
      <c r="W55" s="55" t="s">
        <v>25</v>
      </c>
      <c r="X55" s="54"/>
    </row>
    <row r="56" spans="1:24" ht="12.75" customHeight="1">
      <c r="A56" s="69" t="s">
        <v>51</v>
      </c>
      <c r="B56" s="68" t="s">
        <v>164</v>
      </c>
      <c r="C56" s="67" t="s">
        <v>184</v>
      </c>
      <c r="D56" s="66" t="s">
        <v>168</v>
      </c>
      <c r="E56" s="65">
        <v>28063.458984375</v>
      </c>
      <c r="F56" s="65">
        <v>14664.7297363281</v>
      </c>
      <c r="G56" s="65"/>
      <c r="H56" s="65">
        <v>14743.229980468799</v>
      </c>
      <c r="I56" s="65">
        <v>6513.7501220703098</v>
      </c>
      <c r="J56" s="65">
        <v>-38.75</v>
      </c>
      <c r="K56" s="65">
        <v>580.86999511718795</v>
      </c>
      <c r="L56" s="65">
        <v>7718.1701583862296</v>
      </c>
      <c r="M56" s="65">
        <v>3352.3299865722702</v>
      </c>
      <c r="N56" s="65">
        <v>2669.1799659728999</v>
      </c>
      <c r="O56" s="65">
        <v>25971.059844017</v>
      </c>
      <c r="P56" s="65"/>
      <c r="Q56" s="65">
        <v>864.5</v>
      </c>
      <c r="R56" s="65">
        <v>22707.719802856402</v>
      </c>
      <c r="S56" s="65">
        <v>1157.3200302124001</v>
      </c>
      <c r="T56" s="65">
        <v>1247.0900268554699</v>
      </c>
      <c r="U56" s="65">
        <v>34.330001831054702</v>
      </c>
      <c r="V56" s="65">
        <v>8881.9900512695294</v>
      </c>
      <c r="W56" s="65">
        <v>3060.6299133300799</v>
      </c>
      <c r="X56" s="54"/>
    </row>
    <row r="57" spans="1:24" ht="14">
      <c r="A57" s="64" t="s">
        <v>51</v>
      </c>
      <c r="B57" s="63" t="s">
        <v>164</v>
      </c>
      <c r="C57" s="62" t="s">
        <v>117</v>
      </c>
      <c r="D57" s="61" t="s">
        <v>186</v>
      </c>
      <c r="E57" s="60">
        <v>15127.5595703125</v>
      </c>
      <c r="F57" s="60">
        <v>10455.2001953125</v>
      </c>
      <c r="G57" s="60"/>
      <c r="H57" s="60">
        <v>7841.830078125</v>
      </c>
      <c r="I57" s="60">
        <v>5500.1001586914099</v>
      </c>
      <c r="J57" s="60"/>
      <c r="K57" s="60">
        <v>444.20001220703102</v>
      </c>
      <c r="L57" s="60">
        <v>5822.4699401855496</v>
      </c>
      <c r="M57" s="60">
        <v>2058.05003356934</v>
      </c>
      <c r="N57" s="60">
        <v>2920.4299650192302</v>
      </c>
      <c r="O57" s="60">
        <v>18369.819717407201</v>
      </c>
      <c r="P57" s="60"/>
      <c r="Q57" s="60">
        <v>1603.57995605469</v>
      </c>
      <c r="R57" s="60">
        <v>21124.829879760699</v>
      </c>
      <c r="S57" s="60">
        <v>366.69000244140602</v>
      </c>
      <c r="T57" s="60">
        <v>451.65000915527298</v>
      </c>
      <c r="U57" s="60">
        <v>1232</v>
      </c>
      <c r="V57" s="60">
        <v>7068.2099609375</v>
      </c>
      <c r="W57" s="60">
        <v>2942.03002929688</v>
      </c>
    </row>
    <row r="58" spans="1:24" ht="15" thickBot="1">
      <c r="A58" s="59" t="s">
        <v>51</v>
      </c>
      <c r="B58" s="58" t="s">
        <v>164</v>
      </c>
      <c r="C58" s="57" t="s">
        <v>117</v>
      </c>
      <c r="D58" s="56" t="s">
        <v>15</v>
      </c>
      <c r="E58" s="55">
        <v>-0.46</v>
      </c>
      <c r="F58" s="55">
        <v>-0.28999999999999998</v>
      </c>
      <c r="G58" s="55" t="s">
        <v>25</v>
      </c>
      <c r="H58" s="55">
        <v>-0.47</v>
      </c>
      <c r="I58" s="55">
        <v>-0.16</v>
      </c>
      <c r="J58" s="55">
        <v>-1</v>
      </c>
      <c r="K58" s="55">
        <v>-0.24</v>
      </c>
      <c r="L58" s="55">
        <v>-0.25</v>
      </c>
      <c r="M58" s="55">
        <v>-0.39</v>
      </c>
      <c r="N58" s="55">
        <v>0.09</v>
      </c>
      <c r="O58" s="55">
        <v>-0.28999999999999998</v>
      </c>
      <c r="P58" s="55" t="s">
        <v>25</v>
      </c>
      <c r="Q58" s="55">
        <v>0.85</v>
      </c>
      <c r="R58" s="55">
        <v>-7.0000000000000007E-2</v>
      </c>
      <c r="S58" s="55">
        <v>-0.68</v>
      </c>
      <c r="T58" s="55">
        <v>-0.64</v>
      </c>
      <c r="U58" s="55" t="s">
        <v>276</v>
      </c>
      <c r="V58" s="55">
        <v>-0.2</v>
      </c>
      <c r="W58" s="55">
        <v>-0.04</v>
      </c>
      <c r="X58" s="54"/>
    </row>
    <row r="59" spans="1:24">
      <c r="A59" s="53" t="s">
        <v>51</v>
      </c>
      <c r="B59" s="53" t="s">
        <v>152</v>
      </c>
      <c r="C59" s="53" t="s">
        <v>155</v>
      </c>
      <c r="D59" s="53">
        <v>2022</v>
      </c>
      <c r="E59" s="53">
        <v>43430.140625</v>
      </c>
      <c r="F59" s="53">
        <v>9475.509765625</v>
      </c>
      <c r="H59" s="53">
        <v>16046.98046875</v>
      </c>
      <c r="I59" s="53">
        <v>4453.2199707031295</v>
      </c>
      <c r="J59" s="165"/>
      <c r="K59" s="53">
        <v>307.51998901367199</v>
      </c>
      <c r="L59" s="53">
        <v>5281.0700073242197</v>
      </c>
      <c r="M59" s="53">
        <v>1176</v>
      </c>
      <c r="N59" s="53">
        <v>1138.92002868652</v>
      </c>
      <c r="O59" s="53">
        <v>3181.7999267578102</v>
      </c>
      <c r="Q59" s="53">
        <v>1140.75</v>
      </c>
      <c r="R59" s="53">
        <v>15356.959655761701</v>
      </c>
      <c r="S59" s="53">
        <v>320.83999633789102</v>
      </c>
      <c r="T59" s="53">
        <v>3107.48999023438</v>
      </c>
      <c r="U59" s="53">
        <v>1205.98999023438</v>
      </c>
      <c r="V59" s="53">
        <v>8072.14013671875</v>
      </c>
      <c r="W59" s="53">
        <v>2611.9500427246098</v>
      </c>
    </row>
    <row r="60" spans="1:24">
      <c r="A60" s="53" t="s">
        <v>51</v>
      </c>
      <c r="B60" s="53" t="s">
        <v>152</v>
      </c>
      <c r="C60" s="53" t="s">
        <v>181</v>
      </c>
      <c r="D60" s="53">
        <v>2023</v>
      </c>
      <c r="E60" s="53">
        <v>17626.810546875</v>
      </c>
      <c r="F60" s="53">
        <v>6275.02978515625</v>
      </c>
      <c r="H60" s="53">
        <v>8655.26953125</v>
      </c>
      <c r="I60" s="53">
        <v>3388.6199340820299</v>
      </c>
      <c r="K60" s="53">
        <v>136.669998168945</v>
      </c>
      <c r="L60" s="53">
        <v>7284.8301391601599</v>
      </c>
      <c r="M60" s="53">
        <v>1160.3100128173801</v>
      </c>
      <c r="N60" s="53">
        <v>-244.20005798339801</v>
      </c>
      <c r="O60" s="53">
        <v>8309.9297332763708</v>
      </c>
      <c r="Q60" s="53">
        <v>1690.69995117188</v>
      </c>
      <c r="R60" s="53">
        <v>21578.300003051801</v>
      </c>
      <c r="S60" s="53">
        <v>504.19000244140602</v>
      </c>
      <c r="T60" s="53">
        <v>1562.07995605469</v>
      </c>
      <c r="U60" s="53">
        <v>772.52001953125</v>
      </c>
      <c r="V60" s="53">
        <v>10138.7197265625</v>
      </c>
      <c r="W60" s="53">
        <v>3520.3800506591801</v>
      </c>
    </row>
    <row r="61" spans="1:24">
      <c r="A61" s="53" t="s">
        <v>51</v>
      </c>
      <c r="B61" s="53" t="s">
        <v>152</v>
      </c>
      <c r="C61" s="53" t="s">
        <v>181</v>
      </c>
      <c r="D61" s="53" t="s">
        <v>15</v>
      </c>
      <c r="E61" s="54">
        <v>-0.59</v>
      </c>
      <c r="F61" s="54">
        <v>-0.34</v>
      </c>
      <c r="G61" s="53" t="s">
        <v>25</v>
      </c>
      <c r="H61" s="54">
        <v>-0.46</v>
      </c>
      <c r="I61" s="54">
        <v>-0.24</v>
      </c>
      <c r="J61" s="54" t="s">
        <v>25</v>
      </c>
      <c r="K61" s="54">
        <v>-0.56000000000000005</v>
      </c>
      <c r="L61" s="54">
        <v>0.38</v>
      </c>
      <c r="M61" s="54">
        <v>-0.01</v>
      </c>
      <c r="N61" s="54">
        <v>-1.21</v>
      </c>
      <c r="O61" s="54">
        <v>1.61</v>
      </c>
      <c r="P61" s="54" t="s">
        <v>25</v>
      </c>
      <c r="Q61" s="54">
        <v>0.48</v>
      </c>
      <c r="R61" s="54">
        <v>0.41</v>
      </c>
      <c r="S61" s="54">
        <v>0.56999999999999995</v>
      </c>
      <c r="T61" s="54">
        <v>-0.5</v>
      </c>
      <c r="U61" s="54">
        <v>-0.36</v>
      </c>
      <c r="V61" s="54">
        <v>0.26</v>
      </c>
      <c r="W61" s="54">
        <v>0.35</v>
      </c>
    </row>
    <row r="62" spans="1:24">
      <c r="A62" s="53" t="s">
        <v>51</v>
      </c>
      <c r="B62" s="53" t="s">
        <v>153</v>
      </c>
      <c r="C62" s="53" t="s">
        <v>129</v>
      </c>
      <c r="D62" s="53">
        <v>2022</v>
      </c>
      <c r="E62" s="53">
        <v>19453.4609375</v>
      </c>
      <c r="F62" s="53">
        <v>11265.23046875</v>
      </c>
      <c r="H62" s="53">
        <v>10026.400390625</v>
      </c>
      <c r="I62" s="53">
        <v>4917.7302246093795</v>
      </c>
      <c r="K62" s="53">
        <v>1025.05004882813</v>
      </c>
      <c r="L62" s="53">
        <v>4712.2799682617197</v>
      </c>
      <c r="M62" s="53">
        <v>630.32000732421898</v>
      </c>
      <c r="N62" s="53">
        <v>1647.50999450684</v>
      </c>
      <c r="O62" s="53">
        <v>13535.2898254395</v>
      </c>
      <c r="Q62" s="53">
        <v>1787.5</v>
      </c>
      <c r="R62" s="53">
        <v>22908.7404785156</v>
      </c>
      <c r="S62" s="53">
        <v>641.65997314453102</v>
      </c>
      <c r="T62" s="53">
        <v>5666.5799560546902</v>
      </c>
      <c r="V62" s="53">
        <v>4766.47021484375</v>
      </c>
      <c r="W62" s="53">
        <v>2575.86988830566</v>
      </c>
    </row>
    <row r="63" spans="1:24">
      <c r="A63" s="53" t="s">
        <v>51</v>
      </c>
      <c r="B63" s="53" t="s">
        <v>153</v>
      </c>
      <c r="C63" s="53" t="s">
        <v>129</v>
      </c>
      <c r="D63" s="53">
        <v>2023</v>
      </c>
      <c r="E63" s="53">
        <v>13275.509765625</v>
      </c>
      <c r="F63" s="53">
        <v>4542.259765625</v>
      </c>
      <c r="H63" s="53">
        <v>6239.169921875</v>
      </c>
      <c r="I63" s="53">
        <v>2341.52001953125</v>
      </c>
      <c r="K63" s="53">
        <v>717.52001953125</v>
      </c>
      <c r="L63" s="53">
        <v>3872.7400207519499</v>
      </c>
      <c r="N63" s="53">
        <v>354.689994812012</v>
      </c>
      <c r="O63" s="53">
        <v>22132.4296417236</v>
      </c>
      <c r="Q63" s="53">
        <v>1559.35998535156</v>
      </c>
      <c r="R63" s="53">
        <v>17292.8300628662</v>
      </c>
      <c r="S63" s="53">
        <v>595.84002685546898</v>
      </c>
      <c r="T63" s="53">
        <v>6422.6101074218795</v>
      </c>
      <c r="V63" s="53">
        <v>4500.1298828125</v>
      </c>
      <c r="W63" s="53">
        <v>3338.92993164063</v>
      </c>
    </row>
    <row r="64" spans="1:24">
      <c r="A64" s="53" t="s">
        <v>51</v>
      </c>
      <c r="B64" s="53" t="s">
        <v>153</v>
      </c>
      <c r="C64" s="53" t="s">
        <v>129</v>
      </c>
      <c r="D64" s="53" t="s">
        <v>15</v>
      </c>
      <c r="E64" s="54">
        <v>-0.32</v>
      </c>
      <c r="F64" s="54">
        <v>-0.6</v>
      </c>
      <c r="G64" s="53" t="s">
        <v>25</v>
      </c>
      <c r="H64" s="54">
        <v>-0.38</v>
      </c>
      <c r="I64" s="54">
        <v>-0.52</v>
      </c>
      <c r="J64" s="54" t="s">
        <v>25</v>
      </c>
      <c r="K64" s="54">
        <v>-0.3</v>
      </c>
      <c r="L64" s="54">
        <v>-0.18</v>
      </c>
      <c r="M64" s="54">
        <v>-1</v>
      </c>
      <c r="N64" s="54">
        <v>-0.78</v>
      </c>
      <c r="O64" s="54">
        <v>0.64</v>
      </c>
      <c r="P64" s="53" t="s">
        <v>25</v>
      </c>
      <c r="Q64" s="54">
        <v>-0.13</v>
      </c>
      <c r="R64" s="54">
        <v>-0.25</v>
      </c>
      <c r="S64" s="54">
        <v>-7.0000000000000007E-2</v>
      </c>
      <c r="T64" s="54">
        <v>0.13</v>
      </c>
      <c r="U64" s="54" t="s">
        <v>25</v>
      </c>
      <c r="V64" s="54">
        <v>-0.06</v>
      </c>
      <c r="W64" s="54">
        <v>0.3</v>
      </c>
    </row>
    <row r="65" spans="1:23">
      <c r="A65" s="53" t="s">
        <v>51</v>
      </c>
      <c r="B65" s="53" t="s">
        <v>182</v>
      </c>
      <c r="C65" s="53" t="s">
        <v>181</v>
      </c>
      <c r="D65" s="53">
        <v>2022</v>
      </c>
      <c r="E65" s="53">
        <v>13750.0400390625</v>
      </c>
      <c r="F65" s="53">
        <v>6773.490234375</v>
      </c>
      <c r="H65" s="53">
        <v>5288.5400390625</v>
      </c>
      <c r="I65" s="53">
        <v>2628.0599975585901</v>
      </c>
      <c r="K65" s="53">
        <v>341.69000244140602</v>
      </c>
      <c r="L65" s="53">
        <v>2870.56005859375</v>
      </c>
      <c r="M65" s="53">
        <v>483</v>
      </c>
      <c r="N65" s="53">
        <v>1508.34997558594</v>
      </c>
      <c r="O65" s="53">
        <v>9005.7901916503906</v>
      </c>
      <c r="Q65" s="53">
        <v>1449.5</v>
      </c>
      <c r="R65" s="53">
        <v>8217.7799148559607</v>
      </c>
      <c r="S65" s="53">
        <v>343.76998901367199</v>
      </c>
      <c r="T65" s="53">
        <v>958.74998474121105</v>
      </c>
      <c r="U65" s="53">
        <v>686.66998291015602</v>
      </c>
      <c r="V65" s="53">
        <v>3536.44995117188</v>
      </c>
      <c r="W65" s="53">
        <v>1664.44005203247</v>
      </c>
    </row>
    <row r="66" spans="1:23">
      <c r="A66" s="53" t="s">
        <v>51</v>
      </c>
      <c r="B66" s="53" t="s">
        <v>182</v>
      </c>
      <c r="C66" s="53" t="s">
        <v>185</v>
      </c>
      <c r="D66" s="53">
        <v>2023</v>
      </c>
    </row>
    <row r="67" spans="1:23">
      <c r="A67" s="53" t="s">
        <v>51</v>
      </c>
      <c r="B67" s="53" t="s">
        <v>182</v>
      </c>
      <c r="C67" s="53" t="s">
        <v>185</v>
      </c>
      <c r="D67" s="53" t="s">
        <v>15</v>
      </c>
      <c r="E67" s="54">
        <v>-1</v>
      </c>
      <c r="F67" s="54">
        <v>-1</v>
      </c>
      <c r="G67" s="53" t="s">
        <v>25</v>
      </c>
      <c r="H67" s="54">
        <v>-1</v>
      </c>
      <c r="I67" s="54">
        <v>-1</v>
      </c>
      <c r="J67" s="54" t="s">
        <v>25</v>
      </c>
      <c r="K67" s="54">
        <v>-1</v>
      </c>
      <c r="L67" s="54">
        <v>-1</v>
      </c>
      <c r="M67" s="54">
        <v>-1</v>
      </c>
      <c r="N67" s="54">
        <v>-1</v>
      </c>
      <c r="O67" s="54">
        <v>-1</v>
      </c>
      <c r="P67" s="53" t="s">
        <v>25</v>
      </c>
      <c r="Q67" s="54">
        <v>-1</v>
      </c>
      <c r="R67" s="54">
        <v>-1</v>
      </c>
      <c r="S67" s="54">
        <v>-1</v>
      </c>
      <c r="T67" s="54">
        <v>-1</v>
      </c>
      <c r="U67" s="54">
        <v>-1</v>
      </c>
      <c r="V67" s="54">
        <v>-1</v>
      </c>
      <c r="W67" s="54">
        <v>-1</v>
      </c>
    </row>
    <row r="68" spans="1:23">
      <c r="A68" s="53" t="s">
        <v>51</v>
      </c>
      <c r="B68" s="53" t="s">
        <v>194</v>
      </c>
      <c r="C68" s="53" t="s">
        <v>136</v>
      </c>
      <c r="D68" s="53">
        <v>2022</v>
      </c>
      <c r="E68" s="53">
        <v>17233.4296875</v>
      </c>
      <c r="F68" s="53">
        <v>10374.6201171875</v>
      </c>
      <c r="H68" s="53">
        <v>9255.25</v>
      </c>
      <c r="I68" s="53">
        <v>4721.1498107910202</v>
      </c>
      <c r="K68" s="53">
        <v>170.85000610351599</v>
      </c>
      <c r="L68" s="53">
        <v>2518.4600372314499</v>
      </c>
      <c r="M68" s="53">
        <v>1362.50001144409</v>
      </c>
      <c r="N68" s="53">
        <v>2678.5799903869602</v>
      </c>
      <c r="O68" s="53">
        <v>16824.529876708999</v>
      </c>
      <c r="Q68" s="53">
        <v>240.5</v>
      </c>
      <c r="R68" s="53">
        <v>12311.9999084473</v>
      </c>
      <c r="S68" s="53">
        <v>1443.81994628906</v>
      </c>
      <c r="T68" s="53">
        <v>1652.93005371094</v>
      </c>
      <c r="U68" s="53">
        <v>2489.17993164063</v>
      </c>
      <c r="V68" s="53">
        <v>4510.240234375</v>
      </c>
      <c r="W68" s="53">
        <v>7239.5101928710901</v>
      </c>
    </row>
    <row r="69" spans="1:23">
      <c r="A69" s="53" t="s">
        <v>51</v>
      </c>
      <c r="B69" s="53" t="s">
        <v>194</v>
      </c>
      <c r="C69" s="53" t="s">
        <v>193</v>
      </c>
      <c r="D69" s="53">
        <v>2023</v>
      </c>
      <c r="E69" s="53">
        <v>16540.83984375</v>
      </c>
      <c r="F69" s="53">
        <v>7498.68994140625</v>
      </c>
      <c r="H69" s="53">
        <v>8103.22021484375</v>
      </c>
      <c r="I69" s="53">
        <v>4700.1398925781295</v>
      </c>
      <c r="K69" s="53">
        <v>375.85998535156301</v>
      </c>
      <c r="L69" s="53">
        <v>3872.5399169921898</v>
      </c>
      <c r="M69" s="53">
        <v>2111.1499862670898</v>
      </c>
      <c r="N69" s="53">
        <v>3797.3699951171898</v>
      </c>
      <c r="O69" s="53">
        <v>18927.480163574201</v>
      </c>
      <c r="Q69" s="53">
        <v>1471.60998535156</v>
      </c>
      <c r="R69" s="53">
        <v>16435.5896148682</v>
      </c>
      <c r="S69" s="53">
        <v>687.530029296875</v>
      </c>
      <c r="T69" s="53">
        <v>1656.67004394531</v>
      </c>
      <c r="U69" s="53">
        <v>2365.3400268554701</v>
      </c>
      <c r="V69" s="53">
        <v>7341.97998046875</v>
      </c>
      <c r="W69" s="53">
        <v>5655.56982421875</v>
      </c>
    </row>
    <row r="70" spans="1:23">
      <c r="A70" s="53" t="s">
        <v>51</v>
      </c>
      <c r="B70" s="53" t="s">
        <v>194</v>
      </c>
      <c r="C70" s="53" t="s">
        <v>193</v>
      </c>
      <c r="D70" s="53" t="s">
        <v>15</v>
      </c>
      <c r="E70" s="54">
        <v>-0.04</v>
      </c>
      <c r="F70" s="54">
        <v>-0.28000000000000003</v>
      </c>
      <c r="G70" s="53" t="s">
        <v>25</v>
      </c>
      <c r="H70" s="54">
        <v>-0.12</v>
      </c>
      <c r="I70" s="54">
        <v>0</v>
      </c>
      <c r="J70" s="54" t="s">
        <v>25</v>
      </c>
      <c r="K70" s="54">
        <v>1.2</v>
      </c>
      <c r="L70" s="54">
        <v>0.54</v>
      </c>
      <c r="M70" s="54">
        <v>0.55000000000000004</v>
      </c>
      <c r="N70" s="54">
        <v>0.42</v>
      </c>
      <c r="O70" s="54">
        <v>0.12</v>
      </c>
      <c r="P70" s="54" t="s">
        <v>25</v>
      </c>
      <c r="Q70" s="54">
        <v>5.12</v>
      </c>
      <c r="R70" s="54">
        <v>0.33</v>
      </c>
      <c r="S70" s="54">
        <v>-0.52</v>
      </c>
      <c r="T70" s="54">
        <v>0</v>
      </c>
      <c r="U70" s="54">
        <v>-0.05</v>
      </c>
      <c r="V70" s="54">
        <v>0.63</v>
      </c>
      <c r="W70" s="54">
        <v>-0.22</v>
      </c>
    </row>
    <row r="71" spans="1:23">
      <c r="A71" s="53" t="s">
        <v>51</v>
      </c>
      <c r="B71" s="53" t="s">
        <v>192</v>
      </c>
      <c r="C71" s="53" t="s">
        <v>138</v>
      </c>
      <c r="D71" s="53">
        <v>2022</v>
      </c>
    </row>
    <row r="72" spans="1:23">
      <c r="A72" s="53" t="s">
        <v>51</v>
      </c>
      <c r="B72" s="53" t="s">
        <v>192</v>
      </c>
      <c r="C72" s="53" t="s">
        <v>136</v>
      </c>
      <c r="D72" s="53">
        <v>2023</v>
      </c>
    </row>
    <row r="73" spans="1:23">
      <c r="A73" s="53" t="s">
        <v>51</v>
      </c>
      <c r="B73" s="53" t="s">
        <v>192</v>
      </c>
      <c r="C73" s="53" t="s">
        <v>136</v>
      </c>
      <c r="D73" s="53" t="s">
        <v>15</v>
      </c>
      <c r="E73" s="54" t="s">
        <v>25</v>
      </c>
      <c r="F73" s="54" t="s">
        <v>25</v>
      </c>
      <c r="G73" s="53" t="s">
        <v>25</v>
      </c>
      <c r="H73" s="54" t="s">
        <v>25</v>
      </c>
      <c r="I73" s="54" t="s">
        <v>25</v>
      </c>
      <c r="J73" s="54" t="s">
        <v>25</v>
      </c>
      <c r="K73" s="54" t="s">
        <v>25</v>
      </c>
      <c r="L73" s="54" t="s">
        <v>25</v>
      </c>
      <c r="M73" s="54" t="s">
        <v>25</v>
      </c>
      <c r="N73" s="54" t="s">
        <v>25</v>
      </c>
      <c r="O73" s="54" t="s">
        <v>25</v>
      </c>
      <c r="P73" s="53" t="s">
        <v>25</v>
      </c>
      <c r="Q73" s="54" t="s">
        <v>25</v>
      </c>
      <c r="R73" s="54" t="s">
        <v>25</v>
      </c>
      <c r="S73" s="54" t="s">
        <v>25</v>
      </c>
      <c r="T73" s="54" t="s">
        <v>25</v>
      </c>
      <c r="U73" s="54" t="s">
        <v>25</v>
      </c>
      <c r="V73" s="54" t="s">
        <v>25</v>
      </c>
      <c r="W73" s="54" t="s">
        <v>25</v>
      </c>
    </row>
    <row r="74" spans="1:23">
      <c r="A74" s="53" t="s">
        <v>51</v>
      </c>
      <c r="B74" s="53" t="s">
        <v>56</v>
      </c>
      <c r="C74" s="53" t="s">
        <v>56</v>
      </c>
      <c r="D74" s="53">
        <v>2022</v>
      </c>
      <c r="E74" s="53">
        <v>973854.63468742406</v>
      </c>
      <c r="F74" s="53">
        <v>1444107.8763618399</v>
      </c>
      <c r="G74" s="53">
        <v>0</v>
      </c>
      <c r="H74" s="53">
        <v>387439.391016006</v>
      </c>
      <c r="I74" s="53">
        <v>446282.61876869202</v>
      </c>
      <c r="J74" s="53">
        <v>0</v>
      </c>
      <c r="K74" s="53">
        <v>4387.5</v>
      </c>
      <c r="L74" s="53">
        <v>43506.349990844697</v>
      </c>
      <c r="M74" s="53">
        <v>1622.4899930954</v>
      </c>
      <c r="N74" s="53">
        <v>35826.2195281983</v>
      </c>
      <c r="O74" s="53">
        <v>41965.950683593801</v>
      </c>
      <c r="P74" s="53">
        <v>0</v>
      </c>
      <c r="Q74" s="53">
        <v>9737.0500195026398</v>
      </c>
      <c r="R74" s="53">
        <v>372644.86956787098</v>
      </c>
      <c r="S74" s="53">
        <v>9000</v>
      </c>
      <c r="T74" s="53">
        <v>69810.021606445298</v>
      </c>
      <c r="U74" s="53">
        <v>3999.9803466796802</v>
      </c>
      <c r="V74" s="53">
        <v>134635.770000458</v>
      </c>
      <c r="W74" s="53">
        <v>78912.180248260498</v>
      </c>
    </row>
    <row r="75" spans="1:23">
      <c r="A75" s="53" t="s">
        <v>51</v>
      </c>
      <c r="B75" s="53" t="s">
        <v>56</v>
      </c>
      <c r="C75" s="53" t="s">
        <v>56</v>
      </c>
      <c r="D75" s="53">
        <v>2023</v>
      </c>
      <c r="E75" s="53">
        <v>204775.98088359801</v>
      </c>
      <c r="F75" s="53">
        <v>155681.37109375</v>
      </c>
      <c r="G75" s="53">
        <v>0</v>
      </c>
      <c r="H75" s="53">
        <v>106966.667254448</v>
      </c>
      <c r="I75" s="53">
        <v>68969.979858398394</v>
      </c>
      <c r="J75" s="53">
        <v>0</v>
      </c>
      <c r="K75" s="53">
        <v>8450</v>
      </c>
      <c r="L75" s="53">
        <v>21812.329998016401</v>
      </c>
      <c r="M75" s="53">
        <v>-8525.7497711181495</v>
      </c>
      <c r="N75" s="53">
        <v>128860.439865112</v>
      </c>
      <c r="O75" s="53">
        <v>1419.2000408172601</v>
      </c>
      <c r="P75" s="53">
        <v>0</v>
      </c>
      <c r="Q75" s="53">
        <v>9125.7900648117102</v>
      </c>
      <c r="R75" s="53">
        <v>179859.924077034</v>
      </c>
      <c r="S75" s="53">
        <v>9900</v>
      </c>
      <c r="T75" s="53">
        <v>72592.330078125</v>
      </c>
      <c r="U75" s="53">
        <v>24750.0097045898</v>
      </c>
      <c r="V75" s="53">
        <v>87930</v>
      </c>
      <c r="W75" s="53">
        <v>49949.200683593801</v>
      </c>
    </row>
    <row r="76" spans="1:23">
      <c r="A76" s="53" t="s">
        <v>51</v>
      </c>
      <c r="B76" s="53" t="s">
        <v>56</v>
      </c>
      <c r="C76" s="53" t="s">
        <v>56</v>
      </c>
      <c r="D76" s="53" t="s">
        <v>15</v>
      </c>
      <c r="E76" s="54">
        <v>-0.79</v>
      </c>
      <c r="F76" s="54">
        <v>-0.89</v>
      </c>
      <c r="G76" s="53" t="s">
        <v>25</v>
      </c>
      <c r="H76" s="54">
        <v>-0.72</v>
      </c>
      <c r="I76" s="54">
        <v>-0.85</v>
      </c>
      <c r="J76" s="54" t="s">
        <v>25</v>
      </c>
      <c r="K76" s="54">
        <v>0.93</v>
      </c>
      <c r="L76" s="54">
        <v>-0.5</v>
      </c>
      <c r="M76" s="54">
        <v>-6.25</v>
      </c>
      <c r="N76" s="54">
        <v>2.6</v>
      </c>
      <c r="O76" s="54">
        <v>-0.97</v>
      </c>
      <c r="P76" s="53" t="s">
        <v>25</v>
      </c>
      <c r="Q76" s="54">
        <v>-0.06</v>
      </c>
      <c r="R76" s="54">
        <v>-0.52</v>
      </c>
      <c r="S76" s="54">
        <v>0.1</v>
      </c>
      <c r="T76" s="54">
        <v>0.04</v>
      </c>
      <c r="U76" s="54">
        <v>5.19</v>
      </c>
      <c r="V76" s="54">
        <v>-0.35</v>
      </c>
      <c r="W76" s="54">
        <v>-0.37</v>
      </c>
    </row>
    <row r="77" spans="1:23">
      <c r="A77" s="53" t="s">
        <v>51</v>
      </c>
      <c r="B77" s="53" t="s">
        <v>58</v>
      </c>
      <c r="C77" s="53" t="s">
        <v>178</v>
      </c>
      <c r="D77" s="53">
        <v>2022</v>
      </c>
      <c r="E77" s="53">
        <v>133230.859375</v>
      </c>
      <c r="F77" s="53">
        <v>118078.370849609</v>
      </c>
      <c r="G77" s="53">
        <v>0</v>
      </c>
      <c r="H77" s="53">
        <v>65798.2294921875</v>
      </c>
      <c r="I77" s="53">
        <v>42944.1403160095</v>
      </c>
      <c r="J77" s="53">
        <v>193.75</v>
      </c>
      <c r="K77" s="53">
        <v>1742.65000915527</v>
      </c>
      <c r="L77" s="53">
        <v>31928.780261993401</v>
      </c>
      <c r="M77" s="53">
        <v>5904.2599859237698</v>
      </c>
      <c r="N77" s="53">
        <v>6909.0800542831403</v>
      </c>
      <c r="O77" s="53">
        <v>107228.570373535</v>
      </c>
      <c r="P77" s="53">
        <v>0</v>
      </c>
      <c r="Q77" s="53">
        <v>6149</v>
      </c>
      <c r="R77" s="53">
        <v>97463.749919891299</v>
      </c>
      <c r="S77" s="53">
        <v>1934.25999832153</v>
      </c>
      <c r="T77" s="53">
        <v>13003.9900741577</v>
      </c>
      <c r="U77" s="53">
        <v>903.70999145507903</v>
      </c>
      <c r="V77" s="53">
        <v>26749.659759521499</v>
      </c>
      <c r="W77" s="53">
        <v>18152.060115814202</v>
      </c>
    </row>
    <row r="78" spans="1:23">
      <c r="A78" s="53" t="s">
        <v>51</v>
      </c>
      <c r="B78" s="53" t="s">
        <v>58</v>
      </c>
      <c r="C78" s="53" t="s">
        <v>178</v>
      </c>
      <c r="D78" s="53">
        <v>2023</v>
      </c>
      <c r="E78" s="53">
        <v>68164.5</v>
      </c>
      <c r="F78" s="53">
        <v>50379.199707031301</v>
      </c>
      <c r="G78" s="53">
        <v>0</v>
      </c>
      <c r="H78" s="53">
        <v>30526.3603515625</v>
      </c>
      <c r="I78" s="53">
        <v>27708.400115966801</v>
      </c>
      <c r="J78" s="53">
        <v>-38.75</v>
      </c>
      <c r="K78" s="53">
        <v>2494.3600158691402</v>
      </c>
      <c r="L78" s="53">
        <v>30465.860355377201</v>
      </c>
      <c r="M78" s="53">
        <v>6972.91005802155</v>
      </c>
      <c r="N78" s="53">
        <v>13827.5498886108</v>
      </c>
      <c r="O78" s="53">
        <v>119724.240890503</v>
      </c>
      <c r="P78" s="53">
        <v>0</v>
      </c>
      <c r="Q78" s="53">
        <v>11685.7900390625</v>
      </c>
      <c r="R78" s="53">
        <v>119372.28013229401</v>
      </c>
      <c r="S78" s="53">
        <v>2291.6899948120099</v>
      </c>
      <c r="T78" s="53">
        <v>15088.3301086426</v>
      </c>
      <c r="U78" s="53">
        <v>6635.3299865722702</v>
      </c>
      <c r="V78" s="53">
        <v>33339.2802734375</v>
      </c>
      <c r="W78" s="53">
        <v>26458.879899025</v>
      </c>
    </row>
    <row r="79" spans="1:23">
      <c r="A79" s="53" t="s">
        <v>51</v>
      </c>
      <c r="B79" s="53" t="s">
        <v>58</v>
      </c>
      <c r="C79" s="53" t="s">
        <v>178</v>
      </c>
      <c r="D79" s="53" t="s">
        <v>15</v>
      </c>
      <c r="E79" s="54">
        <v>-0.49</v>
      </c>
      <c r="F79" s="54">
        <v>-0.56999999999999995</v>
      </c>
      <c r="G79" s="53" t="s">
        <v>25</v>
      </c>
      <c r="H79" s="54">
        <v>-0.54</v>
      </c>
      <c r="I79" s="54">
        <v>-0.35</v>
      </c>
      <c r="J79" s="54">
        <v>-1.2</v>
      </c>
      <c r="K79" s="54">
        <v>0.43</v>
      </c>
      <c r="L79" s="54">
        <v>-0.05</v>
      </c>
      <c r="M79" s="54">
        <v>0.18</v>
      </c>
      <c r="N79" s="54">
        <v>1</v>
      </c>
      <c r="O79" s="54">
        <v>0.12</v>
      </c>
      <c r="P79" s="53" t="s">
        <v>25</v>
      </c>
      <c r="Q79" s="54">
        <v>0.9</v>
      </c>
      <c r="R79" s="54">
        <v>0.22</v>
      </c>
      <c r="S79" s="54">
        <v>0.18</v>
      </c>
      <c r="T79" s="54">
        <v>0.16</v>
      </c>
      <c r="U79" s="54">
        <v>6.34</v>
      </c>
      <c r="V79" s="54">
        <v>0.25</v>
      </c>
      <c r="W79" s="54">
        <v>0.46</v>
      </c>
    </row>
    <row r="80" spans="1:23">
      <c r="A80" s="53" t="s">
        <v>51</v>
      </c>
      <c r="B80" s="53" t="s">
        <v>59</v>
      </c>
      <c r="C80" s="53" t="s">
        <v>59</v>
      </c>
      <c r="D80" s="53">
        <v>2022</v>
      </c>
      <c r="E80" s="53">
        <v>153332.929443359</v>
      </c>
      <c r="F80" s="53">
        <v>74200.020629882798</v>
      </c>
      <c r="G80" s="53">
        <v>0</v>
      </c>
      <c r="H80" s="53">
        <v>70664.860839843794</v>
      </c>
      <c r="I80" s="53">
        <v>34241.790267944401</v>
      </c>
      <c r="J80" s="53">
        <v>0</v>
      </c>
      <c r="K80" s="53">
        <v>2904.3500366211001</v>
      </c>
      <c r="L80" s="53">
        <v>27243.860189437899</v>
      </c>
      <c r="M80" s="53">
        <v>9715.8600387573297</v>
      </c>
      <c r="N80" s="53">
        <v>12680.1199569702</v>
      </c>
      <c r="O80" s="53">
        <v>88538.169920921398</v>
      </c>
      <c r="P80" s="53">
        <v>0</v>
      </c>
      <c r="Q80" s="53">
        <v>6214</v>
      </c>
      <c r="R80" s="53">
        <v>109262.73037529</v>
      </c>
      <c r="S80" s="53">
        <v>4489.5399398803702</v>
      </c>
      <c r="T80" s="53">
        <v>13752.5000152588</v>
      </c>
      <c r="U80" s="53">
        <v>4501.9999084472802</v>
      </c>
      <c r="V80" s="53">
        <v>39689.810234069802</v>
      </c>
      <c r="W80" s="53">
        <v>19287.8401069641</v>
      </c>
    </row>
    <row r="81" spans="1:23">
      <c r="A81" s="53" t="s">
        <v>51</v>
      </c>
      <c r="B81" s="53" t="s">
        <v>59</v>
      </c>
      <c r="C81" s="53" t="s">
        <v>59</v>
      </c>
      <c r="D81" s="53">
        <v>2023</v>
      </c>
      <c r="E81" s="53">
        <v>81390.2900390625</v>
      </c>
      <c r="F81" s="53">
        <v>40983.099609375</v>
      </c>
      <c r="G81" s="53">
        <v>0</v>
      </c>
      <c r="H81" s="53">
        <v>39944.379394531301</v>
      </c>
      <c r="I81" s="53">
        <v>22543.150268554698</v>
      </c>
      <c r="J81" s="53">
        <v>0</v>
      </c>
      <c r="K81" s="53">
        <v>3246.00001525879</v>
      </c>
      <c r="L81" s="53">
        <v>29057.870056152398</v>
      </c>
      <c r="M81" s="53">
        <v>10075.7599563599</v>
      </c>
      <c r="N81" s="53">
        <v>9443.5398588180597</v>
      </c>
      <c r="O81" s="53">
        <v>96679.109138488697</v>
      </c>
      <c r="P81" s="53">
        <v>0</v>
      </c>
      <c r="Q81" s="53">
        <v>9375.3997802734393</v>
      </c>
      <c r="R81" s="53">
        <v>105945.53997802699</v>
      </c>
      <c r="S81" s="53">
        <v>2795.9600830078102</v>
      </c>
      <c r="T81" s="53">
        <v>11282.180130004899</v>
      </c>
      <c r="U81" s="53">
        <v>5911.1900482177698</v>
      </c>
      <c r="V81" s="53">
        <v>41490.020019531301</v>
      </c>
      <c r="W81" s="53">
        <v>20466.499710083001</v>
      </c>
    </row>
    <row r="82" spans="1:23">
      <c r="A82" s="53" t="s">
        <v>51</v>
      </c>
      <c r="B82" s="53" t="s">
        <v>59</v>
      </c>
      <c r="C82" s="53" t="s">
        <v>59</v>
      </c>
      <c r="D82" s="53" t="s">
        <v>15</v>
      </c>
      <c r="E82" s="54">
        <v>-0.47</v>
      </c>
      <c r="F82" s="54">
        <v>-0.45</v>
      </c>
      <c r="G82" s="53" t="s">
        <v>25</v>
      </c>
      <c r="H82" s="54">
        <v>-0.43</v>
      </c>
      <c r="I82" s="54">
        <v>-0.34</v>
      </c>
      <c r="J82" s="54" t="s">
        <v>25</v>
      </c>
      <c r="K82" s="54">
        <v>0.12</v>
      </c>
      <c r="L82" s="54">
        <v>7.0000000000000007E-2</v>
      </c>
      <c r="M82" s="54">
        <v>0.04</v>
      </c>
      <c r="N82" s="54">
        <v>-0.26</v>
      </c>
      <c r="O82" s="54">
        <v>0.09</v>
      </c>
      <c r="P82" s="53" t="s">
        <v>25</v>
      </c>
      <c r="Q82" s="54">
        <v>0.51</v>
      </c>
      <c r="R82" s="54">
        <v>-0.03</v>
      </c>
      <c r="S82" s="54">
        <v>-0.38</v>
      </c>
      <c r="T82" s="54">
        <v>-0.18</v>
      </c>
      <c r="U82" s="54">
        <v>0.31</v>
      </c>
      <c r="V82" s="54">
        <v>0.05</v>
      </c>
      <c r="W82" s="54">
        <v>0.06</v>
      </c>
    </row>
    <row r="83" spans="1:23">
      <c r="A83" s="53" t="s">
        <v>51</v>
      </c>
      <c r="B83" s="53" t="s">
        <v>60</v>
      </c>
      <c r="C83" s="53" t="s">
        <v>120</v>
      </c>
      <c r="D83" s="53">
        <v>2022</v>
      </c>
      <c r="E83" s="53">
        <v>1260418.4235057801</v>
      </c>
      <c r="F83" s="53">
        <v>1636386.26784134</v>
      </c>
      <c r="G83" s="53">
        <v>0</v>
      </c>
      <c r="H83" s="53">
        <v>523902.48134803801</v>
      </c>
      <c r="I83" s="53">
        <v>523468.54935264599</v>
      </c>
      <c r="J83" s="53">
        <v>193.75</v>
      </c>
      <c r="K83" s="53">
        <v>9034.5000457763708</v>
      </c>
      <c r="L83" s="53">
        <v>102678.990442276</v>
      </c>
      <c r="M83" s="53">
        <v>17242.6100177765</v>
      </c>
      <c r="N83" s="53">
        <v>55415.419539451701</v>
      </c>
      <c r="O83" s="53">
        <v>237732.69097805</v>
      </c>
      <c r="P83" s="53">
        <v>0</v>
      </c>
      <c r="Q83" s="53">
        <v>22100.0500195026</v>
      </c>
      <c r="R83" s="53">
        <v>579371.34986305202</v>
      </c>
      <c r="S83" s="53">
        <v>15423.799938201901</v>
      </c>
      <c r="T83" s="53">
        <v>96566.511695861802</v>
      </c>
      <c r="U83" s="53">
        <v>9405.6902465820403</v>
      </c>
      <c r="V83" s="53">
        <v>201075.23999404901</v>
      </c>
      <c r="W83" s="53">
        <v>116352.08047103899</v>
      </c>
    </row>
    <row r="84" spans="1:23">
      <c r="A84" s="53" t="s">
        <v>51</v>
      </c>
      <c r="B84" s="53" t="s">
        <v>60</v>
      </c>
      <c r="C84" s="53" t="s">
        <v>120</v>
      </c>
      <c r="D84" s="53">
        <v>2023</v>
      </c>
      <c r="E84" s="53">
        <v>354330.770922661</v>
      </c>
      <c r="F84" s="53">
        <v>247043.67041015599</v>
      </c>
      <c r="G84" s="53">
        <v>0</v>
      </c>
      <c r="H84" s="53">
        <v>177437.40700054201</v>
      </c>
      <c r="I84" s="53">
        <v>119221.53024291999</v>
      </c>
      <c r="J84" s="53">
        <v>-38.75</v>
      </c>
      <c r="K84" s="53">
        <v>14190.360031127901</v>
      </c>
      <c r="L84" s="53">
        <v>81336.060409546</v>
      </c>
      <c r="M84" s="53">
        <v>8522.9202432632592</v>
      </c>
      <c r="N84" s="53">
        <v>152131.529612541</v>
      </c>
      <c r="O84" s="53">
        <v>217822.55006980899</v>
      </c>
      <c r="P84" s="53">
        <v>0</v>
      </c>
      <c r="Q84" s="53">
        <v>30186.979884147699</v>
      </c>
      <c r="R84" s="53">
        <v>405177.74418735498</v>
      </c>
      <c r="S84" s="53">
        <v>14987.650077819801</v>
      </c>
      <c r="T84" s="53">
        <v>98962.840316772505</v>
      </c>
      <c r="U84" s="53">
        <v>37296.529739379897</v>
      </c>
      <c r="V84" s="53">
        <v>162759.30029296901</v>
      </c>
      <c r="W84" s="53">
        <v>96874.580292701794</v>
      </c>
    </row>
    <row r="85" spans="1:23">
      <c r="A85" s="53" t="s">
        <v>51</v>
      </c>
      <c r="B85" s="53" t="s">
        <v>60</v>
      </c>
      <c r="C85" s="53" t="s">
        <v>120</v>
      </c>
      <c r="D85" s="53" t="s">
        <v>15</v>
      </c>
      <c r="E85" s="54">
        <v>-0.72</v>
      </c>
      <c r="F85" s="54">
        <v>-0.85</v>
      </c>
      <c r="G85" s="53" t="s">
        <v>25</v>
      </c>
      <c r="H85" s="54">
        <v>-0.66</v>
      </c>
      <c r="I85" s="54">
        <v>-0.77</v>
      </c>
      <c r="J85" s="54">
        <v>-1.2</v>
      </c>
      <c r="K85" s="54">
        <v>0.56999999999999995</v>
      </c>
      <c r="L85" s="54">
        <v>-0.21</v>
      </c>
      <c r="M85" s="54">
        <v>-0.51</v>
      </c>
      <c r="N85" s="54">
        <v>1.75</v>
      </c>
      <c r="O85" s="54">
        <v>-0.08</v>
      </c>
      <c r="P85" s="53" t="s">
        <v>25</v>
      </c>
      <c r="Q85" s="54">
        <v>0.37</v>
      </c>
      <c r="R85" s="54">
        <v>-0.3</v>
      </c>
      <c r="S85" s="54">
        <v>-0.03</v>
      </c>
      <c r="T85" s="54">
        <v>0.02</v>
      </c>
      <c r="U85" s="54">
        <v>2.97</v>
      </c>
      <c r="V85" s="54">
        <v>-0.19</v>
      </c>
      <c r="W85" s="54">
        <v>-0.17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19.83203125" style="53" customWidth="1"/>
    <col min="2" max="2" width="25.1640625" style="53" customWidth="1"/>
    <col min="3" max="3" width="31.6640625" style="53" bestFit="1" customWidth="1"/>
    <col min="4" max="4" width="5.83203125" style="53" bestFit="1" customWidth="1"/>
    <col min="5" max="5" width="9.1640625" style="53" bestFit="1" customWidth="1"/>
    <col min="6" max="6" width="8.5" style="53" customWidth="1"/>
    <col min="7" max="7" width="8.33203125" style="53" customWidth="1"/>
    <col min="8" max="8" width="7.5" style="53" customWidth="1"/>
    <col min="9" max="9" width="7.6640625" style="53" customWidth="1"/>
    <col min="10" max="10" width="9.1640625" style="53" customWidth="1"/>
    <col min="11" max="12" width="7.83203125" style="53" customWidth="1"/>
    <col min="13" max="13" width="8.1640625" style="53" customWidth="1"/>
    <col min="14" max="14" width="7.6640625" style="53" customWidth="1"/>
    <col min="15" max="15" width="8" style="53" customWidth="1"/>
    <col min="16" max="16" width="7.83203125" style="53" customWidth="1"/>
    <col min="17" max="17" width="8" style="53" customWidth="1"/>
    <col min="18" max="18" width="8.83203125" style="53" bestFit="1" customWidth="1"/>
    <col min="19" max="19" width="8.5" style="53" customWidth="1"/>
    <col min="20" max="20" width="8.1640625" style="53" customWidth="1"/>
    <col min="21" max="21" width="8.5" style="53" customWidth="1"/>
    <col min="22" max="22" width="7.5" style="53" customWidth="1"/>
    <col min="23" max="23" width="8.1640625" style="53" bestFit="1" customWidth="1"/>
    <col min="24" max="24" width="46.33203125" style="53" bestFit="1" customWidth="1"/>
    <col min="25" max="16384" width="11.5" style="53"/>
  </cols>
  <sheetData>
    <row r="1" spans="1:24" ht="9.75" customHeight="1">
      <c r="A1" s="102" t="s">
        <v>0</v>
      </c>
      <c r="B1" s="92"/>
      <c r="C1" s="91"/>
      <c r="D1" s="91"/>
    </row>
    <row r="2" spans="1:24" ht="24.75" customHeight="1">
      <c r="A2" s="101" t="s">
        <v>4</v>
      </c>
      <c r="B2" s="92"/>
      <c r="C2" s="91"/>
      <c r="D2" s="91"/>
      <c r="G2" s="96"/>
      <c r="H2" s="100" t="s">
        <v>131</v>
      </c>
      <c r="I2" s="96"/>
      <c r="J2" s="96"/>
      <c r="K2" s="96"/>
      <c r="S2" s="99"/>
      <c r="T2" s="256">
        <f ca="1">+TODAY()</f>
        <v>45166</v>
      </c>
      <c r="U2" s="256"/>
      <c r="V2" s="256"/>
      <c r="W2" s="256"/>
    </row>
    <row r="3" spans="1:24">
      <c r="A3" s="96"/>
      <c r="B3" s="96"/>
      <c r="C3" s="96"/>
      <c r="D3" s="96"/>
      <c r="E3" s="96"/>
      <c r="F3" s="96"/>
      <c r="G3" s="96"/>
      <c r="H3" s="96"/>
      <c r="I3" s="98"/>
      <c r="J3" s="98" t="s">
        <v>188</v>
      </c>
      <c r="K3" s="98"/>
      <c r="L3" s="97"/>
      <c r="M3" s="96"/>
      <c r="N3" s="96"/>
      <c r="O3" s="96"/>
      <c r="P3" s="96"/>
      <c r="Q3" s="96"/>
      <c r="R3" s="96"/>
      <c r="S3" s="96"/>
      <c r="T3" s="96"/>
      <c r="U3" s="96"/>
    </row>
    <row r="4" spans="1:24" ht="14" thickBot="1">
      <c r="A4" s="93"/>
      <c r="B4" s="92"/>
      <c r="C4" s="91"/>
      <c r="D4" s="91"/>
      <c r="F4" s="96"/>
      <c r="G4" s="96"/>
      <c r="H4" s="96"/>
      <c r="I4" s="96"/>
      <c r="J4" s="96"/>
      <c r="K4" s="96"/>
    </row>
    <row r="5" spans="1:24" ht="14.25" customHeight="1">
      <c r="A5" s="257"/>
      <c r="B5" s="257"/>
      <c r="C5" s="91"/>
      <c r="D5" s="91"/>
      <c r="E5" s="258" t="s">
        <v>50</v>
      </c>
      <c r="F5" s="259"/>
      <c r="G5" s="260"/>
      <c r="H5" s="261" t="s">
        <v>125</v>
      </c>
      <c r="I5" s="262"/>
      <c r="J5" s="263" t="s">
        <v>49</v>
      </c>
      <c r="K5" s="264"/>
      <c r="L5" s="264"/>
      <c r="M5" s="265"/>
      <c r="N5" s="266" t="s">
        <v>48</v>
      </c>
      <c r="O5" s="267"/>
      <c r="P5" s="268"/>
      <c r="Q5" s="95" t="s">
        <v>47</v>
      </c>
      <c r="R5" s="94" t="s">
        <v>46</v>
      </c>
      <c r="S5" s="261" t="s">
        <v>45</v>
      </c>
      <c r="T5" s="264"/>
      <c r="U5" s="262"/>
      <c r="V5" s="269" t="s">
        <v>44</v>
      </c>
      <c r="W5" s="269" t="s">
        <v>43</v>
      </c>
    </row>
    <row r="6" spans="1:24" ht="14.25" customHeight="1" thickBot="1">
      <c r="A6" s="93"/>
      <c r="B6" s="92"/>
      <c r="C6" s="91"/>
      <c r="D6" s="91"/>
      <c r="E6" s="90">
        <v>10</v>
      </c>
      <c r="F6" s="89">
        <v>100</v>
      </c>
      <c r="G6" s="88" t="s">
        <v>42</v>
      </c>
      <c r="H6" s="82">
        <v>10</v>
      </c>
      <c r="I6" s="84">
        <v>100</v>
      </c>
      <c r="J6" s="86" t="s">
        <v>41</v>
      </c>
      <c r="K6" s="87" t="s">
        <v>40</v>
      </c>
      <c r="L6" s="87" t="s">
        <v>39</v>
      </c>
      <c r="M6" s="85" t="s">
        <v>38</v>
      </c>
      <c r="N6" s="82">
        <v>36</v>
      </c>
      <c r="O6" s="87" t="s">
        <v>37</v>
      </c>
      <c r="P6" s="84">
        <v>60</v>
      </c>
      <c r="Q6" s="86" t="s">
        <v>36</v>
      </c>
      <c r="R6" s="85" t="s">
        <v>35</v>
      </c>
      <c r="S6" s="84" t="s">
        <v>34</v>
      </c>
      <c r="T6" s="83">
        <v>88.5</v>
      </c>
      <c r="U6" s="82" t="s">
        <v>33</v>
      </c>
      <c r="V6" s="270"/>
      <c r="W6" s="270"/>
    </row>
    <row r="7" spans="1:24" ht="14.25" customHeight="1" thickBot="1">
      <c r="A7" s="81" t="s">
        <v>26</v>
      </c>
      <c r="B7" s="80" t="s">
        <v>2</v>
      </c>
      <c r="C7" s="80" t="s">
        <v>2</v>
      </c>
      <c r="D7" s="79" t="s">
        <v>27</v>
      </c>
      <c r="E7" s="78">
        <v>401101</v>
      </c>
      <c r="F7" s="77">
        <v>401103</v>
      </c>
      <c r="G7" s="76">
        <v>401106</v>
      </c>
      <c r="H7" s="71">
        <v>402101</v>
      </c>
      <c r="I7" s="73">
        <v>402103</v>
      </c>
      <c r="J7" s="75">
        <v>406110</v>
      </c>
      <c r="K7" s="72">
        <v>406120</v>
      </c>
      <c r="L7" s="72" t="s">
        <v>32</v>
      </c>
      <c r="M7" s="74" t="s">
        <v>31</v>
      </c>
      <c r="N7" s="71" t="s">
        <v>30</v>
      </c>
      <c r="O7" s="72" t="s">
        <v>29</v>
      </c>
      <c r="P7" s="73" t="s">
        <v>28</v>
      </c>
      <c r="Q7" s="75">
        <v>408101</v>
      </c>
      <c r="R7" s="74"/>
      <c r="S7" s="73">
        <v>415104</v>
      </c>
      <c r="T7" s="72">
        <v>415201</v>
      </c>
      <c r="U7" s="71">
        <v>415307</v>
      </c>
      <c r="V7" s="70"/>
      <c r="W7" s="70"/>
    </row>
    <row r="8" spans="1:24" ht="12.75" customHeight="1">
      <c r="A8" s="69" t="s">
        <v>51</v>
      </c>
      <c r="B8" s="68" t="s">
        <v>52</v>
      </c>
      <c r="C8" s="67" t="s">
        <v>57</v>
      </c>
      <c r="D8" s="66" t="s">
        <v>168</v>
      </c>
      <c r="E8" s="65">
        <v>231320.95458984401</v>
      </c>
      <c r="F8" s="65">
        <v>247715.009765625</v>
      </c>
      <c r="G8" s="65"/>
      <c r="H8" s="65">
        <v>109963.02026367201</v>
      </c>
      <c r="I8" s="65">
        <v>71023.959716796904</v>
      </c>
      <c r="J8" s="65"/>
      <c r="K8" s="65"/>
      <c r="L8" s="65">
        <v>20124</v>
      </c>
      <c r="M8" s="65">
        <v>37181.060363769502</v>
      </c>
      <c r="N8" s="65">
        <v>100231.38958740199</v>
      </c>
      <c r="O8" s="65">
        <v>80816.079650878906</v>
      </c>
      <c r="P8" s="65"/>
      <c r="Q8" s="65">
        <v>911.64997863769497</v>
      </c>
      <c r="R8" s="65">
        <v>50130.4199829102</v>
      </c>
      <c r="S8" s="65">
        <v>4747.5</v>
      </c>
      <c r="T8" s="65">
        <v>1850</v>
      </c>
      <c r="U8" s="65">
        <v>833.33001708984398</v>
      </c>
      <c r="V8" s="65">
        <v>62100</v>
      </c>
      <c r="W8" s="65">
        <v>24214.749786377</v>
      </c>
      <c r="X8" s="54"/>
    </row>
    <row r="9" spans="1:24" ht="14">
      <c r="A9" s="64" t="s">
        <v>51</v>
      </c>
      <c r="B9" s="63" t="s">
        <v>52</v>
      </c>
      <c r="C9" s="62" t="s">
        <v>57</v>
      </c>
      <c r="D9" s="61" t="s">
        <v>186</v>
      </c>
      <c r="E9" s="60">
        <v>82671.388793945298</v>
      </c>
      <c r="F9" s="60">
        <v>97655.9482421875</v>
      </c>
      <c r="G9" s="60"/>
      <c r="H9" s="60">
        <v>47267.779663085901</v>
      </c>
      <c r="I9" s="60">
        <v>63740.439575195298</v>
      </c>
      <c r="J9" s="60"/>
      <c r="K9" s="60"/>
      <c r="L9" s="60">
        <v>17193.920000076301</v>
      </c>
      <c r="M9" s="60">
        <v>26588.6200561523</v>
      </c>
      <c r="N9" s="60">
        <v>153933.88041305501</v>
      </c>
      <c r="O9" s="60">
        <v>56013.248764991797</v>
      </c>
      <c r="P9" s="60"/>
      <c r="Q9" s="60">
        <v>555</v>
      </c>
      <c r="R9" s="60">
        <v>23028.740140914899</v>
      </c>
      <c r="S9" s="60">
        <v>1125</v>
      </c>
      <c r="T9" s="60"/>
      <c r="U9" s="60">
        <v>20112.509643554698</v>
      </c>
      <c r="V9" s="60">
        <v>38475</v>
      </c>
      <c r="W9" s="60">
        <v>18776.919987678499</v>
      </c>
    </row>
    <row r="10" spans="1:24" ht="15" thickBot="1">
      <c r="A10" s="59" t="s">
        <v>51</v>
      </c>
      <c r="B10" s="58" t="s">
        <v>52</v>
      </c>
      <c r="C10" s="57" t="s">
        <v>57</v>
      </c>
      <c r="D10" s="56" t="s">
        <v>15</v>
      </c>
      <c r="E10" s="55">
        <v>-0.64</v>
      </c>
      <c r="F10" s="55">
        <v>-0.61</v>
      </c>
      <c r="G10" s="55" t="s">
        <v>25</v>
      </c>
      <c r="H10" s="55">
        <v>-0.56999999999999995</v>
      </c>
      <c r="I10" s="55">
        <v>-0.1</v>
      </c>
      <c r="J10" s="55" t="s">
        <v>25</v>
      </c>
      <c r="K10" s="55" t="s">
        <v>25</v>
      </c>
      <c r="L10" s="55">
        <v>-0.15</v>
      </c>
      <c r="M10" s="55">
        <v>-0.28000000000000003</v>
      </c>
      <c r="N10" s="55">
        <v>0.54</v>
      </c>
      <c r="O10" s="55">
        <v>-0.31</v>
      </c>
      <c r="P10" s="55" t="s">
        <v>25</v>
      </c>
      <c r="Q10" s="55">
        <v>-0.39</v>
      </c>
      <c r="R10" s="55">
        <v>-0.54</v>
      </c>
      <c r="S10" s="55">
        <v>-0.76</v>
      </c>
      <c r="T10" s="55">
        <v>-1</v>
      </c>
      <c r="U10" s="55" t="s">
        <v>203</v>
      </c>
      <c r="V10" s="55">
        <v>-0.38</v>
      </c>
      <c r="W10" s="55">
        <v>-0.22</v>
      </c>
      <c r="X10" s="54"/>
    </row>
    <row r="11" spans="1:24" ht="12.75" customHeight="1">
      <c r="A11" s="69" t="s">
        <v>51</v>
      </c>
      <c r="B11" s="68" t="s">
        <v>53</v>
      </c>
      <c r="C11" s="67" t="s">
        <v>54</v>
      </c>
      <c r="D11" s="66" t="s">
        <v>168</v>
      </c>
      <c r="E11" s="65">
        <v>3113716.06884766</v>
      </c>
      <c r="F11" s="65">
        <v>4293050.2832641602</v>
      </c>
      <c r="G11" s="65"/>
      <c r="H11" s="65">
        <v>1494272.0872802699</v>
      </c>
      <c r="I11" s="65">
        <v>1520813.3894042999</v>
      </c>
      <c r="J11" s="65">
        <v>750</v>
      </c>
      <c r="K11" s="65">
        <v>48790.829986572302</v>
      </c>
      <c r="L11" s="65">
        <v>1232221.5999908401</v>
      </c>
      <c r="M11" s="65">
        <v>187565.19033145899</v>
      </c>
      <c r="N11" s="65">
        <v>1314919.0702667199</v>
      </c>
      <c r="O11" s="65">
        <v>1693591.8067627</v>
      </c>
      <c r="P11" s="65"/>
      <c r="Q11" s="65">
        <v>36430.329681396499</v>
      </c>
      <c r="R11" s="65">
        <v>1318071.9633483901</v>
      </c>
      <c r="S11" s="65">
        <v>46475.1699829102</v>
      </c>
      <c r="T11" s="65">
        <v>218168.72946167001</v>
      </c>
      <c r="U11" s="65">
        <v>232182.42144775399</v>
      </c>
      <c r="V11" s="65">
        <v>837120</v>
      </c>
      <c r="W11" s="65">
        <v>294466.61637878401</v>
      </c>
      <c r="X11" s="54"/>
    </row>
    <row r="12" spans="1:24" ht="14">
      <c r="A12" s="64" t="s">
        <v>51</v>
      </c>
      <c r="B12" s="63" t="s">
        <v>53</v>
      </c>
      <c r="C12" s="62" t="s">
        <v>54</v>
      </c>
      <c r="D12" s="61" t="s">
        <v>186</v>
      </c>
      <c r="E12" s="60">
        <v>2612557.0744628902</v>
      </c>
      <c r="F12" s="60">
        <v>2577771.0837402302</v>
      </c>
      <c r="G12" s="60"/>
      <c r="H12" s="60">
        <v>1299997.41818237</v>
      </c>
      <c r="I12" s="60">
        <v>1140536.2799072301</v>
      </c>
      <c r="J12" s="60">
        <v>750</v>
      </c>
      <c r="K12" s="60">
        <v>70427.5</v>
      </c>
      <c r="L12" s="60">
        <v>1427553.0799980201</v>
      </c>
      <c r="M12" s="60">
        <v>172743.34963989299</v>
      </c>
      <c r="N12" s="60">
        <v>1842829.4739570599</v>
      </c>
      <c r="O12" s="60">
        <v>2319939.1641712198</v>
      </c>
      <c r="P12" s="60"/>
      <c r="Q12" s="60">
        <v>30360.999847412098</v>
      </c>
      <c r="R12" s="60">
        <v>1456242.82791138</v>
      </c>
      <c r="S12" s="60">
        <v>62007.75</v>
      </c>
      <c r="T12" s="60">
        <v>322958.699584961</v>
      </c>
      <c r="U12" s="60">
        <v>289027.98022460903</v>
      </c>
      <c r="V12" s="60">
        <v>1016856.25</v>
      </c>
      <c r="W12" s="60">
        <v>436231.37417602498</v>
      </c>
    </row>
    <row r="13" spans="1:24" ht="15" thickBot="1">
      <c r="A13" s="59" t="s">
        <v>51</v>
      </c>
      <c r="B13" s="58" t="s">
        <v>53</v>
      </c>
      <c r="C13" s="57" t="s">
        <v>54</v>
      </c>
      <c r="D13" s="56" t="s">
        <v>15</v>
      </c>
      <c r="E13" s="55">
        <v>-0.16</v>
      </c>
      <c r="F13" s="55">
        <v>-0.4</v>
      </c>
      <c r="G13" s="55" t="s">
        <v>25</v>
      </c>
      <c r="H13" s="55">
        <v>-0.13</v>
      </c>
      <c r="I13" s="55">
        <v>-0.25</v>
      </c>
      <c r="J13" s="55">
        <v>0</v>
      </c>
      <c r="K13" s="55">
        <v>0.44</v>
      </c>
      <c r="L13" s="55">
        <v>0.16</v>
      </c>
      <c r="M13" s="55">
        <v>-0.08</v>
      </c>
      <c r="N13" s="55">
        <v>0.4</v>
      </c>
      <c r="O13" s="55">
        <v>0.37</v>
      </c>
      <c r="P13" s="55" t="s">
        <v>25</v>
      </c>
      <c r="Q13" s="55">
        <v>-0.17</v>
      </c>
      <c r="R13" s="55">
        <v>0.1</v>
      </c>
      <c r="S13" s="55">
        <v>0.33</v>
      </c>
      <c r="T13" s="55">
        <v>0.48</v>
      </c>
      <c r="U13" s="55">
        <v>0.24</v>
      </c>
      <c r="V13" s="55">
        <v>0.21</v>
      </c>
      <c r="W13" s="55">
        <v>0.48</v>
      </c>
      <c r="X13" s="54"/>
    </row>
    <row r="14" spans="1:24" ht="12.75" customHeight="1">
      <c r="A14" s="69" t="s">
        <v>51</v>
      </c>
      <c r="B14" s="68" t="s">
        <v>149</v>
      </c>
      <c r="C14" s="67" t="s">
        <v>55</v>
      </c>
      <c r="D14" s="66" t="s">
        <v>168</v>
      </c>
      <c r="E14" s="65">
        <v>1466869.3847656299</v>
      </c>
      <c r="F14" s="65">
        <v>1358379.796875</v>
      </c>
      <c r="G14" s="65"/>
      <c r="H14" s="65">
        <v>852689.25683593797</v>
      </c>
      <c r="I14" s="65">
        <v>555350.80249023403</v>
      </c>
      <c r="J14" s="65">
        <v>9000</v>
      </c>
      <c r="K14" s="65">
        <v>248755</v>
      </c>
      <c r="L14" s="65">
        <v>1207726</v>
      </c>
      <c r="M14" s="65">
        <v>94320.269729614301</v>
      </c>
      <c r="N14" s="65">
        <v>1034363.8222808799</v>
      </c>
      <c r="O14" s="65">
        <v>391569.61173629801</v>
      </c>
      <c r="P14" s="65"/>
      <c r="Q14" s="65">
        <v>56847.590698242202</v>
      </c>
      <c r="R14" s="65">
        <v>1599927.9708252</v>
      </c>
      <c r="S14" s="65">
        <v>58500</v>
      </c>
      <c r="T14" s="65">
        <v>294218.68170165998</v>
      </c>
      <c r="U14" s="65">
        <v>1516.67004394531</v>
      </c>
      <c r="V14" s="65">
        <v>648250</v>
      </c>
      <c r="W14" s="65">
        <v>160969.539451599</v>
      </c>
      <c r="X14" s="54"/>
    </row>
    <row r="15" spans="1:24" ht="14">
      <c r="A15" s="64" t="s">
        <v>51</v>
      </c>
      <c r="B15" s="63" t="s">
        <v>149</v>
      </c>
      <c r="C15" s="62" t="s">
        <v>55</v>
      </c>
      <c r="D15" s="61" t="s">
        <v>186</v>
      </c>
      <c r="E15" s="60">
        <v>1496548.875</v>
      </c>
      <c r="F15" s="60">
        <v>1190555.6777343799</v>
      </c>
      <c r="G15" s="60"/>
      <c r="H15" s="60">
        <v>799637.408203125</v>
      </c>
      <c r="I15" s="60">
        <v>531486.83215331996</v>
      </c>
      <c r="J15" s="60">
        <v>2175</v>
      </c>
      <c r="K15" s="60">
        <v>192042.5</v>
      </c>
      <c r="L15" s="60">
        <v>1456000</v>
      </c>
      <c r="M15" s="60">
        <v>133376.98017883301</v>
      </c>
      <c r="N15" s="60">
        <v>1402398.6628265399</v>
      </c>
      <c r="O15" s="60">
        <v>462377.51069545699</v>
      </c>
      <c r="P15" s="60"/>
      <c r="Q15" s="60">
        <v>68046.050292968794</v>
      </c>
      <c r="R15" s="60">
        <v>1740390.97444534</v>
      </c>
      <c r="S15" s="60">
        <v>61875</v>
      </c>
      <c r="T15" s="60">
        <v>315869.04858398403</v>
      </c>
      <c r="U15" s="60"/>
      <c r="V15" s="60">
        <v>590910.00016593898</v>
      </c>
      <c r="W15" s="60">
        <v>231912.92288207999</v>
      </c>
    </row>
    <row r="16" spans="1:24" ht="15" thickBot="1">
      <c r="A16" s="59" t="s">
        <v>51</v>
      </c>
      <c r="B16" s="58" t="s">
        <v>149</v>
      </c>
      <c r="C16" s="57" t="s">
        <v>55</v>
      </c>
      <c r="D16" s="56" t="s">
        <v>15</v>
      </c>
      <c r="E16" s="55">
        <v>0.02</v>
      </c>
      <c r="F16" s="55">
        <v>-0.12</v>
      </c>
      <c r="G16" s="55" t="s">
        <v>25</v>
      </c>
      <c r="H16" s="55">
        <v>-0.06</v>
      </c>
      <c r="I16" s="55">
        <v>-0.04</v>
      </c>
      <c r="J16" s="55">
        <v>-0.76</v>
      </c>
      <c r="K16" s="55">
        <v>-0.23</v>
      </c>
      <c r="L16" s="55">
        <v>0.21</v>
      </c>
      <c r="M16" s="55">
        <v>0.41</v>
      </c>
      <c r="N16" s="55">
        <v>0.36</v>
      </c>
      <c r="O16" s="55">
        <v>0.18</v>
      </c>
      <c r="P16" s="55" t="s">
        <v>25</v>
      </c>
      <c r="Q16" s="55">
        <v>0.2</v>
      </c>
      <c r="R16" s="55">
        <v>0.09</v>
      </c>
      <c r="S16" s="55">
        <v>0.06</v>
      </c>
      <c r="T16" s="55">
        <v>7.0000000000000007E-2</v>
      </c>
      <c r="U16" s="55">
        <v>-1</v>
      </c>
      <c r="V16" s="55">
        <v>-0.09</v>
      </c>
      <c r="W16" s="55">
        <v>0.44</v>
      </c>
      <c r="X16" s="54"/>
    </row>
    <row r="17" spans="1:24" ht="12.75" customHeight="1">
      <c r="A17" s="69" t="s">
        <v>51</v>
      </c>
      <c r="B17" s="68" t="s">
        <v>135</v>
      </c>
      <c r="C17" s="67" t="s">
        <v>135</v>
      </c>
      <c r="D17" s="66" t="s">
        <v>168</v>
      </c>
      <c r="E17" s="65">
        <v>97600.860730171204</v>
      </c>
      <c r="F17" s="65">
        <v>80739.990306854204</v>
      </c>
      <c r="G17" s="65"/>
      <c r="H17" s="65">
        <v>56299.900469779997</v>
      </c>
      <c r="I17" s="65">
        <v>48079.649068832397</v>
      </c>
      <c r="J17" s="65"/>
      <c r="K17" s="65">
        <v>17452.5</v>
      </c>
      <c r="L17" s="65">
        <v>71731.839996337905</v>
      </c>
      <c r="M17" s="65">
        <v>45487.450041770899</v>
      </c>
      <c r="N17" s="65">
        <v>220845.462927341</v>
      </c>
      <c r="O17" s="65">
        <v>15442.109833717301</v>
      </c>
      <c r="P17" s="65"/>
      <c r="Q17" s="65">
        <v>181.84999442100499</v>
      </c>
      <c r="R17" s="65">
        <v>107548.400976181</v>
      </c>
      <c r="S17" s="65">
        <v>228.200000047684</v>
      </c>
      <c r="T17" s="65">
        <v>1116.67004394531</v>
      </c>
      <c r="U17" s="65">
        <v>18312.4899902344</v>
      </c>
      <c r="V17" s="65">
        <v>39344.550002098098</v>
      </c>
      <c r="W17" s="65">
        <v>9275.8999997377396</v>
      </c>
      <c r="X17" s="54"/>
    </row>
    <row r="18" spans="1:24" ht="14">
      <c r="A18" s="64" t="s">
        <v>51</v>
      </c>
      <c r="B18" s="63" t="s">
        <v>135</v>
      </c>
      <c r="C18" s="62" t="s">
        <v>135</v>
      </c>
      <c r="D18" s="61" t="s">
        <v>186</v>
      </c>
      <c r="E18" s="60">
        <v>144715.392578125</v>
      </c>
      <c r="F18" s="60">
        <v>139070.220741272</v>
      </c>
      <c r="G18" s="60"/>
      <c r="H18" s="60">
        <v>76515.679181098894</v>
      </c>
      <c r="I18" s="60">
        <v>51330.629438400298</v>
      </c>
      <c r="J18" s="60"/>
      <c r="K18" s="60">
        <v>7150</v>
      </c>
      <c r="L18" s="60">
        <v>103581.83999633801</v>
      </c>
      <c r="M18" s="60">
        <v>41040.219991087899</v>
      </c>
      <c r="N18" s="60">
        <v>191848.77906274801</v>
      </c>
      <c r="O18" s="60">
        <v>13632.549884796101</v>
      </c>
      <c r="P18" s="60"/>
      <c r="Q18" s="60">
        <v>8576.1300780773199</v>
      </c>
      <c r="R18" s="60">
        <v>109299.610352993</v>
      </c>
      <c r="S18" s="60">
        <v>18000</v>
      </c>
      <c r="T18" s="60">
        <v>68709.5098266602</v>
      </c>
      <c r="U18" s="60">
        <v>51417.579833984397</v>
      </c>
      <c r="V18" s="60">
        <v>97022.650000095397</v>
      </c>
      <c r="W18" s="60">
        <v>20591.170304656</v>
      </c>
    </row>
    <row r="19" spans="1:24" ht="15" thickBot="1">
      <c r="A19" s="59" t="s">
        <v>51</v>
      </c>
      <c r="B19" s="58" t="s">
        <v>135</v>
      </c>
      <c r="C19" s="57" t="s">
        <v>135</v>
      </c>
      <c r="D19" s="56" t="s">
        <v>15</v>
      </c>
      <c r="E19" s="55">
        <v>0.48</v>
      </c>
      <c r="F19" s="55">
        <v>0.72</v>
      </c>
      <c r="G19" s="55" t="s">
        <v>25</v>
      </c>
      <c r="H19" s="55">
        <v>0.36</v>
      </c>
      <c r="I19" s="55">
        <v>7.0000000000000007E-2</v>
      </c>
      <c r="J19" s="55" t="s">
        <v>25</v>
      </c>
      <c r="K19" s="55">
        <v>-0.59</v>
      </c>
      <c r="L19" s="55">
        <v>0.44</v>
      </c>
      <c r="M19" s="55">
        <v>-0.1</v>
      </c>
      <c r="N19" s="55">
        <v>-0.13</v>
      </c>
      <c r="O19" s="55">
        <v>-0.12</v>
      </c>
      <c r="P19" s="55" t="s">
        <v>25</v>
      </c>
      <c r="Q19" s="55" t="s">
        <v>231</v>
      </c>
      <c r="R19" s="55">
        <v>0.02</v>
      </c>
      <c r="S19" s="55" t="s">
        <v>232</v>
      </c>
      <c r="T19" s="55" t="s">
        <v>233</v>
      </c>
      <c r="U19" s="55">
        <v>1.81</v>
      </c>
      <c r="V19" s="55">
        <v>1.47</v>
      </c>
      <c r="W19" s="55">
        <v>1.22</v>
      </c>
      <c r="X19" s="54"/>
    </row>
    <row r="20" spans="1:24" ht="12.75" customHeight="1">
      <c r="A20" s="69" t="s">
        <v>51</v>
      </c>
      <c r="B20" s="68" t="s">
        <v>121</v>
      </c>
      <c r="C20" s="67" t="s">
        <v>166</v>
      </c>
      <c r="D20" s="66" t="s">
        <v>168</v>
      </c>
      <c r="E20" s="65">
        <v>97911.650390625</v>
      </c>
      <c r="F20" s="65">
        <v>95317.100830078096</v>
      </c>
      <c r="G20" s="65"/>
      <c r="H20" s="65">
        <v>46200.080810546897</v>
      </c>
      <c r="I20" s="65">
        <v>38277.080596923799</v>
      </c>
      <c r="J20" s="65">
        <v>775</v>
      </c>
      <c r="K20" s="65">
        <v>5056.9798355102503</v>
      </c>
      <c r="L20" s="65">
        <v>42896.390037536599</v>
      </c>
      <c r="M20" s="65">
        <v>13809.789935112</v>
      </c>
      <c r="N20" s="65">
        <v>15524.2701148987</v>
      </c>
      <c r="O20" s="65">
        <v>192731.27070808399</v>
      </c>
      <c r="P20" s="65"/>
      <c r="Q20" s="65">
        <v>5856.5</v>
      </c>
      <c r="R20" s="65">
        <v>64099.960311889598</v>
      </c>
      <c r="S20" s="65">
        <v>3850.1500091552698</v>
      </c>
      <c r="T20" s="65">
        <v>13894.4100112915</v>
      </c>
      <c r="U20" s="65">
        <v>10289.0800018311</v>
      </c>
      <c r="V20" s="65">
        <v>38270.710205078103</v>
      </c>
      <c r="W20" s="65">
        <v>38562.530317306497</v>
      </c>
      <c r="X20" s="54"/>
    </row>
    <row r="21" spans="1:24" ht="14">
      <c r="A21" s="64" t="s">
        <v>51</v>
      </c>
      <c r="B21" s="63" t="s">
        <v>121</v>
      </c>
      <c r="C21" s="62" t="s">
        <v>189</v>
      </c>
      <c r="D21" s="61" t="s">
        <v>186</v>
      </c>
      <c r="E21" s="60">
        <v>113290.88183593799</v>
      </c>
      <c r="F21" s="60">
        <v>93752.880859375</v>
      </c>
      <c r="G21" s="60"/>
      <c r="H21" s="60">
        <v>56071.959472656301</v>
      </c>
      <c r="I21" s="60">
        <v>49872.389953613303</v>
      </c>
      <c r="J21" s="60">
        <v>116.25</v>
      </c>
      <c r="K21" s="159">
        <v>7653.9200744628897</v>
      </c>
      <c r="L21" s="60">
        <v>56300.520202636697</v>
      </c>
      <c r="M21" s="60">
        <v>15198.8301110268</v>
      </c>
      <c r="N21" s="60">
        <v>15465.189972877501</v>
      </c>
      <c r="O21" s="60">
        <v>263383.63946914702</v>
      </c>
      <c r="P21" s="60"/>
      <c r="Q21" s="60">
        <v>11417.310119628901</v>
      </c>
      <c r="R21" s="60">
        <v>96487.779632568403</v>
      </c>
      <c r="S21" s="60">
        <v>7228.1700134277298</v>
      </c>
      <c r="T21" s="60">
        <v>27604.659820556601</v>
      </c>
      <c r="U21" s="60">
        <v>24491.179962158199</v>
      </c>
      <c r="V21" s="60">
        <v>50666.068962097197</v>
      </c>
      <c r="W21" s="60">
        <v>47913.939743041999</v>
      </c>
    </row>
    <row r="22" spans="1:24" ht="15" thickBot="1">
      <c r="A22" s="59" t="s">
        <v>51</v>
      </c>
      <c r="B22" s="58" t="s">
        <v>121</v>
      </c>
      <c r="C22" s="57" t="s">
        <v>189</v>
      </c>
      <c r="D22" s="56" t="s">
        <v>15</v>
      </c>
      <c r="E22" s="55">
        <v>0.16</v>
      </c>
      <c r="F22" s="55">
        <v>-0.02</v>
      </c>
      <c r="G22" s="55" t="s">
        <v>25</v>
      </c>
      <c r="H22" s="55">
        <v>0.21</v>
      </c>
      <c r="I22" s="55">
        <v>0.3</v>
      </c>
      <c r="J22" s="55">
        <v>-0.85</v>
      </c>
      <c r="K22" s="55">
        <v>0.51</v>
      </c>
      <c r="L22" s="55">
        <v>0.31</v>
      </c>
      <c r="M22" s="55">
        <v>0.1</v>
      </c>
      <c r="N22" s="55">
        <v>0</v>
      </c>
      <c r="O22" s="55">
        <v>0.37</v>
      </c>
      <c r="P22" s="55" t="s">
        <v>25</v>
      </c>
      <c r="Q22" s="55">
        <v>0.95</v>
      </c>
      <c r="R22" s="55">
        <v>0.51</v>
      </c>
      <c r="S22" s="55">
        <v>0.88</v>
      </c>
      <c r="T22" s="55">
        <v>0.99</v>
      </c>
      <c r="U22" s="55">
        <v>1.38</v>
      </c>
      <c r="V22" s="55">
        <v>0.32</v>
      </c>
      <c r="W22" s="55">
        <v>0.24</v>
      </c>
      <c r="X22" s="54"/>
    </row>
    <row r="23" spans="1:24" ht="12.75" customHeight="1">
      <c r="A23" s="69" t="s">
        <v>51</v>
      </c>
      <c r="B23" s="68" t="s">
        <v>122</v>
      </c>
      <c r="C23" s="67" t="s">
        <v>167</v>
      </c>
      <c r="D23" s="66" t="s">
        <v>168</v>
      </c>
      <c r="E23" s="65">
        <v>5127.10009765625</v>
      </c>
      <c r="F23" s="65">
        <v>6079.1698608398401</v>
      </c>
      <c r="G23" s="65"/>
      <c r="H23" s="65">
        <v>2982.0098876953102</v>
      </c>
      <c r="I23" s="65">
        <v>2438.5600166320801</v>
      </c>
      <c r="J23" s="65"/>
      <c r="K23" s="65"/>
      <c r="L23" s="65">
        <v>162.47999954223599</v>
      </c>
      <c r="M23" s="65">
        <v>42</v>
      </c>
      <c r="N23" s="65">
        <v>110.83999633789099</v>
      </c>
      <c r="O23" s="65">
        <v>5015.8400421142596</v>
      </c>
      <c r="P23" s="65"/>
      <c r="Q23" s="65">
        <v>9.75</v>
      </c>
      <c r="R23" s="65">
        <v>917.59999656677201</v>
      </c>
      <c r="S23" s="65"/>
      <c r="T23" s="65">
        <v>86.660003662109403</v>
      </c>
      <c r="U23" s="65">
        <v>396</v>
      </c>
      <c r="V23" s="65">
        <v>425.38999176025402</v>
      </c>
      <c r="W23" s="65">
        <v>1579.9999561309801</v>
      </c>
      <c r="X23" s="54"/>
    </row>
    <row r="24" spans="1:24" ht="14">
      <c r="A24" s="64" t="s">
        <v>51</v>
      </c>
      <c r="B24" s="63" t="s">
        <v>122</v>
      </c>
      <c r="C24" s="62" t="s">
        <v>167</v>
      </c>
      <c r="D24" s="61" t="s">
        <v>186</v>
      </c>
      <c r="E24" s="60">
        <v>2894.4099731445299</v>
      </c>
      <c r="F24" s="60">
        <v>2833.3700561523401</v>
      </c>
      <c r="G24" s="60"/>
      <c r="H24" s="60">
        <v>764.33002662658703</v>
      </c>
      <c r="I24" s="60">
        <v>1000.68998718262</v>
      </c>
      <c r="J24" s="60"/>
      <c r="K24" s="159">
        <v>102.50999450683599</v>
      </c>
      <c r="L24" s="60">
        <v>1137.37997817993</v>
      </c>
      <c r="M24" s="60">
        <v>362.35000133514399</v>
      </c>
      <c r="N24" s="60">
        <v>51.669998168945298</v>
      </c>
      <c r="O24" s="60">
        <v>11056.5701751709</v>
      </c>
      <c r="P24" s="60"/>
      <c r="Q24" s="60">
        <v>159.25</v>
      </c>
      <c r="R24" s="60">
        <v>2531.02997612022</v>
      </c>
      <c r="S24" s="60">
        <v>22.920000076293899</v>
      </c>
      <c r="T24" s="60"/>
      <c r="U24" s="60">
        <v>495</v>
      </c>
      <c r="V24" s="60">
        <v>985.540000915527</v>
      </c>
      <c r="W24" s="60">
        <v>1326.2300128936799</v>
      </c>
    </row>
    <row r="25" spans="1:24" ht="15" thickBot="1">
      <c r="A25" s="59" t="s">
        <v>51</v>
      </c>
      <c r="B25" s="58" t="s">
        <v>122</v>
      </c>
      <c r="C25" s="57" t="s">
        <v>167</v>
      </c>
      <c r="D25" s="56" t="s">
        <v>15</v>
      </c>
      <c r="E25" s="55">
        <v>-0.44</v>
      </c>
      <c r="F25" s="55">
        <v>-0.53</v>
      </c>
      <c r="G25" s="55" t="s">
        <v>25</v>
      </c>
      <c r="H25" s="55">
        <v>-0.74</v>
      </c>
      <c r="I25" s="55">
        <v>-0.59</v>
      </c>
      <c r="J25" s="55" t="s">
        <v>25</v>
      </c>
      <c r="K25" s="55" t="s">
        <v>25</v>
      </c>
      <c r="L25" s="55">
        <v>6</v>
      </c>
      <c r="M25" s="55">
        <v>7.63</v>
      </c>
      <c r="N25" s="55">
        <v>-0.53</v>
      </c>
      <c r="O25" s="55">
        <v>1.2</v>
      </c>
      <c r="P25" s="55" t="s">
        <v>25</v>
      </c>
      <c r="Q25" s="55" t="s">
        <v>196</v>
      </c>
      <c r="R25" s="55">
        <v>1.76</v>
      </c>
      <c r="S25" s="55" t="s">
        <v>25</v>
      </c>
      <c r="T25" s="55">
        <v>-1</v>
      </c>
      <c r="U25" s="55">
        <v>0.25</v>
      </c>
      <c r="V25" s="55">
        <v>1.32</v>
      </c>
      <c r="W25" s="55">
        <v>-0.16</v>
      </c>
      <c r="X25" s="54"/>
    </row>
    <row r="26" spans="1:24" ht="12.75" customHeight="1">
      <c r="A26" s="69" t="s">
        <v>51</v>
      </c>
      <c r="B26" s="68" t="s">
        <v>123</v>
      </c>
      <c r="C26" s="67" t="s">
        <v>128</v>
      </c>
      <c r="D26" s="66" t="s">
        <v>168</v>
      </c>
      <c r="E26" s="65">
        <v>155440.13769531299</v>
      </c>
      <c r="F26" s="65">
        <v>114657.83203125</v>
      </c>
      <c r="G26" s="65"/>
      <c r="H26" s="65">
        <v>69798.761230468794</v>
      </c>
      <c r="I26" s="65">
        <v>52385.420013427698</v>
      </c>
      <c r="J26" s="65">
        <v>1821.25</v>
      </c>
      <c r="K26" s="65">
        <v>7995.4997787475604</v>
      </c>
      <c r="L26" s="65">
        <v>65781.040710449204</v>
      </c>
      <c r="M26" s="65">
        <v>26187.710144043001</v>
      </c>
      <c r="N26" s="65">
        <v>11353.230049133301</v>
      </c>
      <c r="O26" s="65">
        <v>360035.65929985</v>
      </c>
      <c r="P26" s="65"/>
      <c r="Q26" s="65">
        <v>7546.5</v>
      </c>
      <c r="R26" s="65">
        <v>117884.479616165</v>
      </c>
      <c r="S26" s="65">
        <v>6795.1000671386701</v>
      </c>
      <c r="T26" s="65">
        <v>14671.650024414101</v>
      </c>
      <c r="U26" s="65">
        <v>26363.2199401855</v>
      </c>
      <c r="V26" s="65">
        <v>53856.340332031301</v>
      </c>
      <c r="W26" s="65">
        <v>38428.220176696799</v>
      </c>
      <c r="X26" s="54"/>
    </row>
    <row r="27" spans="1:24" ht="14">
      <c r="A27" s="64" t="s">
        <v>51</v>
      </c>
      <c r="B27" s="63" t="s">
        <v>123</v>
      </c>
      <c r="C27" s="62" t="s">
        <v>128</v>
      </c>
      <c r="D27" s="61" t="s">
        <v>186</v>
      </c>
      <c r="E27" s="60">
        <v>142311.96972656299</v>
      </c>
      <c r="F27" s="60">
        <v>110605.70996093799</v>
      </c>
      <c r="G27" s="60"/>
      <c r="H27" s="60">
        <v>74670.720703125</v>
      </c>
      <c r="I27" s="60">
        <v>52376.060119628899</v>
      </c>
      <c r="J27" s="60">
        <v>1666.25</v>
      </c>
      <c r="K27" s="60">
        <v>6526.2600555419904</v>
      </c>
      <c r="L27" s="60">
        <v>69544.389556884795</v>
      </c>
      <c r="M27" s="60">
        <v>22860.8401317596</v>
      </c>
      <c r="N27" s="60">
        <v>20961.410088539102</v>
      </c>
      <c r="O27" s="60">
        <v>411640.06902980799</v>
      </c>
      <c r="P27" s="60"/>
      <c r="Q27" s="60">
        <v>10242.080078125</v>
      </c>
      <c r="R27" s="60">
        <v>126702.63041351399</v>
      </c>
      <c r="S27" s="60">
        <v>5706.5699157714798</v>
      </c>
      <c r="T27" s="60">
        <v>16264.2800750732</v>
      </c>
      <c r="U27" s="60">
        <v>19613</v>
      </c>
      <c r="V27" s="60">
        <v>60727.590009689302</v>
      </c>
      <c r="W27" s="60">
        <v>40986.910166740403</v>
      </c>
    </row>
    <row r="28" spans="1:24" ht="15" thickBot="1">
      <c r="A28" s="59" t="s">
        <v>51</v>
      </c>
      <c r="B28" s="58" t="s">
        <v>123</v>
      </c>
      <c r="C28" s="57" t="s">
        <v>128</v>
      </c>
      <c r="D28" s="56" t="s">
        <v>15</v>
      </c>
      <c r="E28" s="55">
        <v>-0.08</v>
      </c>
      <c r="F28" s="55">
        <v>-0.04</v>
      </c>
      <c r="G28" s="55" t="s">
        <v>25</v>
      </c>
      <c r="H28" s="55">
        <v>7.0000000000000007E-2</v>
      </c>
      <c r="I28" s="55">
        <v>0</v>
      </c>
      <c r="J28" s="55">
        <v>-0.09</v>
      </c>
      <c r="K28" s="55">
        <v>-0.18</v>
      </c>
      <c r="L28" s="55">
        <v>0.06</v>
      </c>
      <c r="M28" s="55">
        <v>-0.13</v>
      </c>
      <c r="N28" s="55">
        <v>0.85</v>
      </c>
      <c r="O28" s="55">
        <v>0.14000000000000001</v>
      </c>
      <c r="P28" s="55" t="s">
        <v>25</v>
      </c>
      <c r="Q28" s="55">
        <v>0.36</v>
      </c>
      <c r="R28" s="55">
        <v>7.0000000000000007E-2</v>
      </c>
      <c r="S28" s="55">
        <v>-0.16</v>
      </c>
      <c r="T28" s="55">
        <v>0.11</v>
      </c>
      <c r="U28" s="55">
        <v>-0.26</v>
      </c>
      <c r="V28" s="55">
        <v>0.13</v>
      </c>
      <c r="W28" s="55">
        <v>7.0000000000000007E-2</v>
      </c>
      <c r="X28" s="54"/>
    </row>
    <row r="29" spans="1:24" ht="12.75" customHeight="1">
      <c r="A29" s="69" t="s">
        <v>51</v>
      </c>
      <c r="B29" s="68" t="s">
        <v>124</v>
      </c>
      <c r="C29" s="67" t="s">
        <v>157</v>
      </c>
      <c r="D29" s="66" t="s">
        <v>168</v>
      </c>
      <c r="E29" s="65">
        <v>4060.1799926757799</v>
      </c>
      <c r="F29" s="65">
        <v>3516.9798583984398</v>
      </c>
      <c r="G29" s="65"/>
      <c r="H29" s="65">
        <v>1376.1200332641599</v>
      </c>
      <c r="I29" s="65">
        <v>1570.27000427246</v>
      </c>
      <c r="J29" s="65"/>
      <c r="K29" s="65">
        <v>102.51000213623</v>
      </c>
      <c r="L29" s="65">
        <v>324.95999717712402</v>
      </c>
      <c r="M29" s="65">
        <v>84</v>
      </c>
      <c r="N29" s="65"/>
      <c r="O29" s="65">
        <v>3890.8900051116898</v>
      </c>
      <c r="P29" s="65"/>
      <c r="Q29" s="65">
        <v>260</v>
      </c>
      <c r="R29" s="65">
        <v>3660.2100086212199</v>
      </c>
      <c r="S29" s="65">
        <v>41.25</v>
      </c>
      <c r="T29" s="65">
        <v>63.330001831054702</v>
      </c>
      <c r="U29" s="65">
        <v>453.33999633789102</v>
      </c>
      <c r="V29" s="65">
        <v>799.530029296875</v>
      </c>
      <c r="W29" s="65">
        <v>1628.5499877929699</v>
      </c>
      <c r="X29" s="54"/>
    </row>
    <row r="30" spans="1:24" ht="14">
      <c r="A30" s="64" t="s">
        <v>51</v>
      </c>
      <c r="B30" s="63" t="s">
        <v>124</v>
      </c>
      <c r="C30" s="62" t="s">
        <v>198</v>
      </c>
      <c r="D30" s="61" t="s">
        <v>186</v>
      </c>
      <c r="E30" s="60">
        <v>3.4100000858306898</v>
      </c>
      <c r="F30" s="60"/>
      <c r="G30" s="60"/>
      <c r="H30" s="60">
        <v>3.4100000858306898</v>
      </c>
      <c r="I30" s="60">
        <v>180.829999923706</v>
      </c>
      <c r="J30" s="159"/>
      <c r="K30" s="60"/>
      <c r="L30" s="60">
        <v>-81.249998092651396</v>
      </c>
      <c r="M30" s="60">
        <v>-7.8800001144409197</v>
      </c>
      <c r="N30" s="60">
        <v>-44.169998168945298</v>
      </c>
      <c r="O30" s="60">
        <v>-71.5</v>
      </c>
      <c r="P30" s="60"/>
      <c r="Q30" s="60">
        <v>32.5</v>
      </c>
      <c r="R30" s="60">
        <v>2188.0600051879901</v>
      </c>
      <c r="S30" s="60">
        <v>68.760002136230497</v>
      </c>
      <c r="T30" s="60">
        <v>220.000001907349</v>
      </c>
      <c r="U30" s="60">
        <v>110</v>
      </c>
      <c r="V30" s="60">
        <v>153.75999450683599</v>
      </c>
      <c r="W30" s="60">
        <v>390</v>
      </c>
    </row>
    <row r="31" spans="1:24" ht="15" thickBot="1">
      <c r="A31" s="59" t="s">
        <v>51</v>
      </c>
      <c r="B31" s="58" t="s">
        <v>124</v>
      </c>
      <c r="C31" s="57" t="s">
        <v>198</v>
      </c>
      <c r="D31" s="56" t="s">
        <v>15</v>
      </c>
      <c r="E31" s="55">
        <v>-1</v>
      </c>
      <c r="F31" s="55">
        <v>-1</v>
      </c>
      <c r="G31" s="55" t="s">
        <v>25</v>
      </c>
      <c r="H31" s="55">
        <v>-1</v>
      </c>
      <c r="I31" s="55">
        <v>-0.88</v>
      </c>
      <c r="J31" s="55" t="s">
        <v>25</v>
      </c>
      <c r="K31" s="55">
        <v>-1</v>
      </c>
      <c r="L31" s="55">
        <v>-1.25</v>
      </c>
      <c r="M31" s="55">
        <v>-1.0900000000000001</v>
      </c>
      <c r="N31" s="55" t="s">
        <v>25</v>
      </c>
      <c r="O31" s="55">
        <v>-1.02</v>
      </c>
      <c r="P31" s="55" t="s">
        <v>25</v>
      </c>
      <c r="Q31" s="55">
        <v>-0.88</v>
      </c>
      <c r="R31" s="55">
        <v>-0.4</v>
      </c>
      <c r="S31" s="55">
        <v>0.67</v>
      </c>
      <c r="T31" s="55">
        <v>2.4700000000000002</v>
      </c>
      <c r="U31" s="55">
        <v>-0.76</v>
      </c>
      <c r="V31" s="55">
        <v>-0.81</v>
      </c>
      <c r="W31" s="55">
        <v>-0.76</v>
      </c>
      <c r="X31" s="54"/>
    </row>
    <row r="32" spans="1:24" ht="12.75" customHeight="1">
      <c r="A32" s="69" t="s">
        <v>51</v>
      </c>
      <c r="B32" s="68" t="s">
        <v>154</v>
      </c>
      <c r="C32" s="67" t="s">
        <v>148</v>
      </c>
      <c r="D32" s="66" t="s">
        <v>168</v>
      </c>
      <c r="E32" s="65">
        <v>104520.16015625</v>
      </c>
      <c r="F32" s="65">
        <v>59707.429931640603</v>
      </c>
      <c r="G32" s="65"/>
      <c r="H32" s="65">
        <v>50649.169677734397</v>
      </c>
      <c r="I32" s="65">
        <v>22602.910200119</v>
      </c>
      <c r="J32" s="65"/>
      <c r="K32" s="65">
        <v>3895.1800537109398</v>
      </c>
      <c r="L32" s="65">
        <v>36208.5902519226</v>
      </c>
      <c r="M32" s="65">
        <v>11049.2400588989</v>
      </c>
      <c r="N32" s="65">
        <v>78224.760139465303</v>
      </c>
      <c r="O32" s="65">
        <v>142409.02871704099</v>
      </c>
      <c r="P32" s="65"/>
      <c r="Q32" s="65">
        <v>7673.25</v>
      </c>
      <c r="R32" s="65">
        <v>80755.110010147095</v>
      </c>
      <c r="S32" s="65">
        <v>2658.3899841308598</v>
      </c>
      <c r="T32" s="65">
        <v>9413.3299217224103</v>
      </c>
      <c r="U32" s="65">
        <v>2151.5199890136701</v>
      </c>
      <c r="V32" s="65">
        <v>37759.139404296897</v>
      </c>
      <c r="W32" s="65">
        <v>21886.989707946799</v>
      </c>
      <c r="X32" s="54"/>
    </row>
    <row r="33" spans="1:24" ht="14">
      <c r="A33" s="64" t="s">
        <v>51</v>
      </c>
      <c r="B33" s="63" t="s">
        <v>154</v>
      </c>
      <c r="C33" s="62" t="s">
        <v>148</v>
      </c>
      <c r="D33" s="61" t="s">
        <v>186</v>
      </c>
      <c r="E33" s="60">
        <v>87069.399902343794</v>
      </c>
      <c r="F33" s="60">
        <v>55421.959472656301</v>
      </c>
      <c r="G33" s="60"/>
      <c r="H33" s="60">
        <v>39337.220214843801</v>
      </c>
      <c r="I33" s="60">
        <v>26148.149961471601</v>
      </c>
      <c r="J33" s="159"/>
      <c r="K33" s="60">
        <v>4100.1499328613299</v>
      </c>
      <c r="L33" s="60">
        <v>40514.859771728501</v>
      </c>
      <c r="M33" s="60">
        <v>9209.5300397872907</v>
      </c>
      <c r="N33" s="60">
        <v>83637.120010137602</v>
      </c>
      <c r="O33" s="60">
        <v>174881.84120369001</v>
      </c>
      <c r="P33" s="60"/>
      <c r="Q33" s="60">
        <v>7640.5599975585901</v>
      </c>
      <c r="R33" s="60">
        <v>62733.520694503597</v>
      </c>
      <c r="S33" s="60">
        <v>2034.74000549316</v>
      </c>
      <c r="T33" s="60">
        <v>9510.4800720214807</v>
      </c>
      <c r="U33" s="60"/>
      <c r="V33" s="60">
        <v>29565.789672851599</v>
      </c>
      <c r="W33" s="60">
        <v>15707.639893531799</v>
      </c>
    </row>
    <row r="34" spans="1:24" ht="15" thickBot="1">
      <c r="A34" s="59" t="s">
        <v>51</v>
      </c>
      <c r="B34" s="58" t="s">
        <v>154</v>
      </c>
      <c r="C34" s="57" t="s">
        <v>148</v>
      </c>
      <c r="D34" s="56" t="s">
        <v>15</v>
      </c>
      <c r="E34" s="55">
        <v>-0.17</v>
      </c>
      <c r="F34" s="55">
        <v>-7.0000000000000007E-2</v>
      </c>
      <c r="G34" s="55" t="s">
        <v>25</v>
      </c>
      <c r="H34" s="55">
        <v>-0.22</v>
      </c>
      <c r="I34" s="55">
        <v>0.16</v>
      </c>
      <c r="J34" s="55" t="s">
        <v>25</v>
      </c>
      <c r="K34" s="55">
        <v>0.05</v>
      </c>
      <c r="L34" s="55">
        <v>0.12</v>
      </c>
      <c r="M34" s="55">
        <v>-0.17</v>
      </c>
      <c r="N34" s="55">
        <v>7.0000000000000007E-2</v>
      </c>
      <c r="O34" s="55">
        <v>0.23</v>
      </c>
      <c r="P34" s="55" t="s">
        <v>25</v>
      </c>
      <c r="Q34" s="55">
        <v>0</v>
      </c>
      <c r="R34" s="55">
        <v>-0.22</v>
      </c>
      <c r="S34" s="55">
        <v>-0.23</v>
      </c>
      <c r="T34" s="55">
        <v>0.01</v>
      </c>
      <c r="U34" s="55">
        <v>-1</v>
      </c>
      <c r="V34" s="55">
        <v>-0.22</v>
      </c>
      <c r="W34" s="55">
        <v>-0.28000000000000003</v>
      </c>
      <c r="X34" s="54"/>
    </row>
    <row r="35" spans="1:24" ht="12.75" customHeight="1">
      <c r="A35" s="69" t="s">
        <v>51</v>
      </c>
      <c r="B35" s="68" t="s">
        <v>150</v>
      </c>
      <c r="C35" s="67" t="s">
        <v>170</v>
      </c>
      <c r="D35" s="66" t="s">
        <v>168</v>
      </c>
      <c r="E35" s="65">
        <v>146595.201171875</v>
      </c>
      <c r="F35" s="65">
        <v>101140.509765625</v>
      </c>
      <c r="G35" s="65"/>
      <c r="H35" s="65">
        <v>73944.090332031294</v>
      </c>
      <c r="I35" s="65">
        <v>45991.659057617202</v>
      </c>
      <c r="J35" s="65">
        <v>2325</v>
      </c>
      <c r="K35" s="65">
        <v>2425.9699401855501</v>
      </c>
      <c r="L35" s="65">
        <v>66378.749969482393</v>
      </c>
      <c r="M35" s="65">
        <v>18769.1298675537</v>
      </c>
      <c r="N35" s="65">
        <v>64087.460578918501</v>
      </c>
      <c r="O35" s="65">
        <v>216645.888946533</v>
      </c>
      <c r="P35" s="65"/>
      <c r="Q35" s="65">
        <v>6357</v>
      </c>
      <c r="R35" s="65">
        <v>128976.53036499</v>
      </c>
      <c r="S35" s="65">
        <v>435.450000762939</v>
      </c>
      <c r="T35" s="65">
        <v>41936.009613037102</v>
      </c>
      <c r="U35" s="65">
        <v>446.25</v>
      </c>
      <c r="V35" s="65">
        <v>58457.5595703125</v>
      </c>
      <c r="W35" s="65">
        <v>40247.790191650398</v>
      </c>
      <c r="X35" s="54"/>
    </row>
    <row r="36" spans="1:24" ht="14">
      <c r="A36" s="64" t="s">
        <v>51</v>
      </c>
      <c r="B36" s="63" t="s">
        <v>150</v>
      </c>
      <c r="C36" s="62" t="s">
        <v>170</v>
      </c>
      <c r="D36" s="61" t="s">
        <v>186</v>
      </c>
      <c r="E36" s="60">
        <v>159295.16308593799</v>
      </c>
      <c r="F36" s="60">
        <v>97953.140625</v>
      </c>
      <c r="G36" s="60"/>
      <c r="H36" s="60">
        <v>90856.1513671875</v>
      </c>
      <c r="I36" s="60">
        <v>57809.189941406301</v>
      </c>
      <c r="J36" s="60">
        <v>1395</v>
      </c>
      <c r="K36" s="60">
        <v>2460.1599960327098</v>
      </c>
      <c r="L36" s="60">
        <v>82518.890441894502</v>
      </c>
      <c r="M36" s="60">
        <v>23293.569961547899</v>
      </c>
      <c r="N36" s="60">
        <v>51857.620773315401</v>
      </c>
      <c r="O36" s="60">
        <v>269526.49047279399</v>
      </c>
      <c r="P36" s="60"/>
      <c r="Q36" s="60">
        <v>9919.7501220703107</v>
      </c>
      <c r="R36" s="60">
        <v>132491.398958206</v>
      </c>
      <c r="S36" s="60">
        <v>1512.5700016021699</v>
      </c>
      <c r="T36" s="60">
        <v>73049.3603515625</v>
      </c>
      <c r="U36" s="60"/>
      <c r="V36" s="60">
        <v>75104.849533081098</v>
      </c>
      <c r="W36" s="60">
        <v>59123.379989624002</v>
      </c>
    </row>
    <row r="37" spans="1:24" ht="15" thickBot="1">
      <c r="A37" s="59" t="s">
        <v>51</v>
      </c>
      <c r="B37" s="58" t="s">
        <v>150</v>
      </c>
      <c r="C37" s="57" t="s">
        <v>170</v>
      </c>
      <c r="D37" s="56" t="s">
        <v>15</v>
      </c>
      <c r="E37" s="55">
        <v>0.09</v>
      </c>
      <c r="F37" s="55">
        <v>-0.03</v>
      </c>
      <c r="G37" s="55" t="s">
        <v>25</v>
      </c>
      <c r="H37" s="55">
        <v>0.23</v>
      </c>
      <c r="I37" s="55">
        <v>0.26</v>
      </c>
      <c r="J37" s="55">
        <v>-0.4</v>
      </c>
      <c r="K37" s="55">
        <v>0.01</v>
      </c>
      <c r="L37" s="55">
        <v>0.24</v>
      </c>
      <c r="M37" s="55">
        <v>0.24</v>
      </c>
      <c r="N37" s="55">
        <v>-0.19</v>
      </c>
      <c r="O37" s="55">
        <v>0.24</v>
      </c>
      <c r="P37" s="55" t="s">
        <v>25</v>
      </c>
      <c r="Q37" s="55">
        <v>0.56000000000000005</v>
      </c>
      <c r="R37" s="55">
        <v>0.03</v>
      </c>
      <c r="S37" s="55">
        <v>2.4700000000000002</v>
      </c>
      <c r="T37" s="55">
        <v>0.74</v>
      </c>
      <c r="U37" s="55">
        <v>-1</v>
      </c>
      <c r="V37" s="55">
        <v>0.28000000000000003</v>
      </c>
      <c r="W37" s="55">
        <v>0.47</v>
      </c>
      <c r="X37" s="54"/>
    </row>
    <row r="38" spans="1:24" ht="12.75" customHeight="1">
      <c r="A38" s="69" t="s">
        <v>51</v>
      </c>
      <c r="B38" s="68" t="s">
        <v>151</v>
      </c>
      <c r="C38" s="67" t="s">
        <v>156</v>
      </c>
      <c r="D38" s="66" t="s">
        <v>168</v>
      </c>
      <c r="E38" s="65">
        <v>132911.81933593799</v>
      </c>
      <c r="F38" s="65">
        <v>86519.349121093794</v>
      </c>
      <c r="G38" s="65"/>
      <c r="H38" s="65">
        <v>61643.020019531301</v>
      </c>
      <c r="I38" s="65">
        <v>34573.200073242202</v>
      </c>
      <c r="J38" s="65">
        <v>155</v>
      </c>
      <c r="K38" s="65">
        <v>2289.25</v>
      </c>
      <c r="L38" s="65">
        <v>45497.429977416999</v>
      </c>
      <c r="M38" s="65">
        <v>20631.319923400901</v>
      </c>
      <c r="N38" s="65">
        <v>15354.8999881744</v>
      </c>
      <c r="O38" s="65">
        <v>298853.78049850499</v>
      </c>
      <c r="P38" s="65"/>
      <c r="Q38" s="65">
        <v>7956</v>
      </c>
      <c r="R38" s="65">
        <v>109424.50005340599</v>
      </c>
      <c r="S38" s="65">
        <v>6714.7499389648401</v>
      </c>
      <c r="T38" s="65">
        <v>24577.960083007802</v>
      </c>
      <c r="U38" s="65">
        <v>6458.75</v>
      </c>
      <c r="V38" s="65">
        <v>38362.020629882798</v>
      </c>
      <c r="W38" s="65">
        <v>25980.760002136201</v>
      </c>
      <c r="X38" s="54"/>
    </row>
    <row r="39" spans="1:24" ht="14">
      <c r="A39" s="64" t="s">
        <v>51</v>
      </c>
      <c r="B39" s="63" t="s">
        <v>151</v>
      </c>
      <c r="C39" s="62" t="s">
        <v>156</v>
      </c>
      <c r="D39" s="61" t="s">
        <v>186</v>
      </c>
      <c r="E39" s="60">
        <v>137520.009765625</v>
      </c>
      <c r="F39" s="60">
        <v>71998.119140625</v>
      </c>
      <c r="G39" s="60"/>
      <c r="H39" s="60">
        <v>65825.2197265625</v>
      </c>
      <c r="I39" s="60">
        <v>38892.560165405303</v>
      </c>
      <c r="J39" s="60"/>
      <c r="K39" s="60">
        <v>1981.74000549316</v>
      </c>
      <c r="L39" s="60">
        <v>55815.799594879201</v>
      </c>
      <c r="M39" s="60">
        <v>20067.910121917699</v>
      </c>
      <c r="N39" s="60">
        <v>13433.229831934001</v>
      </c>
      <c r="O39" s="60">
        <v>382970.23824882502</v>
      </c>
      <c r="P39" s="60"/>
      <c r="Q39" s="60">
        <v>10930.869812011701</v>
      </c>
      <c r="R39" s="60">
        <v>125111.619276047</v>
      </c>
      <c r="S39" s="60">
        <v>6279.1999816894504</v>
      </c>
      <c r="T39" s="60">
        <v>24760.569824218801</v>
      </c>
      <c r="U39" s="60">
        <v>8239</v>
      </c>
      <c r="V39" s="60">
        <v>47059.9091796875</v>
      </c>
      <c r="W39" s="60">
        <v>41720.9802668095</v>
      </c>
    </row>
    <row r="40" spans="1:24" ht="15" thickBot="1">
      <c r="A40" s="59" t="s">
        <v>51</v>
      </c>
      <c r="B40" s="58" t="s">
        <v>151</v>
      </c>
      <c r="C40" s="57" t="s">
        <v>156</v>
      </c>
      <c r="D40" s="56" t="s">
        <v>15</v>
      </c>
      <c r="E40" s="55">
        <v>0.03</v>
      </c>
      <c r="F40" s="55">
        <v>-0.17</v>
      </c>
      <c r="G40" s="55" t="s">
        <v>25</v>
      </c>
      <c r="H40" s="55">
        <v>7.0000000000000007E-2</v>
      </c>
      <c r="I40" s="55">
        <v>0.12</v>
      </c>
      <c r="J40" s="55">
        <v>-1</v>
      </c>
      <c r="K40" s="55">
        <v>-0.13</v>
      </c>
      <c r="L40" s="55">
        <v>0.23</v>
      </c>
      <c r="M40" s="55">
        <v>-0.03</v>
      </c>
      <c r="N40" s="55">
        <v>-0.13</v>
      </c>
      <c r="O40" s="55">
        <v>0.28000000000000003</v>
      </c>
      <c r="P40" s="55" t="s">
        <v>25</v>
      </c>
      <c r="Q40" s="55">
        <v>0.37</v>
      </c>
      <c r="R40" s="55">
        <v>0.14000000000000001</v>
      </c>
      <c r="S40" s="55">
        <v>-0.06</v>
      </c>
      <c r="T40" s="55">
        <v>0.01</v>
      </c>
      <c r="U40" s="55">
        <v>0.28000000000000003</v>
      </c>
      <c r="V40" s="55">
        <v>0.23</v>
      </c>
      <c r="W40" s="55">
        <v>0.61</v>
      </c>
      <c r="X40" s="54"/>
    </row>
    <row r="41" spans="1:24" ht="12.75" customHeight="1">
      <c r="A41" s="69" t="s">
        <v>51</v>
      </c>
      <c r="B41" s="68" t="s">
        <v>179</v>
      </c>
      <c r="C41" s="67" t="s">
        <v>115</v>
      </c>
      <c r="D41" s="66" t="s">
        <v>168</v>
      </c>
      <c r="E41" s="65">
        <v>161653.607421875</v>
      </c>
      <c r="F41" s="65">
        <v>143173.76855468799</v>
      </c>
      <c r="G41" s="65"/>
      <c r="H41" s="65">
        <v>71603.138427734404</v>
      </c>
      <c r="I41" s="65">
        <v>51881.619964599602</v>
      </c>
      <c r="J41" s="65">
        <v>465</v>
      </c>
      <c r="K41" s="65">
        <v>6184.4799194335901</v>
      </c>
      <c r="L41" s="65">
        <v>59011.240592956499</v>
      </c>
      <c r="M41" s="65">
        <v>18669.999872207602</v>
      </c>
      <c r="N41" s="65">
        <v>9882.4799671173096</v>
      </c>
      <c r="O41" s="65">
        <v>299666.67240333598</v>
      </c>
      <c r="P41" s="65"/>
      <c r="Q41" s="65">
        <v>6467.5</v>
      </c>
      <c r="R41" s="65">
        <v>91133.609309920997</v>
      </c>
      <c r="S41" s="65">
        <v>2543.9299774169899</v>
      </c>
      <c r="T41" s="65">
        <v>7413.2799873352096</v>
      </c>
      <c r="U41" s="65">
        <v>13004.8299865723</v>
      </c>
      <c r="V41" s="65">
        <v>57525.139892578103</v>
      </c>
      <c r="W41" s="65">
        <v>29804.560162186601</v>
      </c>
      <c r="X41" s="54"/>
    </row>
    <row r="42" spans="1:24" ht="14">
      <c r="A42" s="64" t="s">
        <v>51</v>
      </c>
      <c r="B42" s="63" t="s">
        <v>179</v>
      </c>
      <c r="C42" s="62" t="s">
        <v>184</v>
      </c>
      <c r="D42" s="61" t="s">
        <v>186</v>
      </c>
      <c r="E42" s="60">
        <v>134635.1796875</v>
      </c>
      <c r="F42" s="60">
        <v>116533.94824218799</v>
      </c>
      <c r="G42" s="60"/>
      <c r="H42" s="60">
        <v>68121.599609375</v>
      </c>
      <c r="I42" s="60">
        <v>56106.219894409202</v>
      </c>
      <c r="J42" s="60">
        <v>426.25</v>
      </c>
      <c r="K42" s="60">
        <v>6082.0399093627902</v>
      </c>
      <c r="L42" s="60">
        <v>55570.650238037102</v>
      </c>
      <c r="M42" s="60">
        <v>16673.2301902771</v>
      </c>
      <c r="N42" s="60">
        <v>16389.1100168228</v>
      </c>
      <c r="O42" s="60">
        <v>302765.19061470003</v>
      </c>
      <c r="P42" s="60"/>
      <c r="Q42" s="60">
        <v>11323.060119628901</v>
      </c>
      <c r="R42" s="60">
        <v>107356.319766998</v>
      </c>
      <c r="S42" s="60">
        <v>3735.5599670410202</v>
      </c>
      <c r="T42" s="60">
        <v>10516.9999542236</v>
      </c>
      <c r="U42" s="60">
        <v>17531.9899902344</v>
      </c>
      <c r="V42" s="60">
        <v>58134.2705078125</v>
      </c>
      <c r="W42" s="60">
        <v>37924.709976196304</v>
      </c>
    </row>
    <row r="43" spans="1:24" ht="15" thickBot="1">
      <c r="A43" s="59" t="s">
        <v>51</v>
      </c>
      <c r="B43" s="58" t="s">
        <v>179</v>
      </c>
      <c r="C43" s="57" t="s">
        <v>184</v>
      </c>
      <c r="D43" s="56" t="s">
        <v>15</v>
      </c>
      <c r="E43" s="55">
        <v>-0.17</v>
      </c>
      <c r="F43" s="55">
        <v>-0.19</v>
      </c>
      <c r="G43" s="55" t="s">
        <v>25</v>
      </c>
      <c r="H43" s="55">
        <v>-0.05</v>
      </c>
      <c r="I43" s="55">
        <v>0.08</v>
      </c>
      <c r="J43" s="55">
        <v>-0.08</v>
      </c>
      <c r="K43" s="55">
        <v>-0.02</v>
      </c>
      <c r="L43" s="55">
        <v>-0.06</v>
      </c>
      <c r="M43" s="55">
        <v>-0.11</v>
      </c>
      <c r="N43" s="55">
        <v>0.66</v>
      </c>
      <c r="O43" s="55">
        <v>0.01</v>
      </c>
      <c r="P43" s="55" t="s">
        <v>25</v>
      </c>
      <c r="Q43" s="55">
        <v>0.75</v>
      </c>
      <c r="R43" s="55">
        <v>0.18</v>
      </c>
      <c r="S43" s="55">
        <v>0.47</v>
      </c>
      <c r="T43" s="55">
        <v>0.42</v>
      </c>
      <c r="U43" s="55">
        <v>0.35</v>
      </c>
      <c r="V43" s="55">
        <v>0.01</v>
      </c>
      <c r="W43" s="55">
        <v>0.27</v>
      </c>
      <c r="X43" s="54"/>
    </row>
    <row r="44" spans="1:24" ht="12.75" customHeight="1">
      <c r="A44" s="69" t="s">
        <v>51</v>
      </c>
      <c r="B44" s="68" t="s">
        <v>180</v>
      </c>
      <c r="C44" s="67" t="s">
        <v>177</v>
      </c>
      <c r="D44" s="66" t="s">
        <v>168</v>
      </c>
      <c r="E44" s="65">
        <v>373.90999603271501</v>
      </c>
      <c r="F44" s="65">
        <v>1059.11999511719</v>
      </c>
      <c r="G44" s="65"/>
      <c r="H44" s="65">
        <v>194.44000244140599</v>
      </c>
      <c r="I44" s="65">
        <v>339.74000358581497</v>
      </c>
      <c r="J44" s="65"/>
      <c r="K44" s="65">
        <v>136.669998168945</v>
      </c>
      <c r="L44" s="65">
        <v>920.799999237061</v>
      </c>
      <c r="M44" s="65">
        <v>210</v>
      </c>
      <c r="N44" s="65">
        <v>0</v>
      </c>
      <c r="O44" s="65">
        <v>862.32998847961403</v>
      </c>
      <c r="P44" s="65"/>
      <c r="Q44" s="65">
        <v>65</v>
      </c>
      <c r="R44" s="65">
        <v>1099.0899982452399</v>
      </c>
      <c r="S44" s="65">
        <v>22.920000076293899</v>
      </c>
      <c r="T44" s="65">
        <v>63.330001831054702</v>
      </c>
      <c r="U44" s="65"/>
      <c r="V44" s="65">
        <v>594.52999877929699</v>
      </c>
      <c r="W44" s="65"/>
      <c r="X44" s="54"/>
    </row>
    <row r="45" spans="1:24" ht="14">
      <c r="A45" s="64" t="s">
        <v>51</v>
      </c>
      <c r="B45" s="63" t="s">
        <v>180</v>
      </c>
      <c r="C45" s="62" t="s">
        <v>199</v>
      </c>
      <c r="D45" s="61" t="s">
        <v>186</v>
      </c>
      <c r="E45" s="60">
        <v>1268.20005822182</v>
      </c>
      <c r="F45" s="60">
        <v>769.02000427246105</v>
      </c>
      <c r="G45" s="60"/>
      <c r="H45" s="60">
        <v>670.14002466201805</v>
      </c>
      <c r="I45" s="60">
        <v>244.820003509521</v>
      </c>
      <c r="J45" s="60"/>
      <c r="K45" s="60">
        <v>34.169998168945298</v>
      </c>
      <c r="L45" s="60">
        <v>568.69000053405796</v>
      </c>
      <c r="M45" s="60">
        <v>-13.1300001144409</v>
      </c>
      <c r="N45" s="60">
        <v>434</v>
      </c>
      <c r="O45" s="60">
        <v>5400.8200149536096</v>
      </c>
      <c r="P45" s="60"/>
      <c r="Q45" s="60">
        <v>32.5</v>
      </c>
      <c r="R45" s="60">
        <v>362.99999046325701</v>
      </c>
      <c r="S45" s="60">
        <v>22.920000076293899</v>
      </c>
      <c r="T45" s="60">
        <v>31.670000076293899</v>
      </c>
      <c r="U45" s="60">
        <v>231</v>
      </c>
      <c r="V45" s="60">
        <v>522.78998565673805</v>
      </c>
      <c r="W45" s="60">
        <v>139.79000043868999</v>
      </c>
    </row>
    <row r="46" spans="1:24" ht="15" thickBot="1">
      <c r="A46" s="59" t="s">
        <v>51</v>
      </c>
      <c r="B46" s="58" t="s">
        <v>180</v>
      </c>
      <c r="C46" s="57" t="s">
        <v>199</v>
      </c>
      <c r="D46" s="56" t="s">
        <v>15</v>
      </c>
      <c r="E46" s="55">
        <v>2.39</v>
      </c>
      <c r="F46" s="55">
        <v>-0.27</v>
      </c>
      <c r="G46" s="55" t="s">
        <v>25</v>
      </c>
      <c r="H46" s="55">
        <v>2.4500000000000002</v>
      </c>
      <c r="I46" s="55">
        <v>-0.28000000000000003</v>
      </c>
      <c r="J46" s="55" t="s">
        <v>25</v>
      </c>
      <c r="K46" s="55">
        <v>-0.75</v>
      </c>
      <c r="L46" s="55">
        <v>-0.38</v>
      </c>
      <c r="M46" s="55">
        <v>-1.06</v>
      </c>
      <c r="N46" s="55" t="s">
        <v>25</v>
      </c>
      <c r="O46" s="55">
        <v>5.26</v>
      </c>
      <c r="P46" s="55" t="s">
        <v>25</v>
      </c>
      <c r="Q46" s="55">
        <v>-0.5</v>
      </c>
      <c r="R46" s="55">
        <v>-0.67</v>
      </c>
      <c r="S46" s="55">
        <v>0</v>
      </c>
      <c r="T46" s="55">
        <v>-0.5</v>
      </c>
      <c r="U46" s="55" t="s">
        <v>25</v>
      </c>
      <c r="V46" s="55">
        <v>-0.12</v>
      </c>
      <c r="W46" s="55" t="s">
        <v>25</v>
      </c>
      <c r="X46" s="54"/>
    </row>
    <row r="47" spans="1:24" ht="12.75" customHeight="1">
      <c r="A47" s="69" t="s">
        <v>51</v>
      </c>
      <c r="B47" s="68" t="s">
        <v>165</v>
      </c>
      <c r="C47" s="67" t="s">
        <v>171</v>
      </c>
      <c r="D47" s="66" t="s">
        <v>168</v>
      </c>
      <c r="E47" s="65">
        <v>152872.86816406299</v>
      </c>
      <c r="F47" s="65">
        <v>82725.830566406294</v>
      </c>
      <c r="G47" s="65"/>
      <c r="H47" s="65">
        <v>71732.140625</v>
      </c>
      <c r="I47" s="65">
        <v>46459.7803039551</v>
      </c>
      <c r="J47" s="65">
        <v>1666.25</v>
      </c>
      <c r="K47" s="65">
        <v>10933.8798828125</v>
      </c>
      <c r="L47" s="65">
        <v>47798.170028686502</v>
      </c>
      <c r="M47" s="65">
        <v>32863.519914627097</v>
      </c>
      <c r="N47" s="65">
        <v>36276.929988861099</v>
      </c>
      <c r="O47" s="65">
        <v>189873.840805054</v>
      </c>
      <c r="P47" s="65"/>
      <c r="Q47" s="65">
        <v>7257.25</v>
      </c>
      <c r="R47" s="65">
        <v>117733.600491334</v>
      </c>
      <c r="S47" s="65">
        <v>3916.78001403809</v>
      </c>
      <c r="T47" s="65">
        <v>6289.7099933624304</v>
      </c>
      <c r="U47" s="65">
        <v>9379.7600097656305</v>
      </c>
      <c r="V47" s="65">
        <v>71630.179199218794</v>
      </c>
      <c r="W47" s="65">
        <v>38085.209747314497</v>
      </c>
      <c r="X47" s="54"/>
    </row>
    <row r="48" spans="1:24" ht="14">
      <c r="A48" s="64" t="s">
        <v>51</v>
      </c>
      <c r="B48" s="63" t="s">
        <v>165</v>
      </c>
      <c r="C48" s="62" t="s">
        <v>171</v>
      </c>
      <c r="D48" s="61" t="s">
        <v>186</v>
      </c>
      <c r="E48" s="60">
        <v>159040.73144531299</v>
      </c>
      <c r="F48" s="60">
        <v>92500.9208984375</v>
      </c>
      <c r="G48" s="60"/>
      <c r="H48" s="60">
        <v>80899.3486328125</v>
      </c>
      <c r="I48" s="60">
        <v>53192.820129394502</v>
      </c>
      <c r="J48" s="60">
        <v>1472.5</v>
      </c>
      <c r="K48" s="60">
        <v>12095.699783325201</v>
      </c>
      <c r="L48" s="60">
        <v>72928.750091552705</v>
      </c>
      <c r="M48" s="60">
        <v>46065.890028476701</v>
      </c>
      <c r="N48" s="60">
        <v>26680.379828751102</v>
      </c>
      <c r="O48" s="60">
        <v>270158.719636917</v>
      </c>
      <c r="P48" s="60"/>
      <c r="Q48" s="60">
        <v>8664.8799438476599</v>
      </c>
      <c r="R48" s="60">
        <v>139784.61080360401</v>
      </c>
      <c r="S48" s="60">
        <v>5172.6200561523401</v>
      </c>
      <c r="T48" s="60">
        <v>10590.5899276733</v>
      </c>
      <c r="U48" s="60">
        <v>13835.4900054932</v>
      </c>
      <c r="V48" s="60">
        <v>85167.420000076294</v>
      </c>
      <c r="W48" s="60">
        <v>41164.500018119797</v>
      </c>
    </row>
    <row r="49" spans="1:24" ht="15" thickBot="1">
      <c r="A49" s="59" t="s">
        <v>51</v>
      </c>
      <c r="B49" s="58" t="s">
        <v>165</v>
      </c>
      <c r="C49" s="57" t="s">
        <v>171</v>
      </c>
      <c r="D49" s="56" t="s">
        <v>15</v>
      </c>
      <c r="E49" s="55">
        <v>0.04</v>
      </c>
      <c r="F49" s="55">
        <v>0.12</v>
      </c>
      <c r="G49" s="55" t="s">
        <v>25</v>
      </c>
      <c r="H49" s="55">
        <v>0.13</v>
      </c>
      <c r="I49" s="55">
        <v>0.14000000000000001</v>
      </c>
      <c r="J49" s="55">
        <v>-0.12</v>
      </c>
      <c r="K49" s="55">
        <v>0.11</v>
      </c>
      <c r="L49" s="55">
        <v>0.53</v>
      </c>
      <c r="M49" s="55">
        <v>0.4</v>
      </c>
      <c r="N49" s="55">
        <v>-0.26</v>
      </c>
      <c r="O49" s="55">
        <v>0.42</v>
      </c>
      <c r="P49" s="55" t="s">
        <v>25</v>
      </c>
      <c r="Q49" s="55">
        <v>0.19</v>
      </c>
      <c r="R49" s="55">
        <v>0.19</v>
      </c>
      <c r="S49" s="55">
        <v>0.32</v>
      </c>
      <c r="T49" s="55">
        <v>0.68</v>
      </c>
      <c r="U49" s="55">
        <v>0.48</v>
      </c>
      <c r="V49" s="55">
        <v>0.19</v>
      </c>
      <c r="W49" s="55">
        <v>0.08</v>
      </c>
      <c r="X49" s="54"/>
    </row>
    <row r="50" spans="1:24" ht="12.75" customHeight="1">
      <c r="A50" s="69" t="s">
        <v>51</v>
      </c>
      <c r="B50" s="68" t="s">
        <v>160</v>
      </c>
      <c r="C50" s="67" t="s">
        <v>116</v>
      </c>
      <c r="D50" s="66" t="s">
        <v>168</v>
      </c>
      <c r="E50" s="65">
        <v>20932.171020507802</v>
      </c>
      <c r="F50" s="65">
        <v>12697.4902801514</v>
      </c>
      <c r="G50" s="65"/>
      <c r="H50" s="65">
        <v>9483.2300949096698</v>
      </c>
      <c r="I50" s="65">
        <v>7493.0900421142596</v>
      </c>
      <c r="J50" s="65">
        <v>387.5</v>
      </c>
      <c r="K50" s="65">
        <v>3041.0299987793001</v>
      </c>
      <c r="L50" s="65">
        <v>16925.930101394701</v>
      </c>
      <c r="M50" s="65">
        <v>11967.7100725174</v>
      </c>
      <c r="N50" s="65">
        <v>2738.1699905395499</v>
      </c>
      <c r="O50" s="65">
        <v>12207.259972572299</v>
      </c>
      <c r="P50" s="65"/>
      <c r="Q50" s="65">
        <v>594.75</v>
      </c>
      <c r="R50" s="65">
        <v>15266.2698860168</v>
      </c>
      <c r="S50" s="65">
        <v>288.760009765625</v>
      </c>
      <c r="T50" s="65">
        <v>451.540000915527</v>
      </c>
      <c r="U50" s="65">
        <v>352</v>
      </c>
      <c r="V50" s="65">
        <v>8974.3698501586896</v>
      </c>
      <c r="W50" s="65">
        <v>4051.5599822998001</v>
      </c>
      <c r="X50" s="54"/>
    </row>
    <row r="51" spans="1:24" ht="14">
      <c r="A51" s="64" t="s">
        <v>51</v>
      </c>
      <c r="B51" s="63" t="s">
        <v>160</v>
      </c>
      <c r="C51" s="62" t="s">
        <v>116</v>
      </c>
      <c r="D51" s="61" t="s">
        <v>186</v>
      </c>
      <c r="E51" s="60">
        <v>2907.6999893188499</v>
      </c>
      <c r="F51" s="60">
        <v>2852.8299560546898</v>
      </c>
      <c r="G51" s="60"/>
      <c r="H51" s="60">
        <v>1143.4999694824201</v>
      </c>
      <c r="I51" s="60">
        <v>1390.5500030517601</v>
      </c>
      <c r="J51" s="159"/>
      <c r="K51" s="60">
        <v>34.169998168945298</v>
      </c>
      <c r="L51" s="60">
        <v>649.91999435424805</v>
      </c>
      <c r="M51" s="60">
        <v>320.25</v>
      </c>
      <c r="N51" s="60">
        <v>469.19998168945301</v>
      </c>
      <c r="O51" s="60">
        <v>1832.9099693298299</v>
      </c>
      <c r="P51" s="60"/>
      <c r="Q51" s="60"/>
      <c r="R51" s="60">
        <v>1865.4500045776399</v>
      </c>
      <c r="S51" s="60">
        <v>68.760000228881793</v>
      </c>
      <c r="T51" s="60">
        <v>78.750001907348604</v>
      </c>
      <c r="U51" s="60">
        <v>220</v>
      </c>
      <c r="V51" s="60">
        <v>1379.7099609375</v>
      </c>
      <c r="W51" s="60">
        <v>525.40002441406295</v>
      </c>
    </row>
    <row r="52" spans="1:24" ht="15" thickBot="1">
      <c r="A52" s="59" t="s">
        <v>51</v>
      </c>
      <c r="B52" s="58" t="s">
        <v>160</v>
      </c>
      <c r="C52" s="57" t="s">
        <v>116</v>
      </c>
      <c r="D52" s="56" t="s">
        <v>15</v>
      </c>
      <c r="E52" s="55">
        <v>-0.86</v>
      </c>
      <c r="F52" s="55">
        <v>-0.78</v>
      </c>
      <c r="G52" s="55" t="s">
        <v>25</v>
      </c>
      <c r="H52" s="55">
        <v>-0.88</v>
      </c>
      <c r="I52" s="55">
        <v>-0.81</v>
      </c>
      <c r="J52" s="55">
        <v>-1</v>
      </c>
      <c r="K52" s="55">
        <v>-0.99</v>
      </c>
      <c r="L52" s="55">
        <v>-0.96</v>
      </c>
      <c r="M52" s="55">
        <v>-0.97</v>
      </c>
      <c r="N52" s="55">
        <v>-0.83</v>
      </c>
      <c r="O52" s="55">
        <v>-0.85</v>
      </c>
      <c r="P52" s="55" t="s">
        <v>25</v>
      </c>
      <c r="Q52" s="55">
        <v>-1</v>
      </c>
      <c r="R52" s="55">
        <v>-0.88</v>
      </c>
      <c r="S52" s="55">
        <v>-0.76</v>
      </c>
      <c r="T52" s="55">
        <v>-0.83</v>
      </c>
      <c r="U52" s="55">
        <v>-0.38</v>
      </c>
      <c r="V52" s="55">
        <v>-0.85</v>
      </c>
      <c r="W52" s="55">
        <v>-0.87</v>
      </c>
      <c r="X52" s="54"/>
    </row>
    <row r="53" spans="1:24">
      <c r="A53" s="53" t="s">
        <v>51</v>
      </c>
      <c r="B53" s="53" t="s">
        <v>161</v>
      </c>
      <c r="C53" s="53" t="s">
        <v>134</v>
      </c>
      <c r="D53" s="53">
        <v>2022</v>
      </c>
      <c r="E53" s="53">
        <v>693.64001464843795</v>
      </c>
      <c r="F53" s="53">
        <v>330.35000610351602</v>
      </c>
      <c r="H53" s="53">
        <v>556.82000732421898</v>
      </c>
      <c r="I53" s="53">
        <v>150.14999389648401</v>
      </c>
      <c r="J53" s="165"/>
      <c r="K53" s="53">
        <v>34.169998168945298</v>
      </c>
      <c r="L53" s="53">
        <v>189.56999969482399</v>
      </c>
      <c r="M53" s="53">
        <v>157.5</v>
      </c>
      <c r="O53" s="53">
        <v>-130</v>
      </c>
      <c r="Q53" s="53">
        <v>61.75</v>
      </c>
      <c r="R53" s="53">
        <v>463.83000183105497</v>
      </c>
      <c r="V53" s="53">
        <v>261.39999389648398</v>
      </c>
      <c r="W53" s="53">
        <v>126</v>
      </c>
    </row>
    <row r="54" spans="1:24">
      <c r="A54" s="53" t="s">
        <v>51</v>
      </c>
      <c r="B54" s="53" t="s">
        <v>161</v>
      </c>
      <c r="C54" s="53" t="s">
        <v>134</v>
      </c>
      <c r="D54" s="53">
        <v>2023</v>
      </c>
      <c r="E54" s="53">
        <v>1786.06994628906</v>
      </c>
      <c r="F54" s="53">
        <v>616.78001403808605</v>
      </c>
      <c r="H54" s="53">
        <v>416.83998870849598</v>
      </c>
      <c r="I54" s="53">
        <v>184.68000030517601</v>
      </c>
      <c r="L54" s="53">
        <v>81.239999771118207</v>
      </c>
      <c r="M54" s="53">
        <v>210</v>
      </c>
      <c r="N54" s="53">
        <v>236.659992218018</v>
      </c>
      <c r="O54" s="53">
        <v>1863.6699829101599</v>
      </c>
      <c r="R54" s="53">
        <v>433.60001373290999</v>
      </c>
      <c r="U54" s="53">
        <v>22</v>
      </c>
      <c r="V54" s="53">
        <v>384.39001464843801</v>
      </c>
      <c r="W54" s="53">
        <v>130</v>
      </c>
    </row>
    <row r="55" spans="1:24">
      <c r="A55" s="53" t="s">
        <v>51</v>
      </c>
      <c r="B55" s="53" t="s">
        <v>161</v>
      </c>
      <c r="C55" s="53" t="s">
        <v>134</v>
      </c>
      <c r="D55" s="53" t="s">
        <v>15</v>
      </c>
      <c r="E55" s="54">
        <v>1.57</v>
      </c>
      <c r="F55" s="54">
        <v>0.87</v>
      </c>
      <c r="G55" s="53" t="s">
        <v>25</v>
      </c>
      <c r="H55" s="54">
        <v>-0.25</v>
      </c>
      <c r="I55" s="54">
        <v>0.23</v>
      </c>
      <c r="J55" s="54" t="s">
        <v>25</v>
      </c>
      <c r="K55" s="54">
        <v>-1</v>
      </c>
      <c r="L55" s="54">
        <v>-0.56999999999999995</v>
      </c>
      <c r="M55" s="54">
        <v>0.33</v>
      </c>
      <c r="N55" s="54" t="s">
        <v>25</v>
      </c>
      <c r="O55" s="54" t="s">
        <v>197</v>
      </c>
      <c r="P55" s="54" t="s">
        <v>25</v>
      </c>
      <c r="Q55" s="54">
        <v>-1</v>
      </c>
      <c r="R55" s="54">
        <v>-7.0000000000000007E-2</v>
      </c>
      <c r="S55" s="54" t="s">
        <v>25</v>
      </c>
      <c r="T55" s="54" t="s">
        <v>25</v>
      </c>
      <c r="U55" s="54" t="s">
        <v>25</v>
      </c>
      <c r="V55" s="54">
        <v>0.47</v>
      </c>
      <c r="W55" s="54">
        <v>0.03</v>
      </c>
    </row>
    <row r="56" spans="1:24">
      <c r="A56" s="53" t="s">
        <v>51</v>
      </c>
      <c r="B56" s="53" t="s">
        <v>164</v>
      </c>
      <c r="C56" s="53" t="s">
        <v>184</v>
      </c>
      <c r="D56" s="53">
        <v>2022</v>
      </c>
      <c r="E56" s="53">
        <v>199386.32714843799</v>
      </c>
      <c r="F56" s="53">
        <v>102157.070556641</v>
      </c>
      <c r="H56" s="53">
        <v>99450.839355468794</v>
      </c>
      <c r="I56" s="53">
        <v>47670.360366821304</v>
      </c>
      <c r="J56" s="53">
        <v>1162.5</v>
      </c>
      <c r="K56" s="53">
        <v>6560.3900299072302</v>
      </c>
      <c r="L56" s="53">
        <v>65537.810142517104</v>
      </c>
      <c r="M56" s="53">
        <v>34675.289749145501</v>
      </c>
      <c r="N56" s="53">
        <v>28038.2199020386</v>
      </c>
      <c r="O56" s="53">
        <v>187309.44137287099</v>
      </c>
      <c r="Q56" s="53">
        <v>7215</v>
      </c>
      <c r="R56" s="53">
        <v>134340.64997100801</v>
      </c>
      <c r="S56" s="53">
        <v>4984.6700668334997</v>
      </c>
      <c r="T56" s="53">
        <v>6379.8800354003897</v>
      </c>
      <c r="U56" s="53">
        <v>6186.1700057983398</v>
      </c>
      <c r="V56" s="53">
        <v>71758.090148925796</v>
      </c>
      <c r="W56" s="53">
        <v>30991.840141296401</v>
      </c>
    </row>
    <row r="57" spans="1:24">
      <c r="A57" s="53" t="s">
        <v>51</v>
      </c>
      <c r="B57" s="53" t="s">
        <v>164</v>
      </c>
      <c r="C57" s="53" t="s">
        <v>117</v>
      </c>
      <c r="D57" s="53">
        <v>2023</v>
      </c>
      <c r="E57" s="53">
        <v>160571.70996093799</v>
      </c>
      <c r="F57" s="53">
        <v>97362.7509765625</v>
      </c>
      <c r="H57" s="53">
        <v>88331.919433593794</v>
      </c>
      <c r="I57" s="53">
        <v>53051.029907226599</v>
      </c>
      <c r="J57" s="53">
        <v>1085</v>
      </c>
      <c r="K57" s="53">
        <v>6560.2701110839798</v>
      </c>
      <c r="L57" s="53">
        <v>65753.550048828096</v>
      </c>
      <c r="M57" s="53">
        <v>30096.4099235535</v>
      </c>
      <c r="N57" s="53">
        <v>32117.209898948699</v>
      </c>
      <c r="O57" s="53">
        <v>227364.92970848101</v>
      </c>
      <c r="Q57" s="53">
        <v>7125.6998901367197</v>
      </c>
      <c r="R57" s="53">
        <v>121303.391159058</v>
      </c>
      <c r="S57" s="53">
        <v>4675.3099365234402</v>
      </c>
      <c r="T57" s="53">
        <v>6215.3200073242197</v>
      </c>
      <c r="U57" s="53">
        <v>8910</v>
      </c>
      <c r="V57" s="53">
        <v>80918.16015625</v>
      </c>
      <c r="W57" s="53">
        <v>29705.6198692322</v>
      </c>
    </row>
    <row r="58" spans="1:24">
      <c r="A58" s="53" t="s">
        <v>51</v>
      </c>
      <c r="B58" s="53" t="s">
        <v>164</v>
      </c>
      <c r="C58" s="53" t="s">
        <v>117</v>
      </c>
      <c r="D58" s="53" t="s">
        <v>15</v>
      </c>
      <c r="E58" s="54">
        <v>-0.19</v>
      </c>
      <c r="F58" s="54">
        <v>-0.05</v>
      </c>
      <c r="G58" s="53" t="s">
        <v>25</v>
      </c>
      <c r="H58" s="54">
        <v>-0.11</v>
      </c>
      <c r="I58" s="54">
        <v>0.11</v>
      </c>
      <c r="J58" s="54">
        <v>-7.0000000000000007E-2</v>
      </c>
      <c r="K58" s="54">
        <v>0</v>
      </c>
      <c r="L58" s="54">
        <v>0</v>
      </c>
      <c r="M58" s="54">
        <v>-0.13</v>
      </c>
      <c r="N58" s="54">
        <v>0.15</v>
      </c>
      <c r="O58" s="54">
        <v>0.21</v>
      </c>
      <c r="P58" s="54" t="s">
        <v>25</v>
      </c>
      <c r="Q58" s="54">
        <v>-0.01</v>
      </c>
      <c r="R58" s="54">
        <v>-0.1</v>
      </c>
      <c r="S58" s="54">
        <v>-0.06</v>
      </c>
      <c r="T58" s="54">
        <v>-0.03</v>
      </c>
      <c r="U58" s="54">
        <v>0.44</v>
      </c>
      <c r="V58" s="54">
        <v>0.13</v>
      </c>
      <c r="W58" s="54">
        <v>-0.04</v>
      </c>
    </row>
    <row r="59" spans="1:24">
      <c r="A59" s="53" t="s">
        <v>51</v>
      </c>
      <c r="B59" s="53" t="s">
        <v>152</v>
      </c>
      <c r="C59" s="53" t="s">
        <v>155</v>
      </c>
      <c r="D59" s="53">
        <v>2022</v>
      </c>
      <c r="E59" s="53">
        <v>151764.03125</v>
      </c>
      <c r="F59" s="53">
        <v>55025.109619140603</v>
      </c>
      <c r="H59" s="53">
        <v>73156.260253906294</v>
      </c>
      <c r="I59" s="53">
        <v>26361.189575195302</v>
      </c>
      <c r="J59" s="53">
        <v>310</v>
      </c>
      <c r="K59" s="53">
        <v>1264.21998596191</v>
      </c>
      <c r="L59" s="53">
        <v>38294.180175781301</v>
      </c>
      <c r="M59" s="53">
        <v>9098.9800338745099</v>
      </c>
      <c r="N59" s="53">
        <v>26531.0600547791</v>
      </c>
      <c r="O59" s="53">
        <v>85556.789945602402</v>
      </c>
      <c r="Q59" s="53">
        <v>4819.75</v>
      </c>
      <c r="R59" s="53">
        <v>87695.089466095</v>
      </c>
      <c r="S59" s="53">
        <v>2222.9500122070299</v>
      </c>
      <c r="T59" s="53">
        <v>11355.859863281299</v>
      </c>
      <c r="U59" s="53">
        <v>7929.3199462890598</v>
      </c>
      <c r="V59" s="53">
        <v>46449.040527343801</v>
      </c>
      <c r="W59" s="53">
        <v>22602.950029373202</v>
      </c>
    </row>
    <row r="60" spans="1:24">
      <c r="A60" s="53" t="s">
        <v>51</v>
      </c>
      <c r="B60" s="53" t="s">
        <v>152</v>
      </c>
      <c r="C60" s="53" t="s">
        <v>181</v>
      </c>
      <c r="D60" s="53">
        <v>2023</v>
      </c>
      <c r="E60" s="53">
        <v>168384.2421875</v>
      </c>
      <c r="F60" s="53">
        <v>59923.33984375</v>
      </c>
      <c r="H60" s="53">
        <v>88285.779296875</v>
      </c>
      <c r="I60" s="53">
        <v>34432.039855957002</v>
      </c>
      <c r="J60" s="53">
        <v>155</v>
      </c>
      <c r="K60" s="53">
        <v>4578.5200500488299</v>
      </c>
      <c r="L60" s="53">
        <v>67894.850677490205</v>
      </c>
      <c r="M60" s="53">
        <v>13187.7100124359</v>
      </c>
      <c r="N60" s="53">
        <v>49814.339947491899</v>
      </c>
      <c r="O60" s="53">
        <v>139189.35885667801</v>
      </c>
      <c r="Q60" s="53">
        <v>8784.6298828125</v>
      </c>
      <c r="R60" s="53">
        <v>109937.510593414</v>
      </c>
      <c r="S60" s="53">
        <v>4698.1000366210901</v>
      </c>
      <c r="T60" s="53">
        <v>18516.669958114599</v>
      </c>
      <c r="U60" s="53">
        <v>9785.2400207519495</v>
      </c>
      <c r="V60" s="53">
        <v>78274.059936523394</v>
      </c>
      <c r="W60" s="53">
        <v>32975.390180587798</v>
      </c>
    </row>
    <row r="61" spans="1:24">
      <c r="A61" s="53" t="s">
        <v>51</v>
      </c>
      <c r="B61" s="53" t="s">
        <v>152</v>
      </c>
      <c r="C61" s="53" t="s">
        <v>181</v>
      </c>
      <c r="D61" s="53" t="s">
        <v>15</v>
      </c>
      <c r="E61" s="54">
        <v>0.11</v>
      </c>
      <c r="F61" s="54">
        <v>0.09</v>
      </c>
      <c r="G61" s="53" t="s">
        <v>25</v>
      </c>
      <c r="H61" s="54">
        <v>0.21</v>
      </c>
      <c r="I61" s="54">
        <v>0.31</v>
      </c>
      <c r="J61" s="54">
        <v>-0.5</v>
      </c>
      <c r="K61" s="54">
        <v>2.62</v>
      </c>
      <c r="L61" s="54">
        <v>0.77</v>
      </c>
      <c r="M61" s="54">
        <v>0.45</v>
      </c>
      <c r="N61" s="54">
        <v>0.88</v>
      </c>
      <c r="O61" s="54">
        <v>0.63</v>
      </c>
      <c r="P61" s="53" t="s">
        <v>25</v>
      </c>
      <c r="Q61" s="54">
        <v>0.82</v>
      </c>
      <c r="R61" s="54">
        <v>0.25</v>
      </c>
      <c r="S61" s="54">
        <v>1.1100000000000001</v>
      </c>
      <c r="T61" s="54">
        <v>0.63</v>
      </c>
      <c r="U61" s="54">
        <v>0.23</v>
      </c>
      <c r="V61" s="54">
        <v>0.69</v>
      </c>
      <c r="W61" s="54">
        <v>0.46</v>
      </c>
    </row>
    <row r="62" spans="1:24">
      <c r="A62" s="53" t="s">
        <v>51</v>
      </c>
      <c r="B62" s="53" t="s">
        <v>153</v>
      </c>
      <c r="C62" s="53" t="s">
        <v>129</v>
      </c>
      <c r="D62" s="53">
        <v>2022</v>
      </c>
      <c r="E62" s="53">
        <v>196318.68066406299</v>
      </c>
      <c r="F62" s="53">
        <v>84576.479980468794</v>
      </c>
      <c r="H62" s="53">
        <v>99089.410644531294</v>
      </c>
      <c r="I62" s="53">
        <v>37756.1397094727</v>
      </c>
      <c r="K62" s="53">
        <v>18757.730041503899</v>
      </c>
      <c r="L62" s="53">
        <v>100829.109680176</v>
      </c>
      <c r="M62" s="53">
        <v>24547.8400621414</v>
      </c>
      <c r="N62" s="53">
        <v>58725.029373168902</v>
      </c>
      <c r="O62" s="53">
        <v>375489.26307678199</v>
      </c>
      <c r="Q62" s="53">
        <v>11066.25</v>
      </c>
      <c r="R62" s="53">
        <v>137264.49064636201</v>
      </c>
      <c r="S62" s="53">
        <v>4468.8299865722702</v>
      </c>
      <c r="T62" s="53">
        <v>34268.349853515603</v>
      </c>
      <c r="V62" s="53">
        <v>57899.049316406301</v>
      </c>
      <c r="W62" s="53">
        <v>32600.9999694824</v>
      </c>
    </row>
    <row r="63" spans="1:24">
      <c r="A63" s="53" t="s">
        <v>51</v>
      </c>
      <c r="B63" s="53" t="s">
        <v>153</v>
      </c>
      <c r="C63" s="53" t="s">
        <v>129</v>
      </c>
      <c r="D63" s="53">
        <v>2023</v>
      </c>
      <c r="E63" s="53">
        <v>146754.748046875</v>
      </c>
      <c r="F63" s="53">
        <v>59491.099853515603</v>
      </c>
      <c r="H63" s="53">
        <v>72172.859863281294</v>
      </c>
      <c r="I63" s="53">
        <v>39089.58984375</v>
      </c>
      <c r="K63" s="53">
        <v>12163.809875488299</v>
      </c>
      <c r="L63" s="53">
        <v>80976.020111083999</v>
      </c>
      <c r="M63" s="53">
        <v>10909.1600284576</v>
      </c>
      <c r="N63" s="53">
        <v>15563.930107116699</v>
      </c>
      <c r="O63" s="53">
        <v>380976.508879909</v>
      </c>
      <c r="Q63" s="53">
        <v>9816.47021484375</v>
      </c>
      <c r="R63" s="53">
        <v>121231.67003631601</v>
      </c>
      <c r="S63" s="53">
        <v>5438.2699584960901</v>
      </c>
      <c r="T63" s="53">
        <v>52848.669921875</v>
      </c>
      <c r="V63" s="53">
        <v>56897.859130859397</v>
      </c>
      <c r="W63" s="53">
        <v>29328.010162353501</v>
      </c>
    </row>
    <row r="64" spans="1:24">
      <c r="A64" s="53" t="s">
        <v>51</v>
      </c>
      <c r="B64" s="53" t="s">
        <v>153</v>
      </c>
      <c r="C64" s="53" t="s">
        <v>129</v>
      </c>
      <c r="D64" s="53" t="s">
        <v>15</v>
      </c>
      <c r="E64" s="54">
        <v>-0.25</v>
      </c>
      <c r="F64" s="54">
        <v>-0.3</v>
      </c>
      <c r="G64" s="53" t="s">
        <v>25</v>
      </c>
      <c r="H64" s="54">
        <v>-0.27</v>
      </c>
      <c r="I64" s="54">
        <v>0.04</v>
      </c>
      <c r="J64" s="54" t="s">
        <v>25</v>
      </c>
      <c r="K64" s="54">
        <v>-0.35</v>
      </c>
      <c r="L64" s="54">
        <v>-0.2</v>
      </c>
      <c r="M64" s="54">
        <v>-0.56000000000000005</v>
      </c>
      <c r="N64" s="54">
        <v>-0.73</v>
      </c>
      <c r="O64" s="54">
        <v>0.01</v>
      </c>
      <c r="P64" s="53" t="s">
        <v>25</v>
      </c>
      <c r="Q64" s="54">
        <v>-0.11</v>
      </c>
      <c r="R64" s="54">
        <v>-0.12</v>
      </c>
      <c r="S64" s="54">
        <v>0.22</v>
      </c>
      <c r="T64" s="54">
        <v>0.54</v>
      </c>
      <c r="U64" s="54" t="s">
        <v>25</v>
      </c>
      <c r="V64" s="54">
        <v>-0.02</v>
      </c>
      <c r="W64" s="54">
        <v>-0.1</v>
      </c>
    </row>
    <row r="65" spans="1:23">
      <c r="A65" s="53" t="s">
        <v>51</v>
      </c>
      <c r="B65" s="53" t="s">
        <v>182</v>
      </c>
      <c r="C65" s="53" t="s">
        <v>181</v>
      </c>
      <c r="D65" s="53">
        <v>2022</v>
      </c>
      <c r="E65" s="53">
        <v>19751.520019531301</v>
      </c>
      <c r="F65" s="53">
        <v>9520.0202636718805</v>
      </c>
      <c r="H65" s="53">
        <v>8187.3200683593795</v>
      </c>
      <c r="I65" s="53">
        <v>4289.0599975585901</v>
      </c>
      <c r="K65" s="53">
        <v>1025.03002929688</v>
      </c>
      <c r="L65" s="53">
        <v>4847.5000305175799</v>
      </c>
      <c r="M65" s="53">
        <v>480.36999988555903</v>
      </c>
      <c r="N65" s="53">
        <v>2128.3399810791002</v>
      </c>
      <c r="O65" s="53">
        <v>14821.130279540999</v>
      </c>
      <c r="Q65" s="53">
        <v>1969.5</v>
      </c>
      <c r="R65" s="53">
        <v>12150.209920883201</v>
      </c>
      <c r="S65" s="53">
        <v>710.44998168945301</v>
      </c>
      <c r="T65" s="53">
        <v>1853.3300018310499</v>
      </c>
      <c r="U65" s="53">
        <v>1201.6699829101599</v>
      </c>
      <c r="V65" s="53">
        <v>6073.3898925781295</v>
      </c>
      <c r="W65" s="53">
        <v>3091.85008621216</v>
      </c>
    </row>
    <row r="66" spans="1:23">
      <c r="A66" s="53" t="s">
        <v>51</v>
      </c>
      <c r="B66" s="53" t="s">
        <v>182</v>
      </c>
      <c r="C66" s="53" t="s">
        <v>185</v>
      </c>
      <c r="D66" s="53">
        <v>2023</v>
      </c>
      <c r="E66" s="53">
        <v>60011.349609375</v>
      </c>
      <c r="F66" s="53">
        <v>24366.539916992198</v>
      </c>
      <c r="H66" s="53">
        <v>29905.7900390625</v>
      </c>
      <c r="I66" s="53">
        <v>16004.5899047852</v>
      </c>
      <c r="K66" s="53">
        <v>7756.0300750732404</v>
      </c>
      <c r="L66" s="53">
        <v>39648.169708251997</v>
      </c>
      <c r="M66" s="53">
        <v>7146.00002288818</v>
      </c>
      <c r="N66" s="53">
        <v>31087.859931945801</v>
      </c>
      <c r="O66" s="53">
        <v>96039.179195404096</v>
      </c>
      <c r="Q66" s="53">
        <v>4265.9699707031295</v>
      </c>
      <c r="R66" s="53">
        <v>52129.1596775055</v>
      </c>
      <c r="S66" s="53">
        <v>2154.22999572754</v>
      </c>
      <c r="T66" s="53">
        <v>8215.5700378418005</v>
      </c>
      <c r="U66" s="53">
        <v>1029.99998474121</v>
      </c>
      <c r="V66" s="53">
        <v>27479.529632568399</v>
      </c>
      <c r="W66" s="53">
        <v>11502.940002441401</v>
      </c>
    </row>
    <row r="67" spans="1:23">
      <c r="A67" s="53" t="s">
        <v>51</v>
      </c>
      <c r="B67" s="53" t="s">
        <v>182</v>
      </c>
      <c r="C67" s="53" t="s">
        <v>185</v>
      </c>
      <c r="D67" s="53" t="s">
        <v>15</v>
      </c>
      <c r="E67" s="54">
        <v>2.04</v>
      </c>
      <c r="F67" s="54">
        <v>1.56</v>
      </c>
      <c r="G67" s="53" t="s">
        <v>25</v>
      </c>
      <c r="H67" s="54">
        <v>2.65</v>
      </c>
      <c r="I67" s="54">
        <v>2.73</v>
      </c>
      <c r="J67" s="54" t="s">
        <v>25</v>
      </c>
      <c r="K67" s="54">
        <v>6.57</v>
      </c>
      <c r="L67" s="54">
        <v>7.18</v>
      </c>
      <c r="M67" s="54" t="s">
        <v>204</v>
      </c>
      <c r="N67" s="54" t="s">
        <v>205</v>
      </c>
      <c r="O67" s="54">
        <v>5.48</v>
      </c>
      <c r="P67" s="53" t="s">
        <v>25</v>
      </c>
      <c r="Q67" s="54">
        <v>1.17</v>
      </c>
      <c r="R67" s="54">
        <v>3.29</v>
      </c>
      <c r="S67" s="54">
        <v>2.0299999999999998</v>
      </c>
      <c r="T67" s="54">
        <v>3.43</v>
      </c>
      <c r="U67" s="54">
        <v>-0.14000000000000001</v>
      </c>
      <c r="V67" s="54">
        <v>3.52</v>
      </c>
      <c r="W67" s="54">
        <v>2.72</v>
      </c>
    </row>
    <row r="68" spans="1:23">
      <c r="A68" s="53" t="s">
        <v>51</v>
      </c>
      <c r="B68" s="53" t="s">
        <v>194</v>
      </c>
      <c r="C68" s="53" t="s">
        <v>136</v>
      </c>
      <c r="D68" s="53">
        <v>2022</v>
      </c>
      <c r="E68" s="53">
        <v>99545.5888671875</v>
      </c>
      <c r="F68" s="53">
        <v>65482.960205078103</v>
      </c>
      <c r="H68" s="53">
        <v>47751.519775390603</v>
      </c>
      <c r="I68" s="53">
        <v>28762.969543456999</v>
      </c>
      <c r="J68" s="53">
        <v>1278.75</v>
      </c>
      <c r="K68" s="53">
        <v>4647.0399017334003</v>
      </c>
      <c r="L68" s="53">
        <v>38156.879772186301</v>
      </c>
      <c r="M68" s="53">
        <v>22107.900000572201</v>
      </c>
      <c r="N68" s="53">
        <v>31238.839977741201</v>
      </c>
      <c r="O68" s="53">
        <v>179086.90881967501</v>
      </c>
      <c r="Q68" s="53">
        <v>3643.25</v>
      </c>
      <c r="R68" s="53">
        <v>81958.259479522705</v>
      </c>
      <c r="S68" s="53">
        <v>6050.3099365234402</v>
      </c>
      <c r="T68" s="53">
        <v>11554.420236587501</v>
      </c>
      <c r="U68" s="53">
        <v>14778.609878540001</v>
      </c>
      <c r="V68" s="53">
        <v>54009.7001953125</v>
      </c>
      <c r="W68" s="53">
        <v>49367.330152511597</v>
      </c>
    </row>
    <row r="69" spans="1:23">
      <c r="A69" s="53" t="s">
        <v>51</v>
      </c>
      <c r="B69" s="53" t="s">
        <v>194</v>
      </c>
      <c r="C69" s="53" t="s">
        <v>193</v>
      </c>
      <c r="D69" s="53">
        <v>2023</v>
      </c>
      <c r="E69" s="53">
        <v>125616.41015625</v>
      </c>
      <c r="F69" s="53">
        <v>72438.240722656294</v>
      </c>
      <c r="H69" s="53">
        <v>69812.900878906294</v>
      </c>
      <c r="I69" s="53">
        <v>41993.330261230498</v>
      </c>
      <c r="J69" s="53">
        <v>271.25</v>
      </c>
      <c r="K69" s="53">
        <v>5159.5399322509802</v>
      </c>
      <c r="L69" s="53">
        <v>48393.389972686797</v>
      </c>
      <c r="M69" s="53">
        <v>25862.960129737901</v>
      </c>
      <c r="N69" s="53">
        <v>34812.280026942499</v>
      </c>
      <c r="O69" s="53">
        <v>239598.03918838501</v>
      </c>
      <c r="Q69" s="53">
        <v>6812.3699340820303</v>
      </c>
      <c r="R69" s="53">
        <v>96668.829423904404</v>
      </c>
      <c r="S69" s="53">
        <v>5523.3099975585901</v>
      </c>
      <c r="T69" s="53">
        <v>17198.499929428101</v>
      </c>
      <c r="U69" s="53">
        <v>18779.220138549801</v>
      </c>
      <c r="V69" s="53">
        <v>69118.589721679702</v>
      </c>
      <c r="W69" s="53">
        <v>61797.829902648897</v>
      </c>
    </row>
    <row r="70" spans="1:23">
      <c r="A70" s="53" t="s">
        <v>51</v>
      </c>
      <c r="B70" s="53" t="s">
        <v>194</v>
      </c>
      <c r="C70" s="53" t="s">
        <v>193</v>
      </c>
      <c r="D70" s="53" t="s">
        <v>15</v>
      </c>
      <c r="E70" s="54">
        <v>0.26</v>
      </c>
      <c r="F70" s="54">
        <v>0.11</v>
      </c>
      <c r="G70" s="53" t="s">
        <v>25</v>
      </c>
      <c r="H70" s="54">
        <v>0.46</v>
      </c>
      <c r="I70" s="54">
        <v>0.46</v>
      </c>
      <c r="J70" s="54">
        <v>-0.79</v>
      </c>
      <c r="K70" s="54">
        <v>0.11</v>
      </c>
      <c r="L70" s="54">
        <v>0.27</v>
      </c>
      <c r="M70" s="54">
        <v>0.17</v>
      </c>
      <c r="N70" s="54">
        <v>0.11</v>
      </c>
      <c r="O70" s="54">
        <v>0.34</v>
      </c>
      <c r="P70" s="53" t="s">
        <v>25</v>
      </c>
      <c r="Q70" s="54">
        <v>0.87</v>
      </c>
      <c r="R70" s="54">
        <v>0.18</v>
      </c>
      <c r="S70" s="54">
        <v>-0.09</v>
      </c>
      <c r="T70" s="54">
        <v>0.49</v>
      </c>
      <c r="U70" s="54">
        <v>0.27</v>
      </c>
      <c r="V70" s="54">
        <v>0.28000000000000003</v>
      </c>
      <c r="W70" s="54">
        <v>0.25</v>
      </c>
    </row>
    <row r="71" spans="1:23">
      <c r="A71" s="53" t="s">
        <v>51</v>
      </c>
      <c r="B71" s="53" t="s">
        <v>192</v>
      </c>
      <c r="C71" s="53" t="s">
        <v>138</v>
      </c>
      <c r="D71" s="53">
        <v>2022</v>
      </c>
    </row>
    <row r="72" spans="1:23">
      <c r="A72" s="53" t="s">
        <v>51</v>
      </c>
      <c r="B72" s="53" t="s">
        <v>192</v>
      </c>
      <c r="C72" s="53" t="s">
        <v>136</v>
      </c>
      <c r="D72" s="53">
        <v>2023</v>
      </c>
    </row>
    <row r="73" spans="1:23">
      <c r="A73" s="53" t="s">
        <v>51</v>
      </c>
      <c r="B73" s="53" t="s">
        <v>192</v>
      </c>
      <c r="C73" s="53" t="s">
        <v>136</v>
      </c>
      <c r="D73" s="53" t="s">
        <v>15</v>
      </c>
      <c r="E73" s="54" t="s">
        <v>25</v>
      </c>
      <c r="F73" s="54" t="s">
        <v>25</v>
      </c>
      <c r="G73" s="53" t="s">
        <v>25</v>
      </c>
      <c r="H73" s="54" t="s">
        <v>25</v>
      </c>
      <c r="I73" s="54" t="s">
        <v>25</v>
      </c>
      <c r="J73" s="54" t="s">
        <v>25</v>
      </c>
      <c r="K73" s="54" t="s">
        <v>25</v>
      </c>
      <c r="L73" s="54" t="s">
        <v>25</v>
      </c>
      <c r="M73" s="54" t="s">
        <v>25</v>
      </c>
      <c r="N73" s="54" t="s">
        <v>25</v>
      </c>
      <c r="O73" s="54" t="s">
        <v>25</v>
      </c>
      <c r="P73" s="53" t="s">
        <v>25</v>
      </c>
      <c r="Q73" s="54" t="s">
        <v>25</v>
      </c>
      <c r="R73" s="54" t="s">
        <v>25</v>
      </c>
      <c r="S73" s="54" t="s">
        <v>25</v>
      </c>
      <c r="T73" s="54" t="s">
        <v>25</v>
      </c>
      <c r="U73" s="54" t="s">
        <v>25</v>
      </c>
      <c r="V73" s="54" t="s">
        <v>25</v>
      </c>
      <c r="W73" s="54" t="s">
        <v>25</v>
      </c>
    </row>
    <row r="74" spans="1:23">
      <c r="A74" s="53" t="s">
        <v>51</v>
      </c>
      <c r="B74" s="53" t="s">
        <v>56</v>
      </c>
      <c r="C74" s="53" t="s">
        <v>56</v>
      </c>
      <c r="D74" s="53">
        <v>2022</v>
      </c>
      <c r="E74" s="53">
        <v>4909507.2689333102</v>
      </c>
      <c r="F74" s="53">
        <v>5979885.0802116403</v>
      </c>
      <c r="G74" s="53">
        <v>0</v>
      </c>
      <c r="H74" s="53">
        <v>2513224.26484966</v>
      </c>
      <c r="I74" s="53">
        <v>2195267.8006801601</v>
      </c>
      <c r="J74" s="53">
        <v>9750</v>
      </c>
      <c r="K74" s="53">
        <v>314998.32998657197</v>
      </c>
      <c r="L74" s="53">
        <v>2531803.4399871798</v>
      </c>
      <c r="M74" s="53">
        <v>364553.970466614</v>
      </c>
      <c r="N74" s="53">
        <v>2670359.7450623401</v>
      </c>
      <c r="O74" s="53">
        <v>2181419.6079835901</v>
      </c>
      <c r="P74" s="53">
        <v>0</v>
      </c>
      <c r="Q74" s="53">
        <v>94371.420352697402</v>
      </c>
      <c r="R74" s="53">
        <v>3075678.7551326798</v>
      </c>
      <c r="S74" s="53">
        <v>109950.869982958</v>
      </c>
      <c r="T74" s="53">
        <v>515354.08120727498</v>
      </c>
      <c r="U74" s="53">
        <v>252844.91149902399</v>
      </c>
      <c r="V74" s="53">
        <v>1586814.5500020999</v>
      </c>
      <c r="W74" s="53">
        <v>488926.80561649799</v>
      </c>
    </row>
    <row r="75" spans="1:23">
      <c r="A75" s="53" t="s">
        <v>51</v>
      </c>
      <c r="B75" s="53" t="s">
        <v>56</v>
      </c>
      <c r="C75" s="53" t="s">
        <v>56</v>
      </c>
      <c r="D75" s="53">
        <v>2023</v>
      </c>
      <c r="E75" s="53">
        <v>4336492.73083496</v>
      </c>
      <c r="F75" s="53">
        <v>4005052.9304580698</v>
      </c>
      <c r="G75" s="53">
        <v>0</v>
      </c>
      <c r="H75" s="53">
        <v>2223418.2852296801</v>
      </c>
      <c r="I75" s="53">
        <v>1787094.1810741499</v>
      </c>
      <c r="J75" s="53">
        <v>2925</v>
      </c>
      <c r="K75" s="53">
        <v>269620</v>
      </c>
      <c r="L75" s="53">
        <v>3004328.8399944301</v>
      </c>
      <c r="M75" s="53">
        <v>373749.16986596602</v>
      </c>
      <c r="N75" s="53">
        <v>3591010.7962594</v>
      </c>
      <c r="O75" s="53">
        <v>2851962.47351646</v>
      </c>
      <c r="P75" s="53">
        <v>0</v>
      </c>
      <c r="Q75" s="53">
        <v>107538.180218458</v>
      </c>
      <c r="R75" s="53">
        <v>3328962.1528506302</v>
      </c>
      <c r="S75" s="53">
        <v>143007.75</v>
      </c>
      <c r="T75" s="53">
        <v>707537.257995605</v>
      </c>
      <c r="U75" s="53">
        <v>360558.06970214797</v>
      </c>
      <c r="V75" s="53">
        <v>1743263.90016603</v>
      </c>
      <c r="W75" s="53">
        <v>707512.38735043898</v>
      </c>
    </row>
    <row r="76" spans="1:23">
      <c r="A76" s="53" t="s">
        <v>51</v>
      </c>
      <c r="B76" s="53" t="s">
        <v>56</v>
      </c>
      <c r="C76" s="53" t="s">
        <v>56</v>
      </c>
      <c r="D76" s="53" t="s">
        <v>15</v>
      </c>
      <c r="E76" s="54">
        <v>-0.12</v>
      </c>
      <c r="F76" s="54">
        <v>-0.33</v>
      </c>
      <c r="G76" s="53" t="s">
        <v>25</v>
      </c>
      <c r="H76" s="54">
        <v>-0.12</v>
      </c>
      <c r="I76" s="54">
        <v>-0.19</v>
      </c>
      <c r="J76" s="54">
        <v>-0.7</v>
      </c>
      <c r="K76" s="54">
        <v>-0.14000000000000001</v>
      </c>
      <c r="L76" s="54">
        <v>0.19</v>
      </c>
      <c r="M76" s="54">
        <v>0.03</v>
      </c>
      <c r="N76" s="54">
        <v>0.34</v>
      </c>
      <c r="O76" s="54">
        <v>0.31</v>
      </c>
      <c r="P76" s="53" t="s">
        <v>25</v>
      </c>
      <c r="Q76" s="54">
        <v>0.14000000000000001</v>
      </c>
      <c r="R76" s="54">
        <v>0.08</v>
      </c>
      <c r="S76" s="54">
        <v>0.3</v>
      </c>
      <c r="T76" s="54">
        <v>0.37</v>
      </c>
      <c r="U76" s="54">
        <v>0.43</v>
      </c>
      <c r="V76" s="54">
        <v>0.1</v>
      </c>
      <c r="W76" s="54">
        <v>0.45</v>
      </c>
    </row>
    <row r="77" spans="1:23">
      <c r="A77" s="53" t="s">
        <v>51</v>
      </c>
      <c r="B77" s="53" t="s">
        <v>58</v>
      </c>
      <c r="C77" s="53" t="s">
        <v>178</v>
      </c>
      <c r="D77" s="53">
        <v>2022</v>
      </c>
      <c r="E77" s="53">
        <v>808593.76625824103</v>
      </c>
      <c r="F77" s="53">
        <v>611171.25994873105</v>
      </c>
      <c r="G77" s="53">
        <v>0</v>
      </c>
      <c r="H77" s="53">
        <v>378390.83042144799</v>
      </c>
      <c r="I77" s="53">
        <v>250060.45993042001</v>
      </c>
      <c r="J77" s="53">
        <v>5541.25</v>
      </c>
      <c r="K77" s="53">
        <v>28086.539527893099</v>
      </c>
      <c r="L77" s="53">
        <v>317181.681535721</v>
      </c>
      <c r="M77" s="53">
        <v>109453.18980121599</v>
      </c>
      <c r="N77" s="53">
        <v>194537.940834045</v>
      </c>
      <c r="O77" s="53">
        <v>1520111.3606090499</v>
      </c>
      <c r="P77" s="53">
        <v>0</v>
      </c>
      <c r="Q77" s="53">
        <v>42191.5</v>
      </c>
      <c r="R77" s="53">
        <v>597951.08966995205</v>
      </c>
      <c r="S77" s="53">
        <v>23061.939977645899</v>
      </c>
      <c r="T77" s="53">
        <v>112119.959648132</v>
      </c>
      <c r="U77" s="53">
        <v>59562.989913940502</v>
      </c>
      <c r="V77" s="53">
        <v>286050.360054016</v>
      </c>
      <c r="W77" s="53">
        <v>198119.40050184701</v>
      </c>
    </row>
    <row r="78" spans="1:23">
      <c r="A78" s="53" t="s">
        <v>51</v>
      </c>
      <c r="B78" s="53" t="s">
        <v>58</v>
      </c>
      <c r="C78" s="53" t="s">
        <v>178</v>
      </c>
      <c r="D78" s="53">
        <v>2023</v>
      </c>
      <c r="E78" s="53">
        <v>778288.62403535994</v>
      </c>
      <c r="F78" s="53">
        <v>549868.14836120699</v>
      </c>
      <c r="G78" s="53">
        <v>0</v>
      </c>
      <c r="H78" s="53">
        <v>396320.75114512502</v>
      </c>
      <c r="I78" s="53">
        <v>282630.91002655</v>
      </c>
      <c r="J78" s="53">
        <v>3603.75</v>
      </c>
      <c r="K78" s="53">
        <v>28940.9499664307</v>
      </c>
      <c r="L78" s="53">
        <v>361889.92978668201</v>
      </c>
      <c r="M78" s="53">
        <v>107645.250557423</v>
      </c>
      <c r="N78" s="53">
        <v>202185.180693626</v>
      </c>
      <c r="O78" s="53">
        <v>1821553.3592290899</v>
      </c>
      <c r="P78" s="53">
        <v>0</v>
      </c>
      <c r="Q78" s="53">
        <v>61697.880249023401</v>
      </c>
      <c r="R78" s="53">
        <v>655965.358713608</v>
      </c>
      <c r="S78" s="53">
        <v>26611.409887313799</v>
      </c>
      <c r="T78" s="53">
        <v>161958.02009964001</v>
      </c>
      <c r="U78" s="53">
        <v>70711.169952392607</v>
      </c>
      <c r="V78" s="53">
        <v>322920.56784629798</v>
      </c>
      <c r="W78" s="53">
        <v>245233.580049276</v>
      </c>
    </row>
    <row r="79" spans="1:23">
      <c r="A79" s="53" t="s">
        <v>51</v>
      </c>
      <c r="B79" s="53" t="s">
        <v>58</v>
      </c>
      <c r="C79" s="53" t="s">
        <v>178</v>
      </c>
      <c r="D79" s="53" t="s">
        <v>15</v>
      </c>
      <c r="E79" s="54">
        <v>-0.04</v>
      </c>
      <c r="F79" s="54">
        <v>-0.1</v>
      </c>
      <c r="G79" s="53" t="s">
        <v>25</v>
      </c>
      <c r="H79" s="54">
        <v>0.05</v>
      </c>
      <c r="I79" s="54">
        <v>0.13</v>
      </c>
      <c r="J79" s="54">
        <v>-0.35</v>
      </c>
      <c r="K79" s="54">
        <v>0.03</v>
      </c>
      <c r="L79" s="54">
        <v>0.14000000000000001</v>
      </c>
      <c r="M79" s="54">
        <v>-0.02</v>
      </c>
      <c r="N79" s="54">
        <v>0.04</v>
      </c>
      <c r="O79" s="54">
        <v>0.2</v>
      </c>
      <c r="P79" s="53" t="s">
        <v>25</v>
      </c>
      <c r="Q79" s="54">
        <v>0.46</v>
      </c>
      <c r="R79" s="54">
        <v>0.1</v>
      </c>
      <c r="S79" s="54">
        <v>0.15</v>
      </c>
      <c r="T79" s="54">
        <v>0.44</v>
      </c>
      <c r="U79" s="54">
        <v>0.19</v>
      </c>
      <c r="V79" s="54">
        <v>0.13</v>
      </c>
      <c r="W79" s="54">
        <v>0.24</v>
      </c>
    </row>
    <row r="80" spans="1:23">
      <c r="A80" s="53" t="s">
        <v>51</v>
      </c>
      <c r="B80" s="53" t="s">
        <v>59</v>
      </c>
      <c r="C80" s="53" t="s">
        <v>59</v>
      </c>
      <c r="D80" s="53">
        <v>2022</v>
      </c>
      <c r="E80" s="53">
        <v>841264.82714843901</v>
      </c>
      <c r="F80" s="53">
        <v>412515.31147766201</v>
      </c>
      <c r="G80" s="53">
        <v>0</v>
      </c>
      <c r="H80" s="53">
        <v>409407.54082489002</v>
      </c>
      <c r="I80" s="53">
        <v>198942.73953247099</v>
      </c>
      <c r="J80" s="53">
        <v>4805</v>
      </c>
      <c r="K80" s="53">
        <v>46263.489868164099</v>
      </c>
      <c r="L80" s="53">
        <v>312579.14993095398</v>
      </c>
      <c r="M80" s="53">
        <v>135899.10983276399</v>
      </c>
      <c r="N80" s="53">
        <v>185676.58926820799</v>
      </c>
      <c r="O80" s="53">
        <v>1044214.6342721001</v>
      </c>
      <c r="P80" s="53">
        <v>0</v>
      </c>
      <c r="Q80" s="53">
        <v>36627.5</v>
      </c>
      <c r="R80" s="53">
        <v>586872.399863053</v>
      </c>
      <c r="S80" s="53">
        <v>22642.750007629402</v>
      </c>
      <c r="T80" s="53">
        <v>72153.089984893799</v>
      </c>
      <c r="U80" s="53">
        <v>39827.529823303201</v>
      </c>
      <c r="V80" s="53">
        <v>317055.21912384097</v>
      </c>
      <c r="W80" s="53">
        <v>180917.74010848999</v>
      </c>
    </row>
    <row r="81" spans="1:23">
      <c r="A81" s="53" t="s">
        <v>51</v>
      </c>
      <c r="B81" s="53" t="s">
        <v>59</v>
      </c>
      <c r="C81" s="53" t="s">
        <v>59</v>
      </c>
      <c r="D81" s="53">
        <v>2023</v>
      </c>
      <c r="E81" s="53">
        <v>825072.96134185896</v>
      </c>
      <c r="F81" s="53">
        <v>409552.50218200701</v>
      </c>
      <c r="G81" s="53">
        <v>0</v>
      </c>
      <c r="H81" s="53">
        <v>430968.93810272199</v>
      </c>
      <c r="I81" s="53">
        <v>239338.629905701</v>
      </c>
      <c r="J81" s="53">
        <v>2983.75</v>
      </c>
      <c r="K81" s="53">
        <v>48348.039825439497</v>
      </c>
      <c r="L81" s="53">
        <v>376325.89060401899</v>
      </c>
      <c r="M81" s="53">
        <v>133798.38014555001</v>
      </c>
      <c r="N81" s="53">
        <v>190781.85971510399</v>
      </c>
      <c r="O81" s="53">
        <v>1357023.3154180101</v>
      </c>
      <c r="P81" s="53">
        <v>0</v>
      </c>
      <c r="Q81" s="53">
        <v>45470.019836425803</v>
      </c>
      <c r="R81" s="53">
        <v>643354.22171211196</v>
      </c>
      <c r="S81" s="53">
        <v>27730.599981308002</v>
      </c>
      <c r="T81" s="53">
        <v>113664.06978416401</v>
      </c>
      <c r="U81" s="53">
        <v>52581.950149536198</v>
      </c>
      <c r="V81" s="53">
        <v>399619.71855354297</v>
      </c>
      <c r="W81" s="53">
        <v>207129.69015979799</v>
      </c>
    </row>
    <row r="82" spans="1:23">
      <c r="A82" s="53" t="s">
        <v>51</v>
      </c>
      <c r="B82" s="53" t="s">
        <v>59</v>
      </c>
      <c r="C82" s="53" t="s">
        <v>59</v>
      </c>
      <c r="D82" s="53" t="s">
        <v>15</v>
      </c>
      <c r="E82" s="54">
        <v>-0.02</v>
      </c>
      <c r="F82" s="54">
        <v>-0.01</v>
      </c>
      <c r="G82" s="53" t="s">
        <v>25</v>
      </c>
      <c r="H82" s="54">
        <v>0.05</v>
      </c>
      <c r="I82" s="54">
        <v>0.2</v>
      </c>
      <c r="J82" s="54">
        <v>-0.38</v>
      </c>
      <c r="K82" s="54">
        <v>0.05</v>
      </c>
      <c r="L82" s="54">
        <v>0.2</v>
      </c>
      <c r="M82" s="54">
        <v>-0.02</v>
      </c>
      <c r="N82" s="54">
        <v>0.03</v>
      </c>
      <c r="O82" s="54">
        <v>0.3</v>
      </c>
      <c r="P82" s="53" t="s">
        <v>25</v>
      </c>
      <c r="Q82" s="54">
        <v>0.24</v>
      </c>
      <c r="R82" s="54">
        <v>0.1</v>
      </c>
      <c r="S82" s="54">
        <v>0.22</v>
      </c>
      <c r="T82" s="54">
        <v>0.57999999999999996</v>
      </c>
      <c r="U82" s="54">
        <v>0.32</v>
      </c>
      <c r="V82" s="54">
        <v>0.26</v>
      </c>
      <c r="W82" s="54">
        <v>0.14000000000000001</v>
      </c>
    </row>
    <row r="83" spans="1:23">
      <c r="A83" s="53" t="s">
        <v>51</v>
      </c>
      <c r="B83" s="53" t="s">
        <v>60</v>
      </c>
      <c r="C83" s="53" t="s">
        <v>120</v>
      </c>
      <c r="D83" s="53">
        <v>2022</v>
      </c>
      <c r="E83" s="53">
        <v>6559365.8623399902</v>
      </c>
      <c r="F83" s="53">
        <v>7003571.6516380301</v>
      </c>
      <c r="G83" s="53">
        <v>0</v>
      </c>
      <c r="H83" s="53">
        <v>3301022.6360960002</v>
      </c>
      <c r="I83" s="53">
        <v>2644271.0001430502</v>
      </c>
      <c r="J83" s="53">
        <v>20096.25</v>
      </c>
      <c r="K83" s="53">
        <v>389348.35938262899</v>
      </c>
      <c r="L83" s="53">
        <v>3161564.27145385</v>
      </c>
      <c r="M83" s="53">
        <v>609906.27010059298</v>
      </c>
      <c r="N83" s="53">
        <v>3050574.2751646</v>
      </c>
      <c r="O83" s="53">
        <v>4745745.6028647497</v>
      </c>
      <c r="P83" s="53">
        <v>0</v>
      </c>
      <c r="Q83" s="53">
        <v>173190.42035269699</v>
      </c>
      <c r="R83" s="53">
        <v>4260502.2446656898</v>
      </c>
      <c r="S83" s="53">
        <v>155655.55996823299</v>
      </c>
      <c r="T83" s="53">
        <v>699627.13084030105</v>
      </c>
      <c r="U83" s="53">
        <v>352235.43123626697</v>
      </c>
      <c r="V83" s="53">
        <v>2189920.1291799499</v>
      </c>
      <c r="W83" s="53">
        <v>867963.94622683502</v>
      </c>
    </row>
    <row r="84" spans="1:23">
      <c r="A84" s="53" t="s">
        <v>51</v>
      </c>
      <c r="B84" s="53" t="s">
        <v>60</v>
      </c>
      <c r="C84" s="53" t="s">
        <v>120</v>
      </c>
      <c r="D84" s="53">
        <v>2023</v>
      </c>
      <c r="E84" s="53">
        <v>5939854.3162121801</v>
      </c>
      <c r="F84" s="53">
        <v>4964473.5810012799</v>
      </c>
      <c r="G84" s="53">
        <v>0</v>
      </c>
      <c r="H84" s="53">
        <v>3050707.97447753</v>
      </c>
      <c r="I84" s="53">
        <v>2309063.7210064</v>
      </c>
      <c r="J84" s="53">
        <v>9512.5</v>
      </c>
      <c r="K84" s="53">
        <v>346908.98979187</v>
      </c>
      <c r="L84" s="53">
        <v>3742544.6603851402</v>
      </c>
      <c r="M84" s="53">
        <v>615192.80056893895</v>
      </c>
      <c r="N84" s="53">
        <v>3983977.83666813</v>
      </c>
      <c r="O84" s="53">
        <v>6030539.1481635701</v>
      </c>
      <c r="P84" s="53">
        <v>0</v>
      </c>
      <c r="Q84" s="53">
        <v>214706.08030390699</v>
      </c>
      <c r="R84" s="53">
        <v>4628281.7332763504</v>
      </c>
      <c r="S84" s="53">
        <v>197349.759868622</v>
      </c>
      <c r="T84" s="53">
        <v>983159.34787941002</v>
      </c>
      <c r="U84" s="53">
        <v>483851.18980407697</v>
      </c>
      <c r="V84" s="53">
        <v>2465804.1865658802</v>
      </c>
      <c r="W84" s="53">
        <v>1159875.6575595101</v>
      </c>
    </row>
    <row r="85" spans="1:23">
      <c r="A85" s="53" t="s">
        <v>51</v>
      </c>
      <c r="B85" s="53" t="s">
        <v>60</v>
      </c>
      <c r="C85" s="53" t="s">
        <v>120</v>
      </c>
      <c r="D85" s="53" t="s">
        <v>15</v>
      </c>
      <c r="E85" s="54">
        <v>-0.09</v>
      </c>
      <c r="F85" s="54">
        <v>-0.28999999999999998</v>
      </c>
      <c r="G85" s="53" t="s">
        <v>25</v>
      </c>
      <c r="H85" s="54">
        <v>-0.08</v>
      </c>
      <c r="I85" s="54">
        <v>-0.13</v>
      </c>
      <c r="J85" s="54">
        <v>-0.53</v>
      </c>
      <c r="K85" s="54">
        <v>-0.11</v>
      </c>
      <c r="L85" s="54">
        <v>0.18</v>
      </c>
      <c r="M85" s="54">
        <v>0.01</v>
      </c>
      <c r="N85" s="54">
        <v>0.31</v>
      </c>
      <c r="O85" s="54">
        <v>0.27</v>
      </c>
      <c r="P85" s="53" t="s">
        <v>25</v>
      </c>
      <c r="Q85" s="54">
        <v>0.24</v>
      </c>
      <c r="R85" s="54">
        <v>0.09</v>
      </c>
      <c r="S85" s="54">
        <v>0.27</v>
      </c>
      <c r="T85" s="54">
        <v>0.41</v>
      </c>
      <c r="U85" s="54">
        <v>0.37</v>
      </c>
      <c r="V85" s="54">
        <v>0.13</v>
      </c>
      <c r="W85" s="54">
        <v>0.34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2"/>
  <sheetViews>
    <sheetView zoomScale="130" zoomScaleNormal="130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3"/>
  <cols>
    <col min="1" max="1" width="19.83203125" customWidth="1"/>
    <col min="2" max="2" width="25.1640625" customWidth="1"/>
    <col min="3" max="3" width="31.6640625" bestFit="1" customWidth="1"/>
    <col min="4" max="4" width="31.6640625" customWidth="1"/>
    <col min="5" max="5" width="5.83203125" bestFit="1" customWidth="1"/>
    <col min="6" max="6" width="0.6640625" customWidth="1"/>
    <col min="7" max="7" width="9.1640625" bestFit="1" customWidth="1"/>
    <col min="8" max="8" width="8.5" customWidth="1"/>
    <col min="9" max="9" width="8.33203125" customWidth="1"/>
    <col min="10" max="10" width="7.5" customWidth="1"/>
    <col min="11" max="11" width="7.6640625" customWidth="1"/>
    <col min="12" max="12" width="9.1640625" customWidth="1"/>
    <col min="13" max="14" width="7.83203125" customWidth="1"/>
    <col min="15" max="15" width="8.1640625" customWidth="1"/>
    <col min="16" max="16" width="7.6640625" customWidth="1"/>
    <col min="17" max="18" width="8" customWidth="1"/>
    <col min="19" max="19" width="8.83203125" bestFit="1" customWidth="1"/>
    <col min="20" max="20" width="8.5" customWidth="1"/>
    <col min="21" max="21" width="8.1640625" customWidth="1"/>
    <col min="22" max="22" width="8.5" customWidth="1"/>
    <col min="23" max="23" width="7.5" customWidth="1"/>
    <col min="24" max="24" width="8.1640625" bestFit="1" customWidth="1"/>
    <col min="25" max="25" width="46.33203125" hidden="1" customWidth="1"/>
  </cols>
  <sheetData>
    <row r="1" spans="1:26" ht="9.75" customHeight="1">
      <c r="A1" s="158"/>
      <c r="B1" s="158"/>
      <c r="C1" s="274" t="s">
        <v>131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158"/>
      <c r="S1" s="158"/>
      <c r="T1" s="158"/>
      <c r="U1" s="273">
        <f ca="1">+TODAY()</f>
        <v>45166</v>
      </c>
      <c r="V1" s="273"/>
      <c r="W1" s="273"/>
      <c r="X1" s="273"/>
      <c r="Y1" s="273"/>
      <c r="Z1" s="273"/>
    </row>
    <row r="2" spans="1:26" ht="24.75" customHeight="1">
      <c r="A2" s="158"/>
      <c r="B2" s="158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158"/>
      <c r="S2" s="158"/>
      <c r="T2" s="158"/>
      <c r="U2" s="273"/>
      <c r="V2" s="273"/>
      <c r="W2" s="273"/>
      <c r="X2" s="273"/>
      <c r="Y2" s="273"/>
      <c r="Z2" s="273"/>
    </row>
    <row r="5" spans="1:26" ht="14.25" customHeight="1">
      <c r="A5" s="271"/>
      <c r="B5" s="271"/>
      <c r="G5" s="272" t="s">
        <v>50</v>
      </c>
      <c r="H5" s="272"/>
      <c r="I5" s="272"/>
      <c r="J5" s="272" t="s">
        <v>127</v>
      </c>
      <c r="K5" s="272"/>
      <c r="L5" s="272" t="s">
        <v>49</v>
      </c>
      <c r="M5" s="272"/>
      <c r="N5" s="272"/>
      <c r="O5" s="272"/>
      <c r="P5" s="272" t="s">
        <v>48</v>
      </c>
      <c r="Q5" s="272"/>
      <c r="R5" s="157" t="s">
        <v>47</v>
      </c>
      <c r="S5" s="157" t="s">
        <v>46</v>
      </c>
      <c r="T5" s="272" t="s">
        <v>45</v>
      </c>
      <c r="U5" s="272"/>
      <c r="V5" s="272"/>
      <c r="W5" s="272" t="s">
        <v>44</v>
      </c>
      <c r="X5" s="272" t="s">
        <v>43</v>
      </c>
    </row>
    <row r="6" spans="1:26" ht="14.25" customHeight="1">
      <c r="G6" s="157">
        <v>10</v>
      </c>
      <c r="H6" s="157">
        <v>100</v>
      </c>
      <c r="I6" s="157" t="s">
        <v>42</v>
      </c>
      <c r="J6" s="157">
        <v>10</v>
      </c>
      <c r="K6" s="157">
        <v>100</v>
      </c>
      <c r="L6" s="157" t="s">
        <v>41</v>
      </c>
      <c r="M6" s="157" t="s">
        <v>40</v>
      </c>
      <c r="N6" s="157" t="s">
        <v>39</v>
      </c>
      <c r="O6" s="157" t="s">
        <v>38</v>
      </c>
      <c r="P6" s="157">
        <v>36</v>
      </c>
      <c r="Q6" s="157" t="s">
        <v>37</v>
      </c>
      <c r="R6" s="157" t="s">
        <v>36</v>
      </c>
      <c r="S6" s="157" t="s">
        <v>35</v>
      </c>
      <c r="T6" s="157" t="s">
        <v>34</v>
      </c>
      <c r="U6" s="157">
        <v>88.5</v>
      </c>
      <c r="V6" s="157" t="s">
        <v>33</v>
      </c>
      <c r="W6" s="272"/>
      <c r="X6" s="272"/>
    </row>
    <row r="7" spans="1:26" ht="14.25" customHeight="1">
      <c r="A7" s="157" t="s">
        <v>26</v>
      </c>
      <c r="B7" s="157" t="s">
        <v>126</v>
      </c>
      <c r="C7" s="157" t="s">
        <v>1</v>
      </c>
      <c r="D7" s="157" t="s">
        <v>2</v>
      </c>
      <c r="E7" s="157" t="s">
        <v>27</v>
      </c>
      <c r="F7" s="157" t="s">
        <v>96</v>
      </c>
      <c r="G7" s="157">
        <v>401101</v>
      </c>
      <c r="H7" s="157">
        <v>401103</v>
      </c>
      <c r="I7" s="157">
        <v>401106</v>
      </c>
      <c r="J7" s="157">
        <v>402101</v>
      </c>
      <c r="K7" s="157">
        <v>402103</v>
      </c>
      <c r="L7" s="157">
        <v>406110</v>
      </c>
      <c r="M7" s="157">
        <v>406120</v>
      </c>
      <c r="N7" s="157" t="s">
        <v>32</v>
      </c>
      <c r="O7" s="157" t="s">
        <v>31</v>
      </c>
      <c r="P7" s="157" t="s">
        <v>30</v>
      </c>
      <c r="Q7" s="157" t="s">
        <v>29</v>
      </c>
      <c r="R7" s="157">
        <v>408101</v>
      </c>
      <c r="S7" s="157"/>
      <c r="T7" s="157">
        <v>415104</v>
      </c>
      <c r="U7" s="157">
        <v>415201</v>
      </c>
      <c r="V7" s="157">
        <v>415307</v>
      </c>
      <c r="W7" s="157"/>
      <c r="X7" s="157"/>
    </row>
    <row r="8" spans="1:26">
      <c r="A8" t="s">
        <v>51</v>
      </c>
      <c r="B8" t="s">
        <v>56</v>
      </c>
      <c r="C8" t="s">
        <v>52</v>
      </c>
      <c r="D8" t="s">
        <v>52</v>
      </c>
      <c r="E8">
        <v>2022</v>
      </c>
      <c r="G8">
        <v>0</v>
      </c>
    </row>
    <row r="9" spans="1:26">
      <c r="A9" t="s">
        <v>51</v>
      </c>
      <c r="B9" t="s">
        <v>56</v>
      </c>
      <c r="C9" t="s">
        <v>52</v>
      </c>
      <c r="E9" t="s">
        <v>15</v>
      </c>
      <c r="G9" t="s">
        <v>25</v>
      </c>
      <c r="P9">
        <v>1</v>
      </c>
      <c r="X9">
        <v>1</v>
      </c>
    </row>
    <row r="10" spans="1:26">
      <c r="A10" t="s">
        <v>51</v>
      </c>
      <c r="B10" t="s">
        <v>56</v>
      </c>
      <c r="C10" t="s">
        <v>53</v>
      </c>
      <c r="D10" t="s">
        <v>53</v>
      </c>
      <c r="E10">
        <v>2022</v>
      </c>
      <c r="G10" s="153">
        <v>0</v>
      </c>
      <c r="H10" s="153" t="s">
        <v>25</v>
      </c>
      <c r="I10" t="s">
        <v>25</v>
      </c>
      <c r="J10" s="153" t="s">
        <v>25</v>
      </c>
      <c r="K10" s="153" t="s">
        <v>25</v>
      </c>
      <c r="L10" s="153" t="s">
        <v>25</v>
      </c>
      <c r="M10" t="s">
        <v>25</v>
      </c>
      <c r="N10" s="153" t="s">
        <v>25</v>
      </c>
      <c r="O10" s="153" t="s">
        <v>25</v>
      </c>
      <c r="P10" s="153" t="s">
        <v>25</v>
      </c>
      <c r="Q10" s="153" t="s">
        <v>25</v>
      </c>
      <c r="R10" s="153" t="s">
        <v>25</v>
      </c>
      <c r="S10" s="153" t="s">
        <v>25</v>
      </c>
      <c r="T10" s="153" t="s">
        <v>25</v>
      </c>
      <c r="U10" s="153" t="s">
        <v>25</v>
      </c>
      <c r="V10" s="153" t="s">
        <v>25</v>
      </c>
      <c r="W10" s="153" t="s">
        <v>25</v>
      </c>
      <c r="X10" s="153" t="s">
        <v>25</v>
      </c>
    </row>
    <row r="11" spans="1:26">
      <c r="A11" t="s">
        <v>51</v>
      </c>
      <c r="B11" t="s">
        <v>56</v>
      </c>
      <c r="C11" t="s">
        <v>53</v>
      </c>
      <c r="E11" t="s">
        <v>15</v>
      </c>
      <c r="G11" t="s">
        <v>25</v>
      </c>
    </row>
    <row r="12" spans="1:26">
      <c r="A12" t="s">
        <v>51</v>
      </c>
      <c r="B12" t="s">
        <v>56</v>
      </c>
      <c r="C12" t="s">
        <v>149</v>
      </c>
      <c r="D12" t="s">
        <v>149</v>
      </c>
      <c r="E12">
        <v>2022</v>
      </c>
      <c r="G12">
        <v>0</v>
      </c>
      <c r="H12">
        <v>8</v>
      </c>
      <c r="J12">
        <v>15</v>
      </c>
      <c r="K12">
        <v>8</v>
      </c>
      <c r="M12">
        <v>2</v>
      </c>
      <c r="N12">
        <v>10</v>
      </c>
      <c r="O12">
        <v>2</v>
      </c>
      <c r="P12">
        <v>23</v>
      </c>
      <c r="Q12">
        <v>14</v>
      </c>
      <c r="R12">
        <v>7</v>
      </c>
      <c r="S12">
        <v>38</v>
      </c>
      <c r="T12">
        <v>2</v>
      </c>
      <c r="U12">
        <v>14</v>
      </c>
      <c r="V12">
        <v>13</v>
      </c>
      <c r="W12">
        <v>24</v>
      </c>
      <c r="X12">
        <v>15</v>
      </c>
    </row>
    <row r="13" spans="1:26">
      <c r="A13" t="s">
        <v>51</v>
      </c>
      <c r="B13" t="s">
        <v>56</v>
      </c>
      <c r="C13" t="s">
        <v>149</v>
      </c>
      <c r="E13" t="s">
        <v>15</v>
      </c>
      <c r="G13" s="153" t="s">
        <v>25</v>
      </c>
      <c r="H13" s="153" t="s">
        <v>25</v>
      </c>
      <c r="I13" t="s">
        <v>25</v>
      </c>
      <c r="J13" s="153" t="s">
        <v>25</v>
      </c>
      <c r="K13" s="153" t="s">
        <v>25</v>
      </c>
      <c r="L13" s="153" t="s">
        <v>25</v>
      </c>
      <c r="M13" s="153" t="s">
        <v>25</v>
      </c>
      <c r="N13" s="153" t="s">
        <v>25</v>
      </c>
      <c r="O13" s="153" t="s">
        <v>25</v>
      </c>
      <c r="P13" s="153" t="s">
        <v>25</v>
      </c>
      <c r="Q13" s="153" t="s">
        <v>25</v>
      </c>
      <c r="R13" s="153" t="s">
        <v>25</v>
      </c>
      <c r="S13" s="153" t="s">
        <v>25</v>
      </c>
      <c r="T13" s="153" t="s">
        <v>25</v>
      </c>
      <c r="U13" s="153" t="s">
        <v>25</v>
      </c>
      <c r="V13" s="153" t="s">
        <v>25</v>
      </c>
      <c r="W13" s="153" t="s">
        <v>25</v>
      </c>
      <c r="X13" s="153" t="s">
        <v>25</v>
      </c>
    </row>
    <row r="14" spans="1:26">
      <c r="A14" t="s">
        <v>51</v>
      </c>
      <c r="B14" t="s">
        <v>56</v>
      </c>
      <c r="C14" t="s">
        <v>135</v>
      </c>
      <c r="D14" t="s">
        <v>135</v>
      </c>
      <c r="E14">
        <v>2022</v>
      </c>
      <c r="G14">
        <v>0</v>
      </c>
    </row>
    <row r="15" spans="1:26">
      <c r="A15" t="s">
        <v>51</v>
      </c>
      <c r="B15" t="s">
        <v>56</v>
      </c>
      <c r="C15" t="s">
        <v>135</v>
      </c>
      <c r="E15" t="s">
        <v>15</v>
      </c>
      <c r="G15" t="s">
        <v>25</v>
      </c>
      <c r="H15">
        <v>5</v>
      </c>
      <c r="J15">
        <v>18</v>
      </c>
      <c r="K15">
        <v>13</v>
      </c>
      <c r="M15">
        <v>7</v>
      </c>
      <c r="N15">
        <v>11</v>
      </c>
      <c r="O15">
        <v>4</v>
      </c>
      <c r="P15">
        <v>36</v>
      </c>
      <c r="Q15">
        <v>10</v>
      </c>
      <c r="R15">
        <v>10</v>
      </c>
      <c r="S15">
        <v>55</v>
      </c>
      <c r="T15">
        <v>2</v>
      </c>
      <c r="U15">
        <v>19</v>
      </c>
      <c r="W15">
        <v>17</v>
      </c>
      <c r="X15">
        <v>21</v>
      </c>
    </row>
    <row r="16" spans="1:26">
      <c r="A16" t="s">
        <v>51</v>
      </c>
      <c r="B16" t="s">
        <v>58</v>
      </c>
      <c r="C16" t="s">
        <v>121</v>
      </c>
      <c r="D16" t="s">
        <v>121</v>
      </c>
      <c r="E16">
        <v>2022</v>
      </c>
      <c r="G16" s="153">
        <v>0</v>
      </c>
      <c r="H16" s="153" t="s">
        <v>25</v>
      </c>
      <c r="I16" t="s">
        <v>25</v>
      </c>
      <c r="J16" s="153" t="s">
        <v>25</v>
      </c>
      <c r="K16" s="153" t="s">
        <v>25</v>
      </c>
      <c r="L16" s="153" t="s">
        <v>25</v>
      </c>
      <c r="M16" s="153" t="s">
        <v>25</v>
      </c>
      <c r="N16" s="153" t="s">
        <v>25</v>
      </c>
      <c r="O16" s="153" t="s">
        <v>25</v>
      </c>
      <c r="P16" s="153" t="s">
        <v>25</v>
      </c>
      <c r="Q16" s="153" t="s">
        <v>25</v>
      </c>
      <c r="R16" s="153" t="s">
        <v>25</v>
      </c>
      <c r="S16" s="153" t="s">
        <v>25</v>
      </c>
      <c r="T16" s="153" t="s">
        <v>25</v>
      </c>
      <c r="U16" s="153" t="s">
        <v>25</v>
      </c>
      <c r="V16" s="153" t="s">
        <v>25</v>
      </c>
      <c r="W16" s="153" t="s">
        <v>25</v>
      </c>
      <c r="X16" s="153" t="s">
        <v>25</v>
      </c>
    </row>
    <row r="17" spans="1:24">
      <c r="A17" t="s">
        <v>51</v>
      </c>
      <c r="B17" t="s">
        <v>58</v>
      </c>
      <c r="C17" t="s">
        <v>121</v>
      </c>
      <c r="E17" t="s">
        <v>15</v>
      </c>
      <c r="G17" t="s">
        <v>25</v>
      </c>
    </row>
    <row r="18" spans="1:24">
      <c r="A18" t="s">
        <v>51</v>
      </c>
      <c r="B18" t="s">
        <v>58</v>
      </c>
      <c r="C18" t="s">
        <v>122</v>
      </c>
      <c r="D18" t="s">
        <v>122</v>
      </c>
      <c r="E18">
        <v>2022</v>
      </c>
      <c r="G18">
        <v>0</v>
      </c>
      <c r="H18">
        <v>1</v>
      </c>
      <c r="J18">
        <v>1</v>
      </c>
      <c r="N18">
        <v>1</v>
      </c>
      <c r="P18">
        <v>2</v>
      </c>
      <c r="Q18">
        <v>1</v>
      </c>
      <c r="S18">
        <v>1</v>
      </c>
      <c r="U18">
        <v>1</v>
      </c>
      <c r="V18">
        <v>1</v>
      </c>
      <c r="X18">
        <v>1</v>
      </c>
    </row>
    <row r="19" spans="1:24">
      <c r="A19" t="s">
        <v>51</v>
      </c>
      <c r="B19" t="s">
        <v>58</v>
      </c>
      <c r="C19" t="s">
        <v>122</v>
      </c>
      <c r="E19" t="s">
        <v>15</v>
      </c>
      <c r="G19" s="153" t="s">
        <v>25</v>
      </c>
      <c r="H19" s="153" t="s">
        <v>25</v>
      </c>
      <c r="I19" t="s">
        <v>25</v>
      </c>
      <c r="J19" s="153" t="s">
        <v>25</v>
      </c>
      <c r="K19" s="153" t="s">
        <v>25</v>
      </c>
      <c r="L19" s="153" t="s">
        <v>25</v>
      </c>
      <c r="M19" s="153" t="s">
        <v>25</v>
      </c>
      <c r="N19" s="153" t="s">
        <v>25</v>
      </c>
      <c r="O19" s="153" t="s">
        <v>25</v>
      </c>
      <c r="P19" s="153" t="s">
        <v>25</v>
      </c>
      <c r="Q19" s="153" t="s">
        <v>25</v>
      </c>
      <c r="R19" s="153" t="s">
        <v>25</v>
      </c>
      <c r="S19" s="153" t="s">
        <v>25</v>
      </c>
      <c r="T19" s="153" t="s">
        <v>25</v>
      </c>
      <c r="U19" s="153" t="s">
        <v>25</v>
      </c>
      <c r="V19" s="153" t="s">
        <v>25</v>
      </c>
      <c r="W19" s="153" t="s">
        <v>25</v>
      </c>
      <c r="X19" s="153" t="s">
        <v>25</v>
      </c>
    </row>
    <row r="20" spans="1:24">
      <c r="A20" t="s">
        <v>51</v>
      </c>
      <c r="B20" t="s">
        <v>58</v>
      </c>
      <c r="C20" t="s">
        <v>123</v>
      </c>
      <c r="D20" t="s">
        <v>123</v>
      </c>
      <c r="E20">
        <v>2022</v>
      </c>
      <c r="G20">
        <v>0</v>
      </c>
    </row>
    <row r="21" spans="1:24">
      <c r="A21" t="s">
        <v>51</v>
      </c>
      <c r="B21" t="s">
        <v>58</v>
      </c>
      <c r="C21" t="s">
        <v>123</v>
      </c>
      <c r="E21" t="s">
        <v>15</v>
      </c>
      <c r="G21" t="s">
        <v>25</v>
      </c>
      <c r="H21">
        <v>60</v>
      </c>
      <c r="J21">
        <v>54</v>
      </c>
      <c r="K21">
        <v>39</v>
      </c>
      <c r="M21">
        <v>5</v>
      </c>
      <c r="N21">
        <v>15</v>
      </c>
      <c r="O21">
        <v>1</v>
      </c>
      <c r="P21">
        <v>16</v>
      </c>
      <c r="Q21">
        <v>60</v>
      </c>
      <c r="R21">
        <v>14</v>
      </c>
      <c r="S21">
        <v>46</v>
      </c>
      <c r="T21">
        <v>11</v>
      </c>
      <c r="U21">
        <v>7</v>
      </c>
      <c r="V21">
        <v>28</v>
      </c>
      <c r="W21">
        <v>43</v>
      </c>
      <c r="X21">
        <v>18</v>
      </c>
    </row>
    <row r="22" spans="1:24">
      <c r="A22" t="s">
        <v>51</v>
      </c>
      <c r="B22" t="s">
        <v>58</v>
      </c>
      <c r="C22" t="s">
        <v>124</v>
      </c>
      <c r="D22" t="s">
        <v>124</v>
      </c>
      <c r="E22">
        <v>2022</v>
      </c>
      <c r="G22" s="153">
        <v>0</v>
      </c>
      <c r="H22" s="153" t="s">
        <v>25</v>
      </c>
      <c r="I22" t="s">
        <v>25</v>
      </c>
      <c r="J22" s="153" t="s">
        <v>25</v>
      </c>
      <c r="K22" s="153" t="s">
        <v>25</v>
      </c>
      <c r="L22" s="153" t="s">
        <v>25</v>
      </c>
      <c r="M22" s="153" t="s">
        <v>25</v>
      </c>
      <c r="N22" s="153" t="s">
        <v>25</v>
      </c>
      <c r="O22" s="153" t="s">
        <v>25</v>
      </c>
      <c r="P22" s="153" t="s">
        <v>25</v>
      </c>
      <c r="Q22" s="153" t="s">
        <v>25</v>
      </c>
      <c r="R22" s="153" t="s">
        <v>25</v>
      </c>
      <c r="S22" s="153" t="s">
        <v>25</v>
      </c>
      <c r="T22" s="153" t="s">
        <v>25</v>
      </c>
      <c r="U22" s="153" t="s">
        <v>25</v>
      </c>
      <c r="V22" s="153" t="s">
        <v>25</v>
      </c>
      <c r="W22" s="153" t="s">
        <v>25</v>
      </c>
      <c r="X22" s="153" t="s">
        <v>25</v>
      </c>
    </row>
    <row r="23" spans="1:24">
      <c r="A23" t="s">
        <v>51</v>
      </c>
      <c r="B23" t="s">
        <v>58</v>
      </c>
      <c r="C23" t="s">
        <v>124</v>
      </c>
      <c r="E23" t="s">
        <v>15</v>
      </c>
      <c r="G23" t="s">
        <v>25</v>
      </c>
    </row>
    <row r="24" spans="1:24">
      <c r="A24" t="s">
        <v>51</v>
      </c>
      <c r="B24" t="s">
        <v>58</v>
      </c>
      <c r="C24" t="s">
        <v>154</v>
      </c>
      <c r="D24" t="s">
        <v>154</v>
      </c>
      <c r="E24">
        <v>2022</v>
      </c>
      <c r="G24">
        <v>0</v>
      </c>
      <c r="H24">
        <v>4</v>
      </c>
      <c r="J24">
        <v>2</v>
      </c>
      <c r="K24">
        <v>6</v>
      </c>
      <c r="N24">
        <v>1</v>
      </c>
      <c r="P24">
        <v>1</v>
      </c>
      <c r="Q24">
        <v>14</v>
      </c>
      <c r="R24">
        <v>2</v>
      </c>
      <c r="S24">
        <v>10</v>
      </c>
      <c r="V24">
        <v>1</v>
      </c>
      <c r="W24">
        <v>19</v>
      </c>
      <c r="X24">
        <v>15</v>
      </c>
    </row>
    <row r="25" spans="1:24">
      <c r="A25" t="s">
        <v>51</v>
      </c>
      <c r="B25" t="s">
        <v>58</v>
      </c>
      <c r="C25" t="s">
        <v>154</v>
      </c>
      <c r="E25" t="s">
        <v>15</v>
      </c>
      <c r="G25" s="153" t="s">
        <v>25</v>
      </c>
      <c r="H25" s="153" t="s">
        <v>25</v>
      </c>
      <c r="I25" t="s">
        <v>25</v>
      </c>
      <c r="J25" s="153" t="s">
        <v>25</v>
      </c>
      <c r="K25" s="153" t="s">
        <v>25</v>
      </c>
      <c r="L25" s="153" t="s">
        <v>25</v>
      </c>
      <c r="M25" s="153" t="s">
        <v>25</v>
      </c>
      <c r="N25" s="153" t="s">
        <v>25</v>
      </c>
      <c r="O25" s="153" t="s">
        <v>25</v>
      </c>
      <c r="P25" s="153" t="s">
        <v>25</v>
      </c>
      <c r="Q25" s="153" t="s">
        <v>25</v>
      </c>
      <c r="R25" s="153" t="s">
        <v>25</v>
      </c>
      <c r="S25" s="153" t="s">
        <v>25</v>
      </c>
      <c r="T25" s="153" t="s">
        <v>25</v>
      </c>
      <c r="U25" s="153" t="s">
        <v>25</v>
      </c>
      <c r="V25" s="153" t="s">
        <v>25</v>
      </c>
      <c r="W25" s="153" t="s">
        <v>25</v>
      </c>
      <c r="X25" s="153" t="s">
        <v>25</v>
      </c>
    </row>
    <row r="26" spans="1:24">
      <c r="A26" t="s">
        <v>51</v>
      </c>
      <c r="B26" t="s">
        <v>58</v>
      </c>
      <c r="C26" t="s">
        <v>150</v>
      </c>
      <c r="D26" t="s">
        <v>150</v>
      </c>
      <c r="E26">
        <v>2022</v>
      </c>
      <c r="G26">
        <v>0</v>
      </c>
    </row>
    <row r="27" spans="1:24">
      <c r="A27" t="s">
        <v>51</v>
      </c>
      <c r="B27" t="s">
        <v>58</v>
      </c>
      <c r="C27" t="s">
        <v>150</v>
      </c>
      <c r="E27" t="s">
        <v>15</v>
      </c>
      <c r="G27" t="s">
        <v>25</v>
      </c>
      <c r="H27">
        <v>60</v>
      </c>
      <c r="J27">
        <v>110</v>
      </c>
      <c r="K27">
        <v>67</v>
      </c>
      <c r="M27">
        <v>5</v>
      </c>
      <c r="N27">
        <v>50</v>
      </c>
      <c r="O27">
        <v>21</v>
      </c>
      <c r="P27">
        <v>11</v>
      </c>
      <c r="Q27">
        <v>95</v>
      </c>
      <c r="R27">
        <v>31</v>
      </c>
      <c r="S27">
        <v>187</v>
      </c>
      <c r="T27">
        <v>15</v>
      </c>
      <c r="U27">
        <v>26</v>
      </c>
      <c r="V27">
        <v>44</v>
      </c>
      <c r="W27">
        <v>106</v>
      </c>
      <c r="X27">
        <v>40</v>
      </c>
    </row>
    <row r="28" spans="1:24">
      <c r="A28" t="s">
        <v>51</v>
      </c>
      <c r="B28" t="s">
        <v>58</v>
      </c>
      <c r="C28" t="s">
        <v>151</v>
      </c>
      <c r="D28" t="s">
        <v>151</v>
      </c>
      <c r="E28">
        <v>2022</v>
      </c>
      <c r="G28" s="153">
        <v>0</v>
      </c>
      <c r="H28" s="153" t="s">
        <v>25</v>
      </c>
      <c r="I28" t="s">
        <v>25</v>
      </c>
      <c r="J28" s="153" t="s">
        <v>25</v>
      </c>
      <c r="K28" s="153" t="s">
        <v>25</v>
      </c>
      <c r="L28" s="153" t="s">
        <v>25</v>
      </c>
      <c r="M28" s="153" t="s">
        <v>25</v>
      </c>
      <c r="N28" s="153" t="s">
        <v>25</v>
      </c>
      <c r="O28" s="153" t="s">
        <v>25</v>
      </c>
      <c r="P28" s="153" t="s">
        <v>25</v>
      </c>
      <c r="Q28" s="153" t="s">
        <v>25</v>
      </c>
      <c r="R28" s="153" t="s">
        <v>25</v>
      </c>
      <c r="S28" s="153" t="s">
        <v>25</v>
      </c>
      <c r="T28" s="153" t="s">
        <v>25</v>
      </c>
      <c r="U28" s="153" t="s">
        <v>25</v>
      </c>
      <c r="V28" s="153" t="s">
        <v>25</v>
      </c>
      <c r="W28" s="153" t="s">
        <v>25</v>
      </c>
      <c r="X28" s="153" t="s">
        <v>25</v>
      </c>
    </row>
    <row r="29" spans="1:24">
      <c r="A29" t="s">
        <v>51</v>
      </c>
      <c r="B29" t="s">
        <v>58</v>
      </c>
      <c r="C29" t="s">
        <v>151</v>
      </c>
      <c r="E29" t="s">
        <v>15</v>
      </c>
      <c r="G29" t="s">
        <v>25</v>
      </c>
    </row>
    <row r="30" spans="1:24">
      <c r="A30" t="s">
        <v>51</v>
      </c>
      <c r="B30" t="s">
        <v>58</v>
      </c>
      <c r="C30" t="s">
        <v>179</v>
      </c>
      <c r="D30" t="s">
        <v>163</v>
      </c>
      <c r="E30">
        <v>2022</v>
      </c>
      <c r="G30">
        <v>0</v>
      </c>
      <c r="J30">
        <v>2</v>
      </c>
      <c r="Q30">
        <v>1</v>
      </c>
      <c r="S30">
        <v>1</v>
      </c>
    </row>
    <row r="31" spans="1:24">
      <c r="A31" t="s">
        <v>51</v>
      </c>
      <c r="B31" t="s">
        <v>58</v>
      </c>
      <c r="C31" t="s">
        <v>179</v>
      </c>
      <c r="E31" t="s">
        <v>15</v>
      </c>
      <c r="G31" s="153" t="s">
        <v>25</v>
      </c>
      <c r="H31" s="153" t="s">
        <v>25</v>
      </c>
      <c r="I31" t="s">
        <v>25</v>
      </c>
      <c r="J31" s="153" t="s">
        <v>25</v>
      </c>
      <c r="K31" s="153" t="s">
        <v>25</v>
      </c>
      <c r="L31" s="153" t="s">
        <v>25</v>
      </c>
      <c r="M31" s="153" t="s">
        <v>25</v>
      </c>
      <c r="N31" s="153" t="s">
        <v>25</v>
      </c>
      <c r="O31" s="153" t="s">
        <v>25</v>
      </c>
      <c r="P31" s="153" t="s">
        <v>25</v>
      </c>
      <c r="Q31" s="153" t="s">
        <v>25</v>
      </c>
      <c r="R31" s="153" t="s">
        <v>25</v>
      </c>
      <c r="S31" s="153" t="s">
        <v>25</v>
      </c>
      <c r="T31" s="153" t="s">
        <v>25</v>
      </c>
      <c r="U31" s="153" t="s">
        <v>25</v>
      </c>
      <c r="V31" s="153" t="s">
        <v>25</v>
      </c>
      <c r="W31" s="153" t="s">
        <v>25</v>
      </c>
      <c r="X31" s="153" t="s">
        <v>25</v>
      </c>
    </row>
    <row r="32" spans="1:24">
      <c r="A32" t="s">
        <v>51</v>
      </c>
      <c r="B32" t="s">
        <v>58</v>
      </c>
      <c r="C32" t="s">
        <v>180</v>
      </c>
      <c r="D32" t="s">
        <v>163</v>
      </c>
      <c r="E32">
        <v>2022</v>
      </c>
      <c r="G32">
        <v>0</v>
      </c>
    </row>
    <row r="33" spans="1:24">
      <c r="A33" t="s">
        <v>51</v>
      </c>
      <c r="B33" t="s">
        <v>58</v>
      </c>
      <c r="C33" t="s">
        <v>180</v>
      </c>
      <c r="E33" t="s">
        <v>15</v>
      </c>
      <c r="G33" t="s">
        <v>25</v>
      </c>
      <c r="H33">
        <v>46</v>
      </c>
      <c r="J33">
        <v>42</v>
      </c>
      <c r="K33">
        <v>55</v>
      </c>
      <c r="M33">
        <v>4</v>
      </c>
      <c r="N33">
        <v>33</v>
      </c>
      <c r="O33">
        <v>44</v>
      </c>
      <c r="P33">
        <v>32</v>
      </c>
      <c r="Q33">
        <v>30</v>
      </c>
      <c r="R33">
        <v>23</v>
      </c>
      <c r="S33">
        <v>218</v>
      </c>
      <c r="T33">
        <v>4</v>
      </c>
      <c r="U33">
        <v>6</v>
      </c>
      <c r="V33">
        <v>2</v>
      </c>
      <c r="W33">
        <v>171</v>
      </c>
      <c r="X33">
        <v>19</v>
      </c>
    </row>
    <row r="34" spans="1:24">
      <c r="A34" t="s">
        <v>51</v>
      </c>
      <c r="B34" t="s">
        <v>59</v>
      </c>
      <c r="C34" t="s">
        <v>165</v>
      </c>
      <c r="D34" t="s">
        <v>159</v>
      </c>
      <c r="E34">
        <v>2022</v>
      </c>
      <c r="G34" s="153">
        <v>0</v>
      </c>
      <c r="H34" s="153" t="s">
        <v>25</v>
      </c>
      <c r="I34" t="s">
        <v>25</v>
      </c>
      <c r="J34" s="153" t="s">
        <v>25</v>
      </c>
      <c r="K34" s="153" t="s">
        <v>25</v>
      </c>
      <c r="L34" s="153" t="s">
        <v>25</v>
      </c>
      <c r="M34" s="153" t="s">
        <v>25</v>
      </c>
      <c r="N34" s="153" t="s">
        <v>25</v>
      </c>
      <c r="O34" s="153" t="s">
        <v>25</v>
      </c>
      <c r="P34" s="153" t="s">
        <v>25</v>
      </c>
      <c r="Q34" s="153" t="s">
        <v>25</v>
      </c>
      <c r="R34" s="153" t="s">
        <v>25</v>
      </c>
      <c r="S34" s="153" t="s">
        <v>25</v>
      </c>
      <c r="T34" s="153" t="s">
        <v>25</v>
      </c>
      <c r="U34" s="153" t="s">
        <v>25</v>
      </c>
      <c r="V34" s="153" t="s">
        <v>25</v>
      </c>
      <c r="W34" s="153" t="s">
        <v>25</v>
      </c>
      <c r="X34" s="153" t="s">
        <v>25</v>
      </c>
    </row>
    <row r="35" spans="1:24">
      <c r="A35" t="s">
        <v>51</v>
      </c>
      <c r="B35" t="s">
        <v>59</v>
      </c>
      <c r="C35" t="s">
        <v>165</v>
      </c>
      <c r="E35" t="s">
        <v>15</v>
      </c>
      <c r="G35" t="s">
        <v>25</v>
      </c>
    </row>
    <row r="36" spans="1:24">
      <c r="A36" t="s">
        <v>51</v>
      </c>
      <c r="B36" t="s">
        <v>59</v>
      </c>
      <c r="C36" t="s">
        <v>160</v>
      </c>
      <c r="D36" t="s">
        <v>160</v>
      </c>
      <c r="E36">
        <v>2022</v>
      </c>
      <c r="G36">
        <v>0</v>
      </c>
      <c r="H36">
        <v>63</v>
      </c>
      <c r="J36">
        <v>71</v>
      </c>
      <c r="K36">
        <v>52</v>
      </c>
      <c r="L36">
        <v>1</v>
      </c>
      <c r="M36">
        <v>2</v>
      </c>
      <c r="N36">
        <v>34</v>
      </c>
      <c r="O36">
        <v>31</v>
      </c>
      <c r="P36">
        <v>42</v>
      </c>
      <c r="Q36">
        <v>86</v>
      </c>
      <c r="R36">
        <v>39</v>
      </c>
      <c r="S36">
        <v>175</v>
      </c>
      <c r="T36">
        <v>6</v>
      </c>
      <c r="U36">
        <v>64</v>
      </c>
      <c r="W36">
        <v>114</v>
      </c>
      <c r="X36">
        <v>50</v>
      </c>
    </row>
    <row r="37" spans="1:24">
      <c r="A37" t="s">
        <v>51</v>
      </c>
      <c r="B37" t="s">
        <v>59</v>
      </c>
      <c r="C37" t="s">
        <v>160</v>
      </c>
      <c r="E37" t="s">
        <v>15</v>
      </c>
      <c r="G37" s="153" t="s">
        <v>25</v>
      </c>
      <c r="H37" s="153" t="s">
        <v>25</v>
      </c>
      <c r="I37" t="s">
        <v>25</v>
      </c>
      <c r="J37" s="153" t="s">
        <v>25</v>
      </c>
      <c r="K37" s="153" t="s">
        <v>25</v>
      </c>
      <c r="L37" s="153" t="s">
        <v>25</v>
      </c>
      <c r="M37" s="153" t="s">
        <v>25</v>
      </c>
      <c r="N37" s="153" t="s">
        <v>25</v>
      </c>
      <c r="O37" s="153" t="s">
        <v>25</v>
      </c>
      <c r="P37" s="153" t="s">
        <v>25</v>
      </c>
      <c r="Q37" s="153" t="s">
        <v>25</v>
      </c>
      <c r="R37" s="153" t="s">
        <v>25</v>
      </c>
      <c r="S37" s="153" t="s">
        <v>25</v>
      </c>
      <c r="T37" s="153" t="s">
        <v>25</v>
      </c>
      <c r="U37" s="153" t="s">
        <v>25</v>
      </c>
      <c r="V37" s="153" t="s">
        <v>25</v>
      </c>
      <c r="W37" s="153" t="s">
        <v>25</v>
      </c>
      <c r="X37" s="153" t="s">
        <v>25</v>
      </c>
    </row>
    <row r="38" spans="1:24">
      <c r="A38" t="s">
        <v>51</v>
      </c>
      <c r="B38" t="s">
        <v>59</v>
      </c>
      <c r="C38" t="s">
        <v>161</v>
      </c>
      <c r="D38" t="s">
        <v>161</v>
      </c>
      <c r="E38">
        <v>2022</v>
      </c>
      <c r="G38">
        <v>0</v>
      </c>
    </row>
    <row r="39" spans="1:24">
      <c r="A39" t="s">
        <v>51</v>
      </c>
      <c r="B39" t="s">
        <v>59</v>
      </c>
      <c r="C39" t="s">
        <v>161</v>
      </c>
      <c r="E39" t="s">
        <v>15</v>
      </c>
      <c r="G39" t="s">
        <v>25</v>
      </c>
      <c r="H39">
        <v>40</v>
      </c>
      <c r="J39">
        <v>39</v>
      </c>
      <c r="K39">
        <v>34</v>
      </c>
      <c r="M39">
        <v>5</v>
      </c>
      <c r="N39">
        <v>30</v>
      </c>
      <c r="O39">
        <v>30</v>
      </c>
      <c r="P39">
        <v>18</v>
      </c>
      <c r="Q39">
        <v>94</v>
      </c>
      <c r="R39">
        <v>49</v>
      </c>
      <c r="S39">
        <v>142</v>
      </c>
      <c r="T39">
        <v>22</v>
      </c>
      <c r="U39">
        <v>34</v>
      </c>
      <c r="V39">
        <v>8</v>
      </c>
      <c r="W39">
        <v>78</v>
      </c>
      <c r="X39">
        <v>33</v>
      </c>
    </row>
    <row r="40" spans="1:24">
      <c r="A40" t="s">
        <v>51</v>
      </c>
      <c r="B40" t="s">
        <v>59</v>
      </c>
      <c r="C40" t="s">
        <v>164</v>
      </c>
      <c r="D40" t="s">
        <v>162</v>
      </c>
      <c r="E40">
        <v>2022</v>
      </c>
      <c r="G40" s="153">
        <v>0</v>
      </c>
      <c r="H40" s="153" t="s">
        <v>25</v>
      </c>
      <c r="I40" t="s">
        <v>25</v>
      </c>
      <c r="J40" s="153" t="s">
        <v>25</v>
      </c>
      <c r="K40" s="153" t="s">
        <v>25</v>
      </c>
      <c r="L40" s="153" t="s">
        <v>25</v>
      </c>
      <c r="M40" s="153" t="s">
        <v>25</v>
      </c>
      <c r="N40" s="153" t="s">
        <v>25</v>
      </c>
      <c r="O40" s="153" t="s">
        <v>25</v>
      </c>
      <c r="P40" s="153" t="s">
        <v>25</v>
      </c>
      <c r="Q40" s="153" t="s">
        <v>25</v>
      </c>
      <c r="R40" s="153" t="s">
        <v>25</v>
      </c>
      <c r="S40" s="153" t="s">
        <v>25</v>
      </c>
      <c r="T40" s="153" t="s">
        <v>25</v>
      </c>
      <c r="U40" s="153" t="s">
        <v>25</v>
      </c>
      <c r="V40" s="153" t="s">
        <v>25</v>
      </c>
      <c r="W40" s="153" t="s">
        <v>25</v>
      </c>
      <c r="X40" s="153" t="s">
        <v>25</v>
      </c>
    </row>
    <row r="41" spans="1:24">
      <c r="A41" t="s">
        <v>51</v>
      </c>
      <c r="B41" t="s">
        <v>59</v>
      </c>
      <c r="C41" t="s">
        <v>164</v>
      </c>
      <c r="E41" t="s">
        <v>15</v>
      </c>
      <c r="G41" t="s">
        <v>25</v>
      </c>
    </row>
    <row r="42" spans="1:24">
      <c r="A42" t="s">
        <v>51</v>
      </c>
      <c r="B42" t="s">
        <v>59</v>
      </c>
      <c r="C42" t="s">
        <v>152</v>
      </c>
      <c r="D42" t="s">
        <v>152</v>
      </c>
      <c r="E42">
        <v>2022</v>
      </c>
      <c r="G42">
        <v>0</v>
      </c>
      <c r="H42">
        <v>96</v>
      </c>
      <c r="J42">
        <v>92</v>
      </c>
      <c r="K42">
        <v>81</v>
      </c>
      <c r="M42">
        <v>8</v>
      </c>
      <c r="N42">
        <v>62</v>
      </c>
      <c r="O42">
        <v>34</v>
      </c>
      <c r="P42">
        <v>26</v>
      </c>
      <c r="Q42">
        <v>128</v>
      </c>
      <c r="R42">
        <v>32</v>
      </c>
      <c r="S42">
        <v>146</v>
      </c>
      <c r="T42">
        <v>22</v>
      </c>
      <c r="U42">
        <v>24</v>
      </c>
      <c r="V42">
        <v>56</v>
      </c>
      <c r="W42">
        <v>80</v>
      </c>
      <c r="X42">
        <v>47</v>
      </c>
    </row>
    <row r="43" spans="1:24">
      <c r="A43" t="s">
        <v>51</v>
      </c>
      <c r="B43" t="s">
        <v>59</v>
      </c>
      <c r="C43" t="s">
        <v>152</v>
      </c>
      <c r="E43" t="s">
        <v>15</v>
      </c>
      <c r="G43" s="153" t="s">
        <v>25</v>
      </c>
      <c r="H43" s="153" t="s">
        <v>25</v>
      </c>
      <c r="I43" t="s">
        <v>25</v>
      </c>
      <c r="J43" s="153" t="s">
        <v>25</v>
      </c>
      <c r="K43" s="153" t="s">
        <v>25</v>
      </c>
      <c r="L43" s="153" t="s">
        <v>25</v>
      </c>
      <c r="M43" s="153" t="s">
        <v>25</v>
      </c>
      <c r="N43" s="153" t="s">
        <v>25</v>
      </c>
      <c r="O43" s="153" t="s">
        <v>25</v>
      </c>
      <c r="P43" s="153" t="s">
        <v>25</v>
      </c>
      <c r="Q43" s="153" t="s">
        <v>25</v>
      </c>
      <c r="R43" s="153" t="s">
        <v>25</v>
      </c>
      <c r="S43" s="153" t="s">
        <v>25</v>
      </c>
      <c r="T43" s="153" t="s">
        <v>25</v>
      </c>
      <c r="U43" s="153" t="s">
        <v>25</v>
      </c>
      <c r="V43" s="153" t="s">
        <v>25</v>
      </c>
      <c r="W43" s="153" t="s">
        <v>25</v>
      </c>
      <c r="X43" s="153" t="s">
        <v>25</v>
      </c>
    </row>
    <row r="44" spans="1:24">
      <c r="A44" t="s">
        <v>51</v>
      </c>
      <c r="B44" t="s">
        <v>59</v>
      </c>
      <c r="C44" t="s">
        <v>153</v>
      </c>
      <c r="D44" t="s">
        <v>153</v>
      </c>
      <c r="E44">
        <v>2022</v>
      </c>
      <c r="G44">
        <v>0</v>
      </c>
    </row>
    <row r="45" spans="1:24">
      <c r="A45" t="s">
        <v>51</v>
      </c>
      <c r="B45" t="s">
        <v>59</v>
      </c>
      <c r="C45" t="s">
        <v>153</v>
      </c>
      <c r="E45" t="s">
        <v>15</v>
      </c>
      <c r="G45" t="s">
        <v>25</v>
      </c>
      <c r="H45">
        <v>1</v>
      </c>
      <c r="J45">
        <v>1</v>
      </c>
      <c r="N45">
        <v>4</v>
      </c>
      <c r="O45">
        <v>7</v>
      </c>
      <c r="R45">
        <v>1</v>
      </c>
      <c r="S45">
        <v>2</v>
      </c>
      <c r="W45">
        <v>3</v>
      </c>
    </row>
    <row r="46" spans="1:24">
      <c r="A46" t="s">
        <v>51</v>
      </c>
      <c r="B46" t="s">
        <v>59</v>
      </c>
      <c r="C46" t="s">
        <v>182</v>
      </c>
      <c r="D46" t="s">
        <v>182</v>
      </c>
      <c r="E46">
        <v>2022</v>
      </c>
      <c r="G46" s="153">
        <v>0</v>
      </c>
      <c r="H46" s="153" t="s">
        <v>25</v>
      </c>
      <c r="I46" t="s">
        <v>25</v>
      </c>
      <c r="J46" s="153" t="s">
        <v>25</v>
      </c>
      <c r="K46" s="153" t="s">
        <v>25</v>
      </c>
      <c r="L46" s="153" t="s">
        <v>25</v>
      </c>
      <c r="M46" s="153" t="s">
        <v>25</v>
      </c>
      <c r="N46" s="153" t="s">
        <v>25</v>
      </c>
      <c r="O46" s="153" t="s">
        <v>25</v>
      </c>
      <c r="P46" s="153" t="s">
        <v>25</v>
      </c>
      <c r="Q46" s="153" t="s">
        <v>25</v>
      </c>
      <c r="R46" s="153" t="s">
        <v>25</v>
      </c>
      <c r="S46" s="153" t="s">
        <v>25</v>
      </c>
      <c r="T46" s="153" t="s">
        <v>25</v>
      </c>
      <c r="U46" s="153" t="s">
        <v>25</v>
      </c>
      <c r="V46" s="153" t="s">
        <v>25</v>
      </c>
      <c r="W46" s="153" t="s">
        <v>25</v>
      </c>
      <c r="X46" s="153" t="s">
        <v>25</v>
      </c>
    </row>
    <row r="47" spans="1:24">
      <c r="A47" t="s">
        <v>51</v>
      </c>
      <c r="B47" t="s">
        <v>59</v>
      </c>
      <c r="C47" t="s">
        <v>182</v>
      </c>
      <c r="E47" t="s">
        <v>15</v>
      </c>
      <c r="G47" t="s">
        <v>25</v>
      </c>
    </row>
    <row r="48" spans="1:24">
      <c r="A48" t="s">
        <v>51</v>
      </c>
      <c r="B48" t="s">
        <v>59</v>
      </c>
      <c r="C48" t="s">
        <v>194</v>
      </c>
      <c r="D48" t="s">
        <v>194</v>
      </c>
      <c r="E48">
        <v>2022</v>
      </c>
      <c r="G48">
        <v>0</v>
      </c>
      <c r="H48">
        <v>118</v>
      </c>
      <c r="J48">
        <v>68</v>
      </c>
      <c r="K48">
        <v>89</v>
      </c>
      <c r="M48">
        <v>15</v>
      </c>
      <c r="N48">
        <v>72</v>
      </c>
      <c r="O48">
        <v>44</v>
      </c>
      <c r="P48">
        <v>31</v>
      </c>
      <c r="Q48">
        <v>93</v>
      </c>
      <c r="R48">
        <v>23</v>
      </c>
      <c r="S48">
        <v>255</v>
      </c>
      <c r="T48">
        <v>57</v>
      </c>
      <c r="U48">
        <v>22</v>
      </c>
      <c r="V48">
        <v>68</v>
      </c>
      <c r="W48">
        <v>147</v>
      </c>
      <c r="X48">
        <v>47</v>
      </c>
    </row>
    <row r="49" spans="1:24">
      <c r="A49" t="s">
        <v>51</v>
      </c>
      <c r="B49" t="s">
        <v>59</v>
      </c>
      <c r="C49" t="s">
        <v>194</v>
      </c>
      <c r="E49" t="s">
        <v>15</v>
      </c>
      <c r="G49" s="153" t="s">
        <v>25</v>
      </c>
      <c r="H49" s="153" t="s">
        <v>25</v>
      </c>
      <c r="I49" t="s">
        <v>25</v>
      </c>
      <c r="J49" s="153" t="s">
        <v>25</v>
      </c>
      <c r="K49" s="153" t="s">
        <v>25</v>
      </c>
      <c r="L49" s="153" t="s">
        <v>25</v>
      </c>
      <c r="M49" s="153" t="s">
        <v>25</v>
      </c>
      <c r="N49" s="153" t="s">
        <v>25</v>
      </c>
      <c r="O49" s="153" t="s">
        <v>25</v>
      </c>
      <c r="P49" s="153" t="s">
        <v>25</v>
      </c>
      <c r="Q49" s="153" t="s">
        <v>25</v>
      </c>
      <c r="R49" s="153" t="s">
        <v>25</v>
      </c>
      <c r="S49" s="153" t="s">
        <v>25</v>
      </c>
      <c r="T49" s="153" t="s">
        <v>25</v>
      </c>
      <c r="U49" s="153" t="s">
        <v>25</v>
      </c>
      <c r="V49" s="153" t="s">
        <v>25</v>
      </c>
      <c r="W49" s="153" t="s">
        <v>25</v>
      </c>
      <c r="X49" s="153" t="s">
        <v>25</v>
      </c>
    </row>
    <row r="50" spans="1:24">
      <c r="A50" t="s">
        <v>51</v>
      </c>
      <c r="B50" t="s">
        <v>59</v>
      </c>
      <c r="C50" t="s">
        <v>192</v>
      </c>
      <c r="D50" t="s">
        <v>192</v>
      </c>
      <c r="E50">
        <v>2022</v>
      </c>
      <c r="G50">
        <v>0</v>
      </c>
    </row>
    <row r="51" spans="1:24">
      <c r="A51" t="s">
        <v>51</v>
      </c>
      <c r="B51" t="s">
        <v>59</v>
      </c>
      <c r="C51" t="s">
        <v>192</v>
      </c>
      <c r="E51" t="s">
        <v>15</v>
      </c>
      <c r="G51" t="s">
        <v>25</v>
      </c>
      <c r="H51">
        <v>9</v>
      </c>
      <c r="J51">
        <v>4</v>
      </c>
      <c r="K51">
        <v>7</v>
      </c>
      <c r="M51">
        <v>2</v>
      </c>
      <c r="N51">
        <v>2</v>
      </c>
      <c r="Q51">
        <v>5</v>
      </c>
      <c r="R51">
        <v>1</v>
      </c>
      <c r="S51">
        <v>14</v>
      </c>
      <c r="T51">
        <v>1</v>
      </c>
      <c r="W51">
        <v>8</v>
      </c>
      <c r="X51">
        <v>1</v>
      </c>
    </row>
    <row r="52" spans="1:24">
      <c r="A52" t="s">
        <v>51</v>
      </c>
      <c r="B52" t="s">
        <v>56</v>
      </c>
      <c r="C52" t="s">
        <v>56</v>
      </c>
      <c r="D52" t="s">
        <v>56</v>
      </c>
      <c r="E52">
        <v>2022</v>
      </c>
      <c r="G52" s="153">
        <v>0</v>
      </c>
      <c r="H52" s="153" t="s">
        <v>25</v>
      </c>
      <c r="I52" t="s">
        <v>25</v>
      </c>
      <c r="J52" s="153" t="s">
        <v>25</v>
      </c>
      <c r="K52" s="153" t="s">
        <v>25</v>
      </c>
      <c r="L52" s="153" t="s">
        <v>25</v>
      </c>
      <c r="M52" s="153" t="s">
        <v>25</v>
      </c>
      <c r="N52" s="153" t="s">
        <v>25</v>
      </c>
      <c r="O52" s="153" t="s">
        <v>25</v>
      </c>
      <c r="P52" s="153" t="s">
        <v>25</v>
      </c>
      <c r="Q52" s="153" t="s">
        <v>25</v>
      </c>
      <c r="R52" s="153" t="s">
        <v>25</v>
      </c>
      <c r="S52" s="153" t="s">
        <v>25</v>
      </c>
      <c r="T52" s="153" t="s">
        <v>25</v>
      </c>
      <c r="U52" s="153" t="s">
        <v>25</v>
      </c>
      <c r="V52" s="153" t="s">
        <v>25</v>
      </c>
      <c r="W52" s="153" t="s">
        <v>25</v>
      </c>
      <c r="X52" s="153" t="s">
        <v>25</v>
      </c>
    </row>
    <row r="53" spans="1:24">
      <c r="A53" t="s">
        <v>51</v>
      </c>
      <c r="B53" t="s">
        <v>56</v>
      </c>
      <c r="C53" t="s">
        <v>56</v>
      </c>
      <c r="E53" t="s">
        <v>15</v>
      </c>
      <c r="G53" t="s">
        <v>25</v>
      </c>
    </row>
    <row r="54" spans="1:24">
      <c r="A54" t="s">
        <v>51</v>
      </c>
      <c r="B54" t="s">
        <v>58</v>
      </c>
      <c r="C54" t="s">
        <v>58</v>
      </c>
      <c r="D54" t="s">
        <v>58</v>
      </c>
      <c r="E54">
        <v>2022</v>
      </c>
      <c r="G54">
        <v>0</v>
      </c>
      <c r="H54">
        <v>1</v>
      </c>
      <c r="J54">
        <v>3</v>
      </c>
      <c r="K54">
        <v>1</v>
      </c>
      <c r="L54">
        <v>1</v>
      </c>
      <c r="N54">
        <v>2</v>
      </c>
      <c r="O54">
        <v>1</v>
      </c>
      <c r="Q54">
        <v>2</v>
      </c>
      <c r="S54">
        <v>2</v>
      </c>
      <c r="W54">
        <v>3</v>
      </c>
    </row>
    <row r="55" spans="1:24">
      <c r="A55" t="s">
        <v>51</v>
      </c>
      <c r="B55" t="s">
        <v>58</v>
      </c>
      <c r="C55" t="s">
        <v>58</v>
      </c>
      <c r="E55" t="s">
        <v>15</v>
      </c>
      <c r="G55" s="153" t="s">
        <v>25</v>
      </c>
      <c r="H55" s="153" t="s">
        <v>25</v>
      </c>
      <c r="I55" t="s">
        <v>25</v>
      </c>
      <c r="J55" s="153" t="s">
        <v>25</v>
      </c>
      <c r="K55" s="153" t="s">
        <v>25</v>
      </c>
      <c r="L55" s="153" t="s">
        <v>25</v>
      </c>
      <c r="M55" s="153" t="s">
        <v>25</v>
      </c>
      <c r="N55" s="153" t="s">
        <v>25</v>
      </c>
      <c r="O55" s="153" t="s">
        <v>25</v>
      </c>
      <c r="P55" s="153" t="s">
        <v>25</v>
      </c>
      <c r="Q55" s="153" t="s">
        <v>25</v>
      </c>
      <c r="R55" s="153" t="s">
        <v>25</v>
      </c>
      <c r="S55" s="153" t="s">
        <v>25</v>
      </c>
      <c r="T55" s="153" t="s">
        <v>25</v>
      </c>
      <c r="U55" s="153" t="s">
        <v>25</v>
      </c>
      <c r="V55" s="153" t="s">
        <v>25</v>
      </c>
      <c r="W55" s="153" t="s">
        <v>25</v>
      </c>
      <c r="X55" s="153" t="s">
        <v>25</v>
      </c>
    </row>
    <row r="56" spans="1:24">
      <c r="A56" t="s">
        <v>51</v>
      </c>
      <c r="B56" t="s">
        <v>59</v>
      </c>
      <c r="C56" t="s">
        <v>59</v>
      </c>
      <c r="D56" t="s">
        <v>59</v>
      </c>
      <c r="E56">
        <v>2022</v>
      </c>
      <c r="G56">
        <v>0</v>
      </c>
    </row>
    <row r="57" spans="1:24">
      <c r="A57" t="s">
        <v>51</v>
      </c>
      <c r="B57" t="s">
        <v>59</v>
      </c>
      <c r="C57" t="s">
        <v>59</v>
      </c>
      <c r="E57" t="s">
        <v>15</v>
      </c>
      <c r="G57" t="s">
        <v>25</v>
      </c>
      <c r="H57">
        <v>111</v>
      </c>
      <c r="J57">
        <v>119</v>
      </c>
      <c r="K57">
        <v>90</v>
      </c>
      <c r="L57">
        <v>2</v>
      </c>
      <c r="M57">
        <v>13</v>
      </c>
      <c r="N57">
        <v>51</v>
      </c>
      <c r="O57">
        <v>48</v>
      </c>
      <c r="P57">
        <v>47</v>
      </c>
      <c r="Q57">
        <v>118</v>
      </c>
      <c r="R57">
        <v>31</v>
      </c>
      <c r="S57">
        <v>154</v>
      </c>
      <c r="T57">
        <v>26</v>
      </c>
      <c r="U57">
        <v>8</v>
      </c>
      <c r="V57">
        <v>18</v>
      </c>
      <c r="W57">
        <v>108</v>
      </c>
      <c r="X57">
        <v>42</v>
      </c>
    </row>
    <row r="58" spans="1:24">
      <c r="A58" t="s">
        <v>51</v>
      </c>
      <c r="B58" t="s">
        <v>60</v>
      </c>
      <c r="C58" t="s">
        <v>60</v>
      </c>
      <c r="D58" t="s">
        <v>60</v>
      </c>
      <c r="E58">
        <v>2022</v>
      </c>
      <c r="G58" s="153">
        <v>0</v>
      </c>
      <c r="H58" s="153" t="s">
        <v>25</v>
      </c>
      <c r="I58" t="s">
        <v>25</v>
      </c>
      <c r="J58" s="153" t="s">
        <v>25</v>
      </c>
      <c r="K58" s="153" t="s">
        <v>25</v>
      </c>
      <c r="L58" s="153" t="s">
        <v>25</v>
      </c>
      <c r="M58" s="153" t="s">
        <v>25</v>
      </c>
      <c r="N58" s="153" t="s">
        <v>25</v>
      </c>
      <c r="O58" s="153" t="s">
        <v>25</v>
      </c>
      <c r="P58" s="153" t="s">
        <v>25</v>
      </c>
      <c r="Q58" s="153" t="s">
        <v>25</v>
      </c>
      <c r="R58" s="153" t="s">
        <v>25</v>
      </c>
      <c r="S58" s="153" t="s">
        <v>25</v>
      </c>
      <c r="T58" s="153" t="s">
        <v>25</v>
      </c>
      <c r="U58" s="153" t="s">
        <v>25</v>
      </c>
      <c r="V58" s="153" t="s">
        <v>25</v>
      </c>
      <c r="W58" s="153" t="s">
        <v>25</v>
      </c>
      <c r="X58" s="153" t="s">
        <v>25</v>
      </c>
    </row>
    <row r="59" spans="1:24">
      <c r="A59" t="s">
        <v>51</v>
      </c>
      <c r="B59" t="s">
        <v>60</v>
      </c>
      <c r="C59" t="s">
        <v>60</v>
      </c>
      <c r="E59" t="s">
        <v>15</v>
      </c>
      <c r="G59" t="s">
        <v>25</v>
      </c>
    </row>
    <row r="60" spans="1:24">
      <c r="A60" t="s">
        <v>51</v>
      </c>
      <c r="B60" t="s">
        <v>59</v>
      </c>
      <c r="C60" t="s">
        <v>152</v>
      </c>
      <c r="D60" t="s">
        <v>181</v>
      </c>
      <c r="E60">
        <v>2022</v>
      </c>
      <c r="G60">
        <v>52</v>
      </c>
      <c r="H60">
        <v>32</v>
      </c>
      <c r="J60">
        <v>50</v>
      </c>
      <c r="K60">
        <v>56</v>
      </c>
      <c r="M60">
        <v>7</v>
      </c>
      <c r="N60">
        <v>48</v>
      </c>
      <c r="O60">
        <v>40</v>
      </c>
      <c r="P60">
        <v>59</v>
      </c>
      <c r="Q60">
        <v>55</v>
      </c>
      <c r="R60">
        <v>29</v>
      </c>
      <c r="S60">
        <v>122</v>
      </c>
      <c r="T60">
        <v>12</v>
      </c>
      <c r="U60">
        <v>17</v>
      </c>
      <c r="W60">
        <v>91</v>
      </c>
      <c r="X60">
        <v>24</v>
      </c>
    </row>
    <row r="61" spans="1:24">
      <c r="A61" t="s">
        <v>51</v>
      </c>
      <c r="B61" t="s">
        <v>59</v>
      </c>
      <c r="C61" t="s">
        <v>152</v>
      </c>
      <c r="E61" t="s">
        <v>15</v>
      </c>
      <c r="G61" s="153" t="s">
        <v>25</v>
      </c>
      <c r="H61" s="153" t="s">
        <v>25</v>
      </c>
      <c r="I61" t="s">
        <v>25</v>
      </c>
      <c r="J61" s="153" t="s">
        <v>25</v>
      </c>
      <c r="K61" s="153" t="s">
        <v>25</v>
      </c>
      <c r="L61" s="153" t="s">
        <v>25</v>
      </c>
      <c r="M61" s="153" t="s">
        <v>25</v>
      </c>
      <c r="N61" s="153" t="s">
        <v>25</v>
      </c>
      <c r="O61" s="153" t="s">
        <v>25</v>
      </c>
      <c r="P61" s="153" t="s">
        <v>25</v>
      </c>
      <c r="Q61" s="153" t="s">
        <v>25</v>
      </c>
      <c r="R61" s="153" t="s">
        <v>25</v>
      </c>
      <c r="S61" s="153" t="s">
        <v>25</v>
      </c>
      <c r="T61" s="153" t="s">
        <v>25</v>
      </c>
      <c r="U61" s="153" t="s">
        <v>25</v>
      </c>
      <c r="V61" s="153" t="s">
        <v>25</v>
      </c>
      <c r="W61" s="153" t="s">
        <v>25</v>
      </c>
      <c r="X61" s="153" t="s">
        <v>25</v>
      </c>
    </row>
    <row r="62" spans="1:24">
      <c r="A62" t="s">
        <v>51</v>
      </c>
      <c r="B62" t="s">
        <v>59</v>
      </c>
      <c r="C62" t="s">
        <v>153</v>
      </c>
      <c r="D62" t="s">
        <v>153</v>
      </c>
      <c r="E62">
        <v>2022</v>
      </c>
    </row>
    <row r="63" spans="1:24">
      <c r="A63" t="s">
        <v>51</v>
      </c>
      <c r="B63" t="s">
        <v>59</v>
      </c>
      <c r="C63" t="s">
        <v>153</v>
      </c>
      <c r="D63" t="s">
        <v>129</v>
      </c>
      <c r="E63">
        <v>2022</v>
      </c>
      <c r="G63">
        <v>35</v>
      </c>
      <c r="H63">
        <v>31</v>
      </c>
      <c r="J63">
        <v>27</v>
      </c>
      <c r="K63">
        <v>29</v>
      </c>
      <c r="M63">
        <v>5</v>
      </c>
      <c r="N63">
        <v>27</v>
      </c>
      <c r="O63">
        <v>11</v>
      </c>
      <c r="P63">
        <v>9</v>
      </c>
      <c r="Q63">
        <v>64</v>
      </c>
      <c r="R63">
        <v>14</v>
      </c>
      <c r="S63">
        <v>80</v>
      </c>
      <c r="T63">
        <v>5</v>
      </c>
      <c r="U63">
        <v>82</v>
      </c>
      <c r="W63">
        <v>28</v>
      </c>
      <c r="X63">
        <v>11</v>
      </c>
    </row>
    <row r="64" spans="1:24">
      <c r="A64" t="s">
        <v>51</v>
      </c>
      <c r="B64" t="s">
        <v>59</v>
      </c>
      <c r="C64" t="s">
        <v>153</v>
      </c>
      <c r="E64" t="s">
        <v>15</v>
      </c>
      <c r="G64" s="153" t="s">
        <v>25</v>
      </c>
      <c r="H64" s="153" t="s">
        <v>25</v>
      </c>
      <c r="I64" t="s">
        <v>25</v>
      </c>
      <c r="J64" s="153" t="s">
        <v>25</v>
      </c>
      <c r="K64" s="153" t="s">
        <v>25</v>
      </c>
      <c r="L64" s="153" t="s">
        <v>25</v>
      </c>
      <c r="M64" s="153" t="s">
        <v>25</v>
      </c>
      <c r="N64" s="153" t="s">
        <v>25</v>
      </c>
      <c r="O64" s="153" t="s">
        <v>25</v>
      </c>
      <c r="P64" s="153" t="s">
        <v>25</v>
      </c>
      <c r="Q64" s="153" t="s">
        <v>25</v>
      </c>
      <c r="R64" s="153" t="s">
        <v>25</v>
      </c>
      <c r="S64" s="153" t="s">
        <v>25</v>
      </c>
      <c r="T64" s="153" t="s">
        <v>25</v>
      </c>
      <c r="U64" s="153" t="s">
        <v>25</v>
      </c>
      <c r="V64" s="153" t="s">
        <v>25</v>
      </c>
      <c r="W64" s="153" t="s">
        <v>25</v>
      </c>
      <c r="X64" s="153" t="s">
        <v>25</v>
      </c>
    </row>
    <row r="65" spans="1:25">
      <c r="A65" t="s">
        <v>51</v>
      </c>
      <c r="B65" t="s">
        <v>59</v>
      </c>
      <c r="C65" t="s">
        <v>182</v>
      </c>
      <c r="D65" t="s">
        <v>182</v>
      </c>
      <c r="E65">
        <v>2022</v>
      </c>
    </row>
    <row r="66" spans="1:25">
      <c r="A66" t="s">
        <v>51</v>
      </c>
      <c r="B66" t="s">
        <v>59</v>
      </c>
      <c r="C66" t="s">
        <v>182</v>
      </c>
      <c r="D66" t="s">
        <v>185</v>
      </c>
      <c r="E66">
        <v>2022</v>
      </c>
      <c r="G66">
        <v>24</v>
      </c>
      <c r="H66">
        <v>29</v>
      </c>
      <c r="J66">
        <v>32</v>
      </c>
      <c r="K66">
        <v>37</v>
      </c>
      <c r="M66">
        <v>6</v>
      </c>
      <c r="N66">
        <v>32</v>
      </c>
      <c r="O66">
        <v>4</v>
      </c>
      <c r="P66">
        <v>29</v>
      </c>
      <c r="Q66">
        <v>42</v>
      </c>
      <c r="R66">
        <v>28</v>
      </c>
      <c r="S66">
        <v>80</v>
      </c>
      <c r="T66">
        <v>23</v>
      </c>
      <c r="U66">
        <v>22</v>
      </c>
      <c r="W66">
        <v>67</v>
      </c>
      <c r="X66">
        <v>17</v>
      </c>
    </row>
    <row r="67" spans="1:25">
      <c r="A67" t="s">
        <v>51</v>
      </c>
      <c r="B67" t="s">
        <v>59</v>
      </c>
      <c r="C67" t="s">
        <v>182</v>
      </c>
      <c r="E67" t="s">
        <v>15</v>
      </c>
      <c r="G67" s="153" t="s">
        <v>25</v>
      </c>
      <c r="H67" s="153" t="s">
        <v>25</v>
      </c>
      <c r="I67" t="s">
        <v>25</v>
      </c>
      <c r="J67" s="153" t="s">
        <v>25</v>
      </c>
      <c r="K67" s="153" t="s">
        <v>25</v>
      </c>
      <c r="L67" s="153" t="s">
        <v>25</v>
      </c>
      <c r="M67" s="153" t="s">
        <v>25</v>
      </c>
      <c r="N67" s="153" t="s">
        <v>25</v>
      </c>
      <c r="O67" s="153" t="s">
        <v>25</v>
      </c>
      <c r="P67" s="153" t="s">
        <v>25</v>
      </c>
      <c r="Q67" s="153" t="s">
        <v>25</v>
      </c>
      <c r="R67" s="153" t="s">
        <v>25</v>
      </c>
      <c r="S67" s="153" t="s">
        <v>25</v>
      </c>
      <c r="T67" s="153" t="s">
        <v>25</v>
      </c>
      <c r="U67" s="153" t="s">
        <v>25</v>
      </c>
      <c r="V67" s="153" t="s">
        <v>25</v>
      </c>
      <c r="W67" s="153" t="s">
        <v>25</v>
      </c>
      <c r="X67" s="153" t="s">
        <v>25</v>
      </c>
    </row>
    <row r="68" spans="1:25">
      <c r="A68" t="s">
        <v>51</v>
      </c>
      <c r="B68" t="s">
        <v>59</v>
      </c>
      <c r="C68" t="s">
        <v>158</v>
      </c>
      <c r="D68" t="s">
        <v>158</v>
      </c>
      <c r="E68">
        <v>2022</v>
      </c>
    </row>
    <row r="69" spans="1:25">
      <c r="A69" t="s">
        <v>51</v>
      </c>
      <c r="B69" t="s">
        <v>59</v>
      </c>
      <c r="C69" t="s">
        <v>158</v>
      </c>
      <c r="D69" t="s">
        <v>136</v>
      </c>
      <c r="E69">
        <v>2022</v>
      </c>
      <c r="G69">
        <v>111</v>
      </c>
      <c r="H69">
        <v>86</v>
      </c>
      <c r="J69">
        <v>79</v>
      </c>
      <c r="K69">
        <v>62</v>
      </c>
      <c r="M69">
        <v>3</v>
      </c>
      <c r="N69">
        <v>36</v>
      </c>
      <c r="O69">
        <v>29</v>
      </c>
      <c r="P69">
        <v>24</v>
      </c>
      <c r="Q69">
        <v>91</v>
      </c>
      <c r="R69">
        <v>8</v>
      </c>
      <c r="S69">
        <v>93</v>
      </c>
      <c r="T69">
        <v>20</v>
      </c>
      <c r="U69">
        <v>23</v>
      </c>
      <c r="V69">
        <v>26</v>
      </c>
      <c r="W69">
        <v>78</v>
      </c>
      <c r="X69">
        <v>51</v>
      </c>
    </row>
    <row r="70" spans="1:25">
      <c r="A70" t="s">
        <v>51</v>
      </c>
      <c r="B70" t="s">
        <v>59</v>
      </c>
      <c r="C70" t="s">
        <v>158</v>
      </c>
      <c r="E70" t="s">
        <v>15</v>
      </c>
      <c r="G70" s="153" t="s">
        <v>25</v>
      </c>
      <c r="H70" s="153" t="s">
        <v>25</v>
      </c>
      <c r="I70" t="s">
        <v>25</v>
      </c>
      <c r="J70" s="153" t="s">
        <v>25</v>
      </c>
      <c r="K70" s="153" t="s">
        <v>25</v>
      </c>
      <c r="L70" s="153" t="s">
        <v>25</v>
      </c>
      <c r="M70" s="153" t="s">
        <v>25</v>
      </c>
      <c r="N70" s="153" t="s">
        <v>25</v>
      </c>
      <c r="O70" s="153" t="s">
        <v>25</v>
      </c>
      <c r="P70" s="153" t="s">
        <v>25</v>
      </c>
      <c r="Q70" s="153" t="s">
        <v>25</v>
      </c>
      <c r="R70" s="153" t="s">
        <v>25</v>
      </c>
      <c r="S70" s="153" t="s">
        <v>25</v>
      </c>
      <c r="T70" s="153" t="s">
        <v>25</v>
      </c>
      <c r="U70" s="153" t="s">
        <v>25</v>
      </c>
      <c r="V70" s="153" t="s">
        <v>25</v>
      </c>
      <c r="W70" s="153" t="s">
        <v>25</v>
      </c>
      <c r="X70" s="153" t="s">
        <v>25</v>
      </c>
    </row>
    <row r="71" spans="1:25">
      <c r="A71" t="s">
        <v>51</v>
      </c>
      <c r="B71" t="s">
        <v>56</v>
      </c>
      <c r="C71" t="s">
        <v>56</v>
      </c>
      <c r="D71" t="s">
        <v>56</v>
      </c>
      <c r="E71">
        <v>2022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t="s">
        <v>51</v>
      </c>
      <c r="B72" t="s">
        <v>56</v>
      </c>
      <c r="C72" t="s">
        <v>56</v>
      </c>
      <c r="D72" t="s">
        <v>56</v>
      </c>
      <c r="E72">
        <v>2022</v>
      </c>
      <c r="G72">
        <v>32</v>
      </c>
      <c r="H72">
        <v>14</v>
      </c>
      <c r="I72">
        <v>0</v>
      </c>
      <c r="J72">
        <v>34</v>
      </c>
      <c r="K72">
        <v>21</v>
      </c>
      <c r="L72">
        <v>0</v>
      </c>
      <c r="M72">
        <v>9</v>
      </c>
      <c r="N72">
        <v>22</v>
      </c>
      <c r="O72">
        <v>6</v>
      </c>
      <c r="P72">
        <v>62</v>
      </c>
      <c r="Q72">
        <v>25</v>
      </c>
      <c r="R72">
        <v>17</v>
      </c>
      <c r="S72">
        <v>94</v>
      </c>
      <c r="T72">
        <v>4</v>
      </c>
      <c r="U72">
        <v>34</v>
      </c>
      <c r="V72">
        <v>14</v>
      </c>
      <c r="W72">
        <v>41</v>
      </c>
      <c r="X72">
        <v>38</v>
      </c>
      <c r="Y72">
        <v>0</v>
      </c>
    </row>
    <row r="73" spans="1:25">
      <c r="A73" t="s">
        <v>51</v>
      </c>
      <c r="B73" t="s">
        <v>56</v>
      </c>
      <c r="C73" t="s">
        <v>56</v>
      </c>
      <c r="E73" t="s">
        <v>15</v>
      </c>
      <c r="G73" s="153" t="s">
        <v>25</v>
      </c>
      <c r="H73" s="153" t="s">
        <v>25</v>
      </c>
      <c r="I73" t="s">
        <v>25</v>
      </c>
      <c r="J73" s="153" t="s">
        <v>25</v>
      </c>
      <c r="K73" s="153" t="s">
        <v>25</v>
      </c>
      <c r="L73" s="153" t="s">
        <v>25</v>
      </c>
      <c r="M73" s="153" t="s">
        <v>25</v>
      </c>
      <c r="N73" s="153" t="s">
        <v>25</v>
      </c>
      <c r="O73" s="153" t="s">
        <v>25</v>
      </c>
      <c r="P73" s="153" t="s">
        <v>25</v>
      </c>
      <c r="Q73" s="153" t="s">
        <v>25</v>
      </c>
      <c r="R73" s="153" t="s">
        <v>25</v>
      </c>
      <c r="S73" s="153" t="s">
        <v>25</v>
      </c>
      <c r="T73" s="153" t="s">
        <v>25</v>
      </c>
      <c r="U73" s="153" t="s">
        <v>25</v>
      </c>
      <c r="V73" s="153" t="s">
        <v>25</v>
      </c>
      <c r="W73" s="153" t="s">
        <v>25</v>
      </c>
      <c r="X73" s="153" t="s">
        <v>25</v>
      </c>
    </row>
    <row r="74" spans="1:25">
      <c r="A74" t="s">
        <v>51</v>
      </c>
      <c r="B74" t="s">
        <v>58</v>
      </c>
      <c r="C74" t="s">
        <v>58</v>
      </c>
      <c r="D74" t="s">
        <v>58</v>
      </c>
      <c r="E74">
        <v>2022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 t="s">
        <v>51</v>
      </c>
      <c r="B75" t="s">
        <v>58</v>
      </c>
      <c r="C75" t="s">
        <v>58</v>
      </c>
      <c r="D75" t="s">
        <v>178</v>
      </c>
      <c r="E75">
        <v>2022</v>
      </c>
      <c r="G75">
        <v>491</v>
      </c>
      <c r="H75">
        <v>370</v>
      </c>
      <c r="I75">
        <v>0</v>
      </c>
      <c r="J75">
        <v>413</v>
      </c>
      <c r="K75">
        <v>334</v>
      </c>
      <c r="L75">
        <v>1</v>
      </c>
      <c r="M75">
        <v>29</v>
      </c>
      <c r="N75">
        <v>229</v>
      </c>
      <c r="O75">
        <v>168</v>
      </c>
      <c r="P75">
        <v>146</v>
      </c>
      <c r="Q75">
        <v>508</v>
      </c>
      <c r="R75">
        <v>191</v>
      </c>
      <c r="S75">
        <v>927</v>
      </c>
      <c r="T75">
        <v>80</v>
      </c>
      <c r="U75">
        <v>161</v>
      </c>
      <c r="V75">
        <v>139</v>
      </c>
      <c r="W75">
        <v>614</v>
      </c>
      <c r="X75">
        <v>222</v>
      </c>
      <c r="Y75">
        <v>0</v>
      </c>
    </row>
    <row r="76" spans="1:25">
      <c r="A76" t="s">
        <v>51</v>
      </c>
      <c r="B76" t="s">
        <v>58</v>
      </c>
      <c r="C76" t="s">
        <v>58</v>
      </c>
      <c r="E76" t="s">
        <v>15</v>
      </c>
      <c r="G76" s="153" t="s">
        <v>25</v>
      </c>
      <c r="H76" s="153" t="s">
        <v>25</v>
      </c>
      <c r="I76" t="s">
        <v>25</v>
      </c>
      <c r="J76" s="153" t="s">
        <v>25</v>
      </c>
      <c r="K76" s="153" t="s">
        <v>25</v>
      </c>
      <c r="L76" s="153" t="s">
        <v>25</v>
      </c>
      <c r="M76" s="153" t="s">
        <v>25</v>
      </c>
      <c r="N76" s="153" t="s">
        <v>25</v>
      </c>
      <c r="O76" s="153" t="s">
        <v>25</v>
      </c>
      <c r="P76" s="153" t="s">
        <v>25</v>
      </c>
      <c r="Q76" s="153" t="s">
        <v>25</v>
      </c>
      <c r="R76" s="153" t="s">
        <v>25</v>
      </c>
      <c r="S76" s="153" t="s">
        <v>25</v>
      </c>
      <c r="T76" s="153" t="s">
        <v>25</v>
      </c>
      <c r="U76" s="153" t="s">
        <v>25</v>
      </c>
      <c r="V76" s="153" t="s">
        <v>25</v>
      </c>
      <c r="W76" s="153" t="s">
        <v>25</v>
      </c>
      <c r="X76" s="153" t="s">
        <v>25</v>
      </c>
    </row>
    <row r="77" spans="1:25">
      <c r="A77" t="s">
        <v>51</v>
      </c>
      <c r="B77" t="s">
        <v>59</v>
      </c>
      <c r="C77" t="s">
        <v>59</v>
      </c>
      <c r="D77" t="s">
        <v>59</v>
      </c>
      <c r="E77">
        <v>2022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t="s">
        <v>51</v>
      </c>
      <c r="B78" t="s">
        <v>59</v>
      </c>
      <c r="C78" t="s">
        <v>59</v>
      </c>
      <c r="D78" t="s">
        <v>137</v>
      </c>
      <c r="E78">
        <v>2022</v>
      </c>
      <c r="G78">
        <v>507</v>
      </c>
      <c r="H78">
        <v>417</v>
      </c>
      <c r="I78">
        <v>0</v>
      </c>
      <c r="J78">
        <v>382</v>
      </c>
      <c r="K78">
        <v>371</v>
      </c>
      <c r="L78">
        <v>3</v>
      </c>
      <c r="M78">
        <v>51</v>
      </c>
      <c r="N78">
        <v>270</v>
      </c>
      <c r="O78">
        <v>177</v>
      </c>
      <c r="P78">
        <v>199</v>
      </c>
      <c r="Q78">
        <v>470</v>
      </c>
      <c r="R78">
        <v>134</v>
      </c>
      <c r="S78">
        <v>800</v>
      </c>
      <c r="T78">
        <v>144</v>
      </c>
      <c r="U78">
        <v>174</v>
      </c>
      <c r="V78">
        <v>112</v>
      </c>
      <c r="W78">
        <v>530</v>
      </c>
      <c r="X78">
        <v>193</v>
      </c>
      <c r="Y78">
        <v>0</v>
      </c>
    </row>
    <row r="79" spans="1:25">
      <c r="A79" t="s">
        <v>51</v>
      </c>
      <c r="B79" t="s">
        <v>59</v>
      </c>
      <c r="C79" t="s">
        <v>59</v>
      </c>
      <c r="E79" t="s">
        <v>15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25</v>
      </c>
      <c r="U79" t="s">
        <v>25</v>
      </c>
      <c r="V79" t="s">
        <v>25</v>
      </c>
      <c r="W79" t="s">
        <v>25</v>
      </c>
      <c r="X79" t="s">
        <v>25</v>
      </c>
    </row>
    <row r="80" spans="1:25">
      <c r="A80" t="s">
        <v>51</v>
      </c>
      <c r="B80" t="s">
        <v>60</v>
      </c>
      <c r="C80" t="s">
        <v>60</v>
      </c>
      <c r="D80" t="s">
        <v>60</v>
      </c>
      <c r="E80">
        <v>2022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 t="s">
        <v>51</v>
      </c>
      <c r="B81" t="s">
        <v>60</v>
      </c>
      <c r="C81" t="s">
        <v>60</v>
      </c>
      <c r="D81" t="s">
        <v>120</v>
      </c>
      <c r="E81">
        <v>2022</v>
      </c>
      <c r="G81">
        <v>1030</v>
      </c>
      <c r="H81">
        <v>801</v>
      </c>
      <c r="I81">
        <v>0</v>
      </c>
      <c r="J81">
        <v>829</v>
      </c>
      <c r="K81">
        <v>726</v>
      </c>
      <c r="L81">
        <v>4</v>
      </c>
      <c r="M81">
        <v>89</v>
      </c>
      <c r="N81">
        <v>521</v>
      </c>
      <c r="O81">
        <v>351</v>
      </c>
      <c r="P81">
        <v>407</v>
      </c>
      <c r="Q81">
        <v>1003</v>
      </c>
      <c r="R81">
        <v>342</v>
      </c>
      <c r="S81">
        <v>1821</v>
      </c>
      <c r="T81">
        <v>228</v>
      </c>
      <c r="U81">
        <v>369</v>
      </c>
      <c r="V81">
        <v>265</v>
      </c>
      <c r="W81">
        <v>1185</v>
      </c>
      <c r="X81">
        <v>453</v>
      </c>
      <c r="Y81">
        <v>0</v>
      </c>
    </row>
    <row r="82" spans="1:25">
      <c r="A82" t="s">
        <v>51</v>
      </c>
      <c r="B82" t="s">
        <v>60</v>
      </c>
      <c r="C82" t="s">
        <v>60</v>
      </c>
      <c r="E82" t="s">
        <v>15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  <c r="U82" t="s">
        <v>25</v>
      </c>
      <c r="V82" t="s">
        <v>25</v>
      </c>
      <c r="W82" t="s">
        <v>25</v>
      </c>
      <c r="X82" t="s">
        <v>25</v>
      </c>
    </row>
  </sheetData>
  <mergeCells count="10">
    <mergeCell ref="T5:V5"/>
    <mergeCell ref="W5:W6"/>
    <mergeCell ref="X5:X6"/>
    <mergeCell ref="U1:Z2"/>
    <mergeCell ref="C1:Q2"/>
    <mergeCell ref="A5:B5"/>
    <mergeCell ref="G5:I5"/>
    <mergeCell ref="J5:K5"/>
    <mergeCell ref="L5:O5"/>
    <mergeCell ref="P5:Q5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3"/>
  <cols>
    <col min="1" max="1" width="23.5" customWidth="1"/>
    <col min="2" max="2" width="25.6640625" customWidth="1"/>
    <col min="3" max="3" width="31.6640625" bestFit="1" customWidth="1"/>
    <col min="4" max="4" width="32.33203125" bestFit="1" customWidth="1"/>
    <col min="5" max="5" width="5.83203125" customWidth="1"/>
    <col min="6" max="6" width="1" customWidth="1"/>
    <col min="7" max="7" width="9.1640625" customWidth="1"/>
    <col min="8" max="8" width="8" customWidth="1"/>
    <col min="9" max="9" width="7.6640625" customWidth="1"/>
    <col min="10" max="10" width="8.5" customWidth="1"/>
    <col min="11" max="11" width="9.83203125" customWidth="1"/>
    <col min="12" max="12" width="8.33203125" customWidth="1"/>
    <col min="13" max="13" width="7.6640625" customWidth="1"/>
    <col min="14" max="14" width="8" customWidth="1"/>
    <col min="15" max="15" width="8.5" customWidth="1"/>
    <col min="16" max="16" width="8.83203125" customWidth="1"/>
    <col min="17" max="17" width="7.33203125" customWidth="1"/>
    <col min="18" max="18" width="7.6640625" customWidth="1"/>
    <col min="19" max="19" width="8" customWidth="1"/>
    <col min="20" max="20" width="7.83203125" customWidth="1"/>
    <col min="21" max="21" width="8.33203125" customWidth="1"/>
    <col min="22" max="22" width="8.6640625" customWidth="1"/>
    <col min="23" max="23" width="7.83203125" customWidth="1"/>
    <col min="24" max="24" width="8" customWidth="1"/>
    <col min="25" max="25" width="7.83203125" customWidth="1"/>
    <col min="26" max="26" width="10" hidden="1" customWidth="1"/>
  </cols>
  <sheetData>
    <row r="1" spans="1:26" ht="13.5" customHeight="1">
      <c r="A1" s="158" t="s">
        <v>0</v>
      </c>
      <c r="B1" s="158"/>
      <c r="C1" s="274" t="s">
        <v>130</v>
      </c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158"/>
      <c r="T1" s="158"/>
      <c r="U1" s="275">
        <f ca="1">+TODAY()</f>
        <v>45166</v>
      </c>
      <c r="V1" s="275"/>
      <c r="W1" s="275"/>
      <c r="X1" s="275"/>
      <c r="Y1" s="275"/>
      <c r="Z1" s="275"/>
    </row>
    <row r="2" spans="1:26" ht="21.75" customHeight="1">
      <c r="A2" s="158" t="s">
        <v>4</v>
      </c>
      <c r="B2" s="158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158"/>
      <c r="T2" s="158"/>
      <c r="U2" s="275"/>
      <c r="V2" s="275"/>
      <c r="W2" s="275"/>
      <c r="X2" s="275"/>
      <c r="Y2" s="275"/>
      <c r="Z2" s="275"/>
    </row>
    <row r="3" spans="1:26" ht="14.25" customHeight="1"/>
    <row r="5" spans="1:26">
      <c r="G5" s="272" t="s">
        <v>5</v>
      </c>
      <c r="H5" s="272"/>
      <c r="I5" s="272" t="s">
        <v>6</v>
      </c>
      <c r="J5" s="272"/>
      <c r="K5" s="272"/>
      <c r="L5" s="272"/>
      <c r="M5" s="272"/>
      <c r="N5" s="272" t="s">
        <v>7</v>
      </c>
      <c r="O5" s="272"/>
      <c r="P5" s="272"/>
      <c r="Q5" s="272"/>
      <c r="R5" s="272" t="s">
        <v>8</v>
      </c>
      <c r="S5" s="272"/>
      <c r="T5" s="272"/>
      <c r="U5" s="157" t="s">
        <v>10</v>
      </c>
      <c r="V5" s="272" t="s">
        <v>9</v>
      </c>
      <c r="W5" s="272"/>
      <c r="X5" s="272"/>
      <c r="Y5" s="157" t="s">
        <v>16</v>
      </c>
    </row>
    <row r="6" spans="1:26">
      <c r="G6" s="157">
        <v>20</v>
      </c>
      <c r="H6" s="157">
        <v>50</v>
      </c>
      <c r="I6" s="157" t="s">
        <v>11</v>
      </c>
      <c r="J6" s="157" t="s">
        <v>12</v>
      </c>
      <c r="K6" s="157" t="s">
        <v>13</v>
      </c>
      <c r="L6" s="157" t="s">
        <v>14</v>
      </c>
      <c r="M6" s="157" t="s">
        <v>17</v>
      </c>
      <c r="N6" s="157">
        <v>10.5</v>
      </c>
      <c r="O6" s="157">
        <v>21</v>
      </c>
      <c r="P6" s="157" t="s">
        <v>18</v>
      </c>
      <c r="Q6" s="157" t="s">
        <v>19</v>
      </c>
      <c r="R6" s="157">
        <v>10.5</v>
      </c>
      <c r="S6" s="157">
        <v>21</v>
      </c>
      <c r="T6" s="157" t="s">
        <v>18</v>
      </c>
      <c r="U6" s="157" t="s">
        <v>18</v>
      </c>
      <c r="V6" s="157">
        <v>10.5</v>
      </c>
      <c r="W6" s="157">
        <v>21</v>
      </c>
      <c r="X6" s="157">
        <v>170</v>
      </c>
      <c r="Y6" s="272" t="s">
        <v>20</v>
      </c>
      <c r="Z6" t="s">
        <v>3</v>
      </c>
    </row>
    <row r="7" spans="1:26" ht="14.25" customHeight="1">
      <c r="A7" s="157" t="s">
        <v>26</v>
      </c>
      <c r="B7" s="157" t="s">
        <v>126</v>
      </c>
      <c r="C7" s="157" t="s">
        <v>1</v>
      </c>
      <c r="D7" s="157" t="s">
        <v>2</v>
      </c>
      <c r="E7" s="157" t="s">
        <v>27</v>
      </c>
      <c r="F7" s="157" t="s">
        <v>96</v>
      </c>
      <c r="G7" s="157">
        <v>501101</v>
      </c>
      <c r="H7" s="157">
        <v>501102</v>
      </c>
      <c r="I7" s="157">
        <v>502102</v>
      </c>
      <c r="J7" s="157">
        <v>502103</v>
      </c>
      <c r="K7" s="157">
        <v>502118</v>
      </c>
      <c r="L7" s="157">
        <v>502119</v>
      </c>
      <c r="M7" s="157" t="s">
        <v>24</v>
      </c>
      <c r="N7" s="157">
        <v>503101</v>
      </c>
      <c r="O7" s="157">
        <v>503102</v>
      </c>
      <c r="P7" s="157" t="s">
        <v>21</v>
      </c>
      <c r="Q7" s="157">
        <v>503133</v>
      </c>
      <c r="R7" s="157">
        <v>503201</v>
      </c>
      <c r="S7" s="157">
        <v>503202</v>
      </c>
      <c r="T7" s="157" t="s">
        <v>22</v>
      </c>
      <c r="U7" s="157" t="s">
        <v>23</v>
      </c>
      <c r="V7" s="157">
        <v>503301</v>
      </c>
      <c r="W7" s="157">
        <v>503302</v>
      </c>
      <c r="X7" s="157">
        <v>503303</v>
      </c>
      <c r="Y7" s="272"/>
    </row>
    <row r="8" spans="1:26">
      <c r="A8" t="s">
        <v>51</v>
      </c>
      <c r="B8" t="s">
        <v>56</v>
      </c>
      <c r="C8" t="s">
        <v>52</v>
      </c>
      <c r="D8" t="s">
        <v>52</v>
      </c>
      <c r="E8">
        <v>2022</v>
      </c>
      <c r="G8">
        <v>0</v>
      </c>
      <c r="H8">
        <v>0</v>
      </c>
    </row>
    <row r="9" spans="1:26">
      <c r="A9" t="s">
        <v>51</v>
      </c>
      <c r="B9" t="s">
        <v>56</v>
      </c>
      <c r="C9" t="s">
        <v>52</v>
      </c>
      <c r="E9" t="s">
        <v>15</v>
      </c>
      <c r="G9" t="s">
        <v>25</v>
      </c>
      <c r="H9" t="s">
        <v>25</v>
      </c>
      <c r="I9">
        <v>1</v>
      </c>
      <c r="J9">
        <v>1</v>
      </c>
      <c r="K9">
        <v>3</v>
      </c>
      <c r="L9">
        <v>2</v>
      </c>
      <c r="M9">
        <v>12</v>
      </c>
      <c r="N9">
        <v>3</v>
      </c>
      <c r="O9">
        <v>13</v>
      </c>
      <c r="Q9">
        <v>8</v>
      </c>
      <c r="R9">
        <v>3</v>
      </c>
      <c r="S9">
        <v>9</v>
      </c>
      <c r="T9">
        <v>10</v>
      </c>
      <c r="U9">
        <v>1</v>
      </c>
      <c r="V9">
        <v>1</v>
      </c>
      <c r="W9">
        <v>6</v>
      </c>
      <c r="X9">
        <v>1</v>
      </c>
    </row>
    <row r="10" spans="1:26">
      <c r="A10" t="s">
        <v>51</v>
      </c>
      <c r="B10" t="s">
        <v>56</v>
      </c>
      <c r="C10" t="s">
        <v>53</v>
      </c>
      <c r="D10" t="s">
        <v>53</v>
      </c>
      <c r="E10">
        <v>2022</v>
      </c>
      <c r="G10" s="153">
        <v>0</v>
      </c>
      <c r="H10" s="153">
        <v>0</v>
      </c>
      <c r="I10" s="153" t="s">
        <v>25</v>
      </c>
      <c r="J10" s="153" t="s">
        <v>25</v>
      </c>
      <c r="K10" s="153" t="s">
        <v>25</v>
      </c>
      <c r="L10" s="153" t="s">
        <v>25</v>
      </c>
      <c r="M10" s="153" t="s">
        <v>25</v>
      </c>
      <c r="N10" s="153" t="s">
        <v>25</v>
      </c>
      <c r="O10" s="153" t="s">
        <v>25</v>
      </c>
      <c r="P10" s="153" t="s">
        <v>25</v>
      </c>
      <c r="Q10" s="153" t="s">
        <v>25</v>
      </c>
      <c r="R10" s="153" t="s">
        <v>25</v>
      </c>
      <c r="S10" s="153" t="s">
        <v>25</v>
      </c>
      <c r="T10" s="153" t="s">
        <v>25</v>
      </c>
      <c r="U10" s="153" t="s">
        <v>25</v>
      </c>
      <c r="V10" s="153" t="s">
        <v>25</v>
      </c>
      <c r="W10" s="153" t="s">
        <v>25</v>
      </c>
      <c r="X10" s="153" t="s">
        <v>25</v>
      </c>
      <c r="Y10" s="153" t="s">
        <v>25</v>
      </c>
    </row>
    <row r="11" spans="1:26">
      <c r="A11" t="s">
        <v>51</v>
      </c>
      <c r="B11" t="s">
        <v>56</v>
      </c>
      <c r="C11" t="s">
        <v>53</v>
      </c>
      <c r="E11" t="s">
        <v>15</v>
      </c>
      <c r="G11" t="s">
        <v>25</v>
      </c>
      <c r="H11" t="s">
        <v>25</v>
      </c>
    </row>
    <row r="12" spans="1:26">
      <c r="A12" t="s">
        <v>51</v>
      </c>
      <c r="B12" t="s">
        <v>56</v>
      </c>
      <c r="C12" t="s">
        <v>149</v>
      </c>
      <c r="D12" t="s">
        <v>149</v>
      </c>
      <c r="E12">
        <v>2022</v>
      </c>
      <c r="G12">
        <v>0</v>
      </c>
      <c r="H12">
        <v>0</v>
      </c>
      <c r="I12">
        <v>1</v>
      </c>
      <c r="J12">
        <v>1</v>
      </c>
      <c r="K12">
        <v>1</v>
      </c>
      <c r="L12">
        <v>2</v>
      </c>
      <c r="M12">
        <v>5</v>
      </c>
      <c r="N12">
        <v>3</v>
      </c>
      <c r="O12">
        <v>9</v>
      </c>
      <c r="Q12">
        <v>2</v>
      </c>
      <c r="R12">
        <v>2</v>
      </c>
      <c r="S12">
        <v>4</v>
      </c>
      <c r="T12">
        <v>7</v>
      </c>
      <c r="U12">
        <v>2</v>
      </c>
      <c r="V12">
        <v>1</v>
      </c>
      <c r="W12">
        <v>4</v>
      </c>
    </row>
    <row r="13" spans="1:26">
      <c r="A13" t="s">
        <v>51</v>
      </c>
      <c r="B13" t="s">
        <v>56</v>
      </c>
      <c r="C13" t="s">
        <v>149</v>
      </c>
      <c r="E13" t="s">
        <v>15</v>
      </c>
      <c r="G13" s="153" t="s">
        <v>25</v>
      </c>
      <c r="H13" s="153" t="s">
        <v>25</v>
      </c>
      <c r="I13" t="s">
        <v>25</v>
      </c>
      <c r="J13" t="s">
        <v>25</v>
      </c>
      <c r="K13" t="s">
        <v>25</v>
      </c>
      <c r="L13" t="s">
        <v>25</v>
      </c>
      <c r="M13" s="153" t="s">
        <v>25</v>
      </c>
      <c r="N13" s="153" t="s">
        <v>25</v>
      </c>
      <c r="O13" s="153" t="s">
        <v>25</v>
      </c>
      <c r="P13" t="s">
        <v>25</v>
      </c>
      <c r="Q13" s="153" t="s">
        <v>25</v>
      </c>
      <c r="R13" s="153" t="s">
        <v>25</v>
      </c>
      <c r="S13" t="s">
        <v>25</v>
      </c>
      <c r="T13" t="s">
        <v>25</v>
      </c>
      <c r="U13" s="153" t="s">
        <v>25</v>
      </c>
      <c r="V13" t="s">
        <v>25</v>
      </c>
      <c r="W13" s="153" t="s">
        <v>25</v>
      </c>
      <c r="X13" t="s">
        <v>25</v>
      </c>
      <c r="Y13" t="s">
        <v>25</v>
      </c>
    </row>
    <row r="14" spans="1:26">
      <c r="A14" t="s">
        <v>51</v>
      </c>
      <c r="B14" t="s">
        <v>56</v>
      </c>
      <c r="C14" t="s">
        <v>135</v>
      </c>
      <c r="D14" t="s">
        <v>135</v>
      </c>
      <c r="E14">
        <v>2022</v>
      </c>
      <c r="G14">
        <v>0</v>
      </c>
      <c r="H14">
        <v>0</v>
      </c>
    </row>
    <row r="15" spans="1:26">
      <c r="A15" t="s">
        <v>51</v>
      </c>
      <c r="B15" t="s">
        <v>56</v>
      </c>
      <c r="C15" t="s">
        <v>135</v>
      </c>
      <c r="E15" t="s">
        <v>15</v>
      </c>
      <c r="G15" t="s">
        <v>25</v>
      </c>
      <c r="H15" t="s">
        <v>25</v>
      </c>
      <c r="I15">
        <v>7</v>
      </c>
      <c r="J15">
        <v>1</v>
      </c>
      <c r="K15">
        <v>6</v>
      </c>
      <c r="L15">
        <v>7</v>
      </c>
      <c r="M15">
        <v>38</v>
      </c>
      <c r="N15">
        <v>30</v>
      </c>
      <c r="O15">
        <v>42</v>
      </c>
      <c r="Q15">
        <v>11</v>
      </c>
      <c r="R15">
        <v>8</v>
      </c>
      <c r="S15">
        <v>14</v>
      </c>
      <c r="T15">
        <v>36</v>
      </c>
      <c r="U15">
        <v>3</v>
      </c>
      <c r="V15">
        <v>1</v>
      </c>
      <c r="W15">
        <v>23</v>
      </c>
      <c r="X15">
        <v>2</v>
      </c>
    </row>
    <row r="16" spans="1:26">
      <c r="A16" t="s">
        <v>51</v>
      </c>
      <c r="B16" t="s">
        <v>58</v>
      </c>
      <c r="C16" t="s">
        <v>121</v>
      </c>
      <c r="D16" t="s">
        <v>121</v>
      </c>
      <c r="E16">
        <v>2022</v>
      </c>
      <c r="G16" s="153">
        <v>0</v>
      </c>
      <c r="H16" s="153">
        <v>0</v>
      </c>
      <c r="I16" s="153" t="s">
        <v>25</v>
      </c>
      <c r="J16" s="153" t="s">
        <v>25</v>
      </c>
      <c r="K16" s="153" t="s">
        <v>25</v>
      </c>
      <c r="L16" s="153" t="s">
        <v>25</v>
      </c>
      <c r="M16" s="153" t="s">
        <v>25</v>
      </c>
      <c r="N16" s="153" t="s">
        <v>25</v>
      </c>
      <c r="O16" s="153" t="s">
        <v>25</v>
      </c>
      <c r="P16" s="153" t="s">
        <v>25</v>
      </c>
      <c r="Q16" s="153" t="s">
        <v>25</v>
      </c>
      <c r="R16" s="153" t="s">
        <v>25</v>
      </c>
      <c r="S16" s="153" t="s">
        <v>25</v>
      </c>
      <c r="T16" s="153" t="s">
        <v>25</v>
      </c>
      <c r="U16" s="153" t="s">
        <v>25</v>
      </c>
      <c r="V16" s="153" t="s">
        <v>25</v>
      </c>
      <c r="W16" s="153" t="s">
        <v>25</v>
      </c>
      <c r="X16" s="153" t="s">
        <v>25</v>
      </c>
      <c r="Y16" s="153" t="s">
        <v>25</v>
      </c>
    </row>
    <row r="17" spans="1:25">
      <c r="A17" t="s">
        <v>51</v>
      </c>
      <c r="B17" t="s">
        <v>58</v>
      </c>
      <c r="C17" t="s">
        <v>121</v>
      </c>
      <c r="E17" t="s">
        <v>15</v>
      </c>
      <c r="G17" t="s">
        <v>25</v>
      </c>
      <c r="H17" t="s">
        <v>25</v>
      </c>
    </row>
    <row r="18" spans="1:25">
      <c r="A18" t="s">
        <v>51</v>
      </c>
      <c r="B18" t="s">
        <v>58</v>
      </c>
      <c r="C18" t="s">
        <v>122</v>
      </c>
      <c r="D18" t="s">
        <v>122</v>
      </c>
      <c r="E18">
        <v>2022</v>
      </c>
      <c r="G18">
        <v>0</v>
      </c>
      <c r="H18">
        <v>0</v>
      </c>
      <c r="I18">
        <v>1</v>
      </c>
      <c r="J18">
        <v>1</v>
      </c>
      <c r="K18">
        <v>3</v>
      </c>
      <c r="L18">
        <v>2</v>
      </c>
      <c r="M18">
        <v>15</v>
      </c>
      <c r="N18">
        <v>12</v>
      </c>
      <c r="O18">
        <v>20</v>
      </c>
      <c r="Q18">
        <v>11</v>
      </c>
      <c r="R18">
        <v>3</v>
      </c>
      <c r="S18">
        <v>7</v>
      </c>
      <c r="T18">
        <v>19</v>
      </c>
      <c r="U18">
        <v>7</v>
      </c>
      <c r="V18">
        <v>1</v>
      </c>
      <c r="W18">
        <v>10</v>
      </c>
    </row>
    <row r="19" spans="1:25">
      <c r="A19" t="s">
        <v>51</v>
      </c>
      <c r="B19" t="s">
        <v>58</v>
      </c>
      <c r="C19" t="s">
        <v>122</v>
      </c>
      <c r="E19" t="s">
        <v>15</v>
      </c>
      <c r="G19" s="153" t="s">
        <v>25</v>
      </c>
      <c r="H19" s="153" t="s">
        <v>25</v>
      </c>
      <c r="I19" s="153" t="s">
        <v>25</v>
      </c>
      <c r="J19" s="153" t="s">
        <v>25</v>
      </c>
      <c r="K19" s="153" t="s">
        <v>25</v>
      </c>
      <c r="L19" s="153" t="s">
        <v>25</v>
      </c>
      <c r="M19" s="153" t="s">
        <v>25</v>
      </c>
      <c r="N19" s="153" t="s">
        <v>25</v>
      </c>
      <c r="O19" s="153" t="s">
        <v>25</v>
      </c>
      <c r="P19" s="153" t="s">
        <v>25</v>
      </c>
      <c r="Q19" s="153" t="s">
        <v>25</v>
      </c>
      <c r="R19" s="153" t="s">
        <v>25</v>
      </c>
      <c r="S19" s="153" t="s">
        <v>25</v>
      </c>
      <c r="T19" s="153" t="s">
        <v>25</v>
      </c>
      <c r="U19" s="153" t="s">
        <v>25</v>
      </c>
      <c r="V19" s="153" t="s">
        <v>25</v>
      </c>
      <c r="W19" s="153" t="s">
        <v>25</v>
      </c>
      <c r="X19" s="153" t="s">
        <v>25</v>
      </c>
      <c r="Y19" s="153" t="s">
        <v>25</v>
      </c>
    </row>
    <row r="20" spans="1:25">
      <c r="A20" t="s">
        <v>51</v>
      </c>
      <c r="B20" t="s">
        <v>58</v>
      </c>
      <c r="C20" t="s">
        <v>123</v>
      </c>
      <c r="D20" t="s">
        <v>123</v>
      </c>
      <c r="E20">
        <v>2022</v>
      </c>
      <c r="G20">
        <v>0</v>
      </c>
      <c r="H20">
        <v>0</v>
      </c>
    </row>
    <row r="21" spans="1:25">
      <c r="A21" t="s">
        <v>51</v>
      </c>
      <c r="B21" t="s">
        <v>58</v>
      </c>
      <c r="C21" t="s">
        <v>123</v>
      </c>
      <c r="E21" t="s">
        <v>15</v>
      </c>
      <c r="G21" t="s">
        <v>25</v>
      </c>
      <c r="H21" t="s">
        <v>25</v>
      </c>
    </row>
    <row r="22" spans="1:25">
      <c r="A22" t="s">
        <v>51</v>
      </c>
      <c r="B22" t="s">
        <v>58</v>
      </c>
      <c r="C22" t="s">
        <v>124</v>
      </c>
      <c r="D22" t="s">
        <v>124</v>
      </c>
      <c r="E22">
        <v>2022</v>
      </c>
      <c r="G22" s="153">
        <v>0</v>
      </c>
      <c r="H22" s="153">
        <v>0</v>
      </c>
      <c r="I22" s="153" t="s">
        <v>25</v>
      </c>
      <c r="J22" s="153" t="s">
        <v>25</v>
      </c>
      <c r="K22" s="153" t="s">
        <v>25</v>
      </c>
      <c r="L22" s="153" t="s">
        <v>25</v>
      </c>
      <c r="M22" t="s">
        <v>25</v>
      </c>
      <c r="N22" s="153" t="s">
        <v>25</v>
      </c>
      <c r="O22" s="153" t="s">
        <v>25</v>
      </c>
      <c r="P22" s="153" t="s">
        <v>25</v>
      </c>
      <c r="Q22" t="s">
        <v>25</v>
      </c>
      <c r="R22" s="153" t="s">
        <v>25</v>
      </c>
      <c r="S22" s="153" t="s">
        <v>25</v>
      </c>
      <c r="T22" s="153" t="s">
        <v>25</v>
      </c>
      <c r="U22" s="153" t="s">
        <v>25</v>
      </c>
      <c r="V22" s="153" t="s">
        <v>25</v>
      </c>
      <c r="W22" s="153" t="s">
        <v>25</v>
      </c>
      <c r="X22" s="153" t="s">
        <v>25</v>
      </c>
      <c r="Y22" s="153" t="s">
        <v>25</v>
      </c>
    </row>
    <row r="23" spans="1:25">
      <c r="A23" t="s">
        <v>51</v>
      </c>
      <c r="B23" t="s">
        <v>58</v>
      </c>
      <c r="C23" t="s">
        <v>124</v>
      </c>
      <c r="E23" t="s">
        <v>15</v>
      </c>
      <c r="G23" t="s">
        <v>25</v>
      </c>
      <c r="H23" t="s">
        <v>25</v>
      </c>
    </row>
    <row r="24" spans="1:25">
      <c r="A24" t="s">
        <v>51</v>
      </c>
      <c r="B24" t="s">
        <v>58</v>
      </c>
      <c r="C24" t="s">
        <v>154</v>
      </c>
      <c r="D24" t="s">
        <v>154</v>
      </c>
      <c r="E24">
        <v>2022</v>
      </c>
      <c r="G24">
        <v>0</v>
      </c>
      <c r="H24">
        <v>0</v>
      </c>
      <c r="I24">
        <v>140</v>
      </c>
      <c r="J24">
        <v>30</v>
      </c>
      <c r="K24">
        <v>115</v>
      </c>
      <c r="L24">
        <v>6</v>
      </c>
      <c r="M24">
        <v>176</v>
      </c>
      <c r="N24">
        <v>86</v>
      </c>
      <c r="O24">
        <v>174</v>
      </c>
      <c r="Q24">
        <v>45</v>
      </c>
      <c r="R24">
        <v>19</v>
      </c>
      <c r="S24">
        <v>46</v>
      </c>
      <c r="T24">
        <v>98</v>
      </c>
      <c r="U24">
        <v>39</v>
      </c>
      <c r="W24">
        <v>35</v>
      </c>
      <c r="X24">
        <v>36</v>
      </c>
    </row>
    <row r="25" spans="1:25">
      <c r="A25" t="s">
        <v>51</v>
      </c>
      <c r="B25" t="s">
        <v>58</v>
      </c>
      <c r="C25" t="s">
        <v>154</v>
      </c>
      <c r="E25" t="s">
        <v>15</v>
      </c>
      <c r="G25" s="153" t="s">
        <v>25</v>
      </c>
      <c r="H25" s="153" t="s">
        <v>25</v>
      </c>
      <c r="I25" s="153" t="s">
        <v>25</v>
      </c>
      <c r="J25" s="153" t="s">
        <v>25</v>
      </c>
      <c r="K25" s="153" t="s">
        <v>25</v>
      </c>
      <c r="L25" s="153" t="s">
        <v>25</v>
      </c>
      <c r="M25" s="153" t="s">
        <v>25</v>
      </c>
      <c r="N25" s="153" t="s">
        <v>25</v>
      </c>
      <c r="O25" s="153" t="s">
        <v>25</v>
      </c>
      <c r="P25" s="153" t="s">
        <v>25</v>
      </c>
      <c r="Q25" s="153" t="s">
        <v>25</v>
      </c>
      <c r="R25" s="153" t="s">
        <v>25</v>
      </c>
      <c r="S25" s="153" t="s">
        <v>25</v>
      </c>
      <c r="T25" s="153" t="s">
        <v>25</v>
      </c>
      <c r="U25" s="153" t="s">
        <v>25</v>
      </c>
      <c r="V25" s="153" t="s">
        <v>25</v>
      </c>
      <c r="W25" s="153" t="s">
        <v>25</v>
      </c>
      <c r="X25" s="153" t="s">
        <v>25</v>
      </c>
      <c r="Y25" s="153" t="s">
        <v>25</v>
      </c>
    </row>
    <row r="26" spans="1:25">
      <c r="A26" t="s">
        <v>51</v>
      </c>
      <c r="B26" t="s">
        <v>58</v>
      </c>
      <c r="C26" t="s">
        <v>150</v>
      </c>
      <c r="D26" t="s">
        <v>150</v>
      </c>
      <c r="E26">
        <v>2022</v>
      </c>
      <c r="G26">
        <v>0</v>
      </c>
      <c r="H26">
        <v>0</v>
      </c>
    </row>
    <row r="27" spans="1:25">
      <c r="A27" t="s">
        <v>51</v>
      </c>
      <c r="B27" t="s">
        <v>58</v>
      </c>
      <c r="C27" t="s">
        <v>150</v>
      </c>
      <c r="E27" t="s">
        <v>15</v>
      </c>
      <c r="G27" t="s">
        <v>25</v>
      </c>
      <c r="H27" t="s">
        <v>25</v>
      </c>
      <c r="I27">
        <v>12</v>
      </c>
      <c r="O27">
        <v>1</v>
      </c>
      <c r="R27">
        <v>12</v>
      </c>
      <c r="S27">
        <v>1</v>
      </c>
      <c r="T27">
        <v>1</v>
      </c>
    </row>
    <row r="28" spans="1:25">
      <c r="A28" t="s">
        <v>51</v>
      </c>
      <c r="B28" t="s">
        <v>58</v>
      </c>
      <c r="C28" t="s">
        <v>151</v>
      </c>
      <c r="D28" t="s">
        <v>151</v>
      </c>
      <c r="E28">
        <v>2022</v>
      </c>
      <c r="G28" s="153">
        <v>0</v>
      </c>
      <c r="H28" s="153">
        <v>0</v>
      </c>
      <c r="I28" s="153" t="s">
        <v>25</v>
      </c>
      <c r="J28" s="153" t="s">
        <v>25</v>
      </c>
      <c r="K28" s="153" t="s">
        <v>25</v>
      </c>
      <c r="L28" s="153" t="s">
        <v>25</v>
      </c>
      <c r="M28" s="153" t="s">
        <v>25</v>
      </c>
      <c r="N28" s="153" t="s">
        <v>25</v>
      </c>
      <c r="O28" s="153" t="s">
        <v>25</v>
      </c>
      <c r="P28" s="153" t="s">
        <v>25</v>
      </c>
      <c r="Q28" t="s">
        <v>25</v>
      </c>
      <c r="R28" s="153" t="s">
        <v>25</v>
      </c>
      <c r="S28" s="153" t="s">
        <v>25</v>
      </c>
      <c r="T28" s="153" t="s">
        <v>25</v>
      </c>
      <c r="U28" s="153" t="s">
        <v>25</v>
      </c>
      <c r="V28" s="153" t="s">
        <v>25</v>
      </c>
      <c r="W28" s="153" t="s">
        <v>25</v>
      </c>
      <c r="X28" s="153" t="s">
        <v>25</v>
      </c>
      <c r="Y28" s="153" t="s">
        <v>25</v>
      </c>
    </row>
    <row r="29" spans="1:25">
      <c r="A29" t="s">
        <v>51</v>
      </c>
      <c r="B29" t="s">
        <v>58</v>
      </c>
      <c r="C29" t="s">
        <v>151</v>
      </c>
      <c r="E29" t="s">
        <v>15</v>
      </c>
      <c r="G29" t="s">
        <v>25</v>
      </c>
      <c r="H29" t="s">
        <v>25</v>
      </c>
    </row>
    <row r="30" spans="1:25">
      <c r="A30" t="s">
        <v>51</v>
      </c>
      <c r="B30" t="s">
        <v>58</v>
      </c>
      <c r="C30" t="s">
        <v>179</v>
      </c>
      <c r="D30" t="s">
        <v>163</v>
      </c>
      <c r="E30">
        <v>2022</v>
      </c>
      <c r="G30">
        <v>0</v>
      </c>
      <c r="H30">
        <v>0</v>
      </c>
      <c r="I30">
        <v>42</v>
      </c>
      <c r="J30">
        <v>34</v>
      </c>
      <c r="K30">
        <v>40</v>
      </c>
      <c r="L30">
        <v>21</v>
      </c>
      <c r="M30">
        <v>71</v>
      </c>
      <c r="N30">
        <v>18</v>
      </c>
      <c r="O30">
        <v>78</v>
      </c>
      <c r="Q30">
        <v>26</v>
      </c>
      <c r="R30">
        <v>5</v>
      </c>
      <c r="S30">
        <v>13</v>
      </c>
      <c r="T30">
        <v>55</v>
      </c>
      <c r="U30">
        <v>12</v>
      </c>
      <c r="V30">
        <v>2</v>
      </c>
      <c r="W30">
        <v>13</v>
      </c>
      <c r="X30">
        <v>8</v>
      </c>
    </row>
    <row r="31" spans="1:25">
      <c r="A31" t="s">
        <v>51</v>
      </c>
      <c r="B31" t="s">
        <v>58</v>
      </c>
      <c r="C31" t="s">
        <v>179</v>
      </c>
      <c r="E31" t="s">
        <v>15</v>
      </c>
      <c r="G31" s="153" t="s">
        <v>25</v>
      </c>
      <c r="H31" s="153" t="s">
        <v>25</v>
      </c>
      <c r="I31" s="153" t="s">
        <v>25</v>
      </c>
      <c r="J31" s="153" t="s">
        <v>25</v>
      </c>
      <c r="K31" s="153" t="s">
        <v>25</v>
      </c>
      <c r="L31" s="153" t="s">
        <v>25</v>
      </c>
      <c r="M31" s="153" t="s">
        <v>25</v>
      </c>
      <c r="N31" s="153" t="s">
        <v>25</v>
      </c>
      <c r="O31" s="153" t="s">
        <v>25</v>
      </c>
      <c r="P31" s="153" t="s">
        <v>25</v>
      </c>
      <c r="Q31" s="153" t="s">
        <v>25</v>
      </c>
      <c r="R31" s="153" t="s">
        <v>25</v>
      </c>
      <c r="S31" s="153" t="s">
        <v>25</v>
      </c>
      <c r="T31" s="153" t="s">
        <v>25</v>
      </c>
      <c r="U31" s="153" t="s">
        <v>25</v>
      </c>
      <c r="V31" s="153" t="s">
        <v>25</v>
      </c>
      <c r="W31" s="153" t="s">
        <v>25</v>
      </c>
      <c r="X31" s="153" t="s">
        <v>25</v>
      </c>
      <c r="Y31" s="153" t="s">
        <v>25</v>
      </c>
    </row>
    <row r="32" spans="1:25">
      <c r="A32" t="s">
        <v>51</v>
      </c>
      <c r="B32" t="s">
        <v>58</v>
      </c>
      <c r="C32" t="s">
        <v>180</v>
      </c>
      <c r="D32" t="s">
        <v>163</v>
      </c>
      <c r="E32">
        <v>2022</v>
      </c>
      <c r="G32">
        <v>0</v>
      </c>
      <c r="H32">
        <v>0</v>
      </c>
    </row>
    <row r="33" spans="1:25">
      <c r="A33" t="s">
        <v>51</v>
      </c>
      <c r="B33" t="s">
        <v>58</v>
      </c>
      <c r="C33" t="s">
        <v>180</v>
      </c>
      <c r="E33" t="s">
        <v>15</v>
      </c>
      <c r="G33" t="s">
        <v>25</v>
      </c>
      <c r="H33" t="s">
        <v>25</v>
      </c>
      <c r="I33">
        <v>102</v>
      </c>
      <c r="J33">
        <v>66</v>
      </c>
      <c r="K33">
        <v>81</v>
      </c>
      <c r="L33">
        <v>41</v>
      </c>
      <c r="M33">
        <v>158</v>
      </c>
      <c r="N33">
        <v>17</v>
      </c>
      <c r="O33">
        <v>122</v>
      </c>
      <c r="Q33">
        <v>41</v>
      </c>
      <c r="R33">
        <v>16</v>
      </c>
      <c r="S33">
        <v>18</v>
      </c>
      <c r="T33">
        <v>72</v>
      </c>
      <c r="U33">
        <v>21</v>
      </c>
      <c r="W33">
        <v>32</v>
      </c>
      <c r="X33">
        <v>7</v>
      </c>
    </row>
    <row r="34" spans="1:25">
      <c r="A34" t="s">
        <v>51</v>
      </c>
      <c r="B34" t="s">
        <v>59</v>
      </c>
      <c r="C34" t="s">
        <v>165</v>
      </c>
      <c r="D34" t="s">
        <v>159</v>
      </c>
      <c r="E34">
        <v>2022</v>
      </c>
      <c r="G34" s="153">
        <v>0</v>
      </c>
      <c r="H34" s="153">
        <v>0</v>
      </c>
      <c r="I34" s="153" t="s">
        <v>25</v>
      </c>
      <c r="J34" s="153" t="s">
        <v>25</v>
      </c>
      <c r="K34" s="153" t="s">
        <v>25</v>
      </c>
      <c r="L34" s="153" t="s">
        <v>25</v>
      </c>
      <c r="M34" s="153" t="s">
        <v>25</v>
      </c>
      <c r="N34" s="153" t="s">
        <v>25</v>
      </c>
      <c r="O34" s="153" t="s">
        <v>25</v>
      </c>
      <c r="P34" s="153" t="s">
        <v>25</v>
      </c>
      <c r="Q34" s="153" t="s">
        <v>25</v>
      </c>
      <c r="R34" s="153" t="s">
        <v>25</v>
      </c>
      <c r="S34" s="153" t="s">
        <v>25</v>
      </c>
      <c r="T34" s="153" t="s">
        <v>25</v>
      </c>
      <c r="U34" s="153" t="s">
        <v>25</v>
      </c>
      <c r="V34" s="153" t="s">
        <v>25</v>
      </c>
      <c r="W34" s="153" t="s">
        <v>25</v>
      </c>
      <c r="X34" s="153" t="s">
        <v>25</v>
      </c>
      <c r="Y34" s="153" t="s">
        <v>25</v>
      </c>
    </row>
    <row r="35" spans="1:25">
      <c r="A35" t="s">
        <v>51</v>
      </c>
      <c r="B35" t="s">
        <v>59</v>
      </c>
      <c r="C35" t="s">
        <v>165</v>
      </c>
      <c r="E35" t="s">
        <v>15</v>
      </c>
      <c r="G35" t="s">
        <v>25</v>
      </c>
      <c r="H35" t="s">
        <v>25</v>
      </c>
    </row>
    <row r="36" spans="1:25">
      <c r="A36" t="s">
        <v>51</v>
      </c>
      <c r="B36" t="s">
        <v>59</v>
      </c>
      <c r="C36" t="s">
        <v>160</v>
      </c>
      <c r="D36" t="s">
        <v>160</v>
      </c>
      <c r="E36">
        <v>2022</v>
      </c>
      <c r="G36">
        <v>0</v>
      </c>
      <c r="H36">
        <v>0</v>
      </c>
      <c r="I36">
        <v>79</v>
      </c>
      <c r="J36">
        <v>58</v>
      </c>
      <c r="K36">
        <v>61</v>
      </c>
      <c r="L36">
        <v>20</v>
      </c>
      <c r="M36">
        <v>100</v>
      </c>
      <c r="N36">
        <v>38</v>
      </c>
      <c r="O36">
        <v>168</v>
      </c>
      <c r="Q36">
        <v>54</v>
      </c>
      <c r="R36">
        <v>21</v>
      </c>
      <c r="S36">
        <v>42</v>
      </c>
      <c r="T36">
        <v>81</v>
      </c>
      <c r="U36">
        <v>20</v>
      </c>
      <c r="W36">
        <v>43</v>
      </c>
      <c r="X36">
        <v>8</v>
      </c>
    </row>
    <row r="37" spans="1:25">
      <c r="A37" t="s">
        <v>51</v>
      </c>
      <c r="B37" t="s">
        <v>59</v>
      </c>
      <c r="C37" t="s">
        <v>160</v>
      </c>
      <c r="E37" t="s">
        <v>15</v>
      </c>
      <c r="G37" s="153" t="s">
        <v>25</v>
      </c>
      <c r="H37" s="153" t="s">
        <v>25</v>
      </c>
      <c r="I37" s="153" t="s">
        <v>25</v>
      </c>
      <c r="J37" s="153" t="s">
        <v>25</v>
      </c>
      <c r="K37" s="153" t="s">
        <v>25</v>
      </c>
      <c r="L37" s="153" t="s">
        <v>25</v>
      </c>
      <c r="M37" s="153" t="s">
        <v>25</v>
      </c>
      <c r="N37" s="153" t="s">
        <v>25</v>
      </c>
      <c r="O37" s="153" t="s">
        <v>25</v>
      </c>
      <c r="P37" s="153" t="s">
        <v>25</v>
      </c>
      <c r="Q37" s="153" t="s">
        <v>25</v>
      </c>
      <c r="R37" s="153" t="s">
        <v>25</v>
      </c>
      <c r="S37" s="153" t="s">
        <v>25</v>
      </c>
      <c r="T37" s="153" t="s">
        <v>25</v>
      </c>
      <c r="U37" s="153" t="s">
        <v>25</v>
      </c>
      <c r="V37" s="153" t="s">
        <v>25</v>
      </c>
      <c r="W37" s="153" t="s">
        <v>25</v>
      </c>
      <c r="X37" s="153" t="s">
        <v>25</v>
      </c>
      <c r="Y37" s="153" t="s">
        <v>25</v>
      </c>
    </row>
    <row r="38" spans="1:25">
      <c r="A38" t="s">
        <v>51</v>
      </c>
      <c r="B38" t="s">
        <v>59</v>
      </c>
      <c r="C38" t="s">
        <v>161</v>
      </c>
      <c r="D38" t="s">
        <v>161</v>
      </c>
      <c r="E38">
        <v>2022</v>
      </c>
      <c r="G38">
        <v>0</v>
      </c>
      <c r="H38">
        <v>0</v>
      </c>
    </row>
    <row r="39" spans="1:25">
      <c r="A39" t="s">
        <v>51</v>
      </c>
      <c r="B39" t="s">
        <v>59</v>
      </c>
      <c r="C39" t="s">
        <v>161</v>
      </c>
      <c r="E39" t="s">
        <v>15</v>
      </c>
      <c r="G39" t="s">
        <v>25</v>
      </c>
      <c r="H39" t="s">
        <v>25</v>
      </c>
      <c r="I39">
        <v>62</v>
      </c>
      <c r="J39">
        <v>55</v>
      </c>
      <c r="K39">
        <v>52</v>
      </c>
      <c r="L39">
        <v>32</v>
      </c>
      <c r="M39">
        <v>88</v>
      </c>
      <c r="N39">
        <v>38</v>
      </c>
      <c r="O39">
        <v>106</v>
      </c>
      <c r="Q39">
        <v>35</v>
      </c>
      <c r="R39">
        <v>2</v>
      </c>
      <c r="S39">
        <v>38</v>
      </c>
      <c r="T39">
        <v>76</v>
      </c>
      <c r="U39">
        <v>12</v>
      </c>
      <c r="W39">
        <v>26</v>
      </c>
      <c r="X39">
        <v>9</v>
      </c>
    </row>
    <row r="40" spans="1:25">
      <c r="A40" t="s">
        <v>51</v>
      </c>
      <c r="B40" t="s">
        <v>59</v>
      </c>
      <c r="C40" t="s">
        <v>164</v>
      </c>
      <c r="D40" t="s">
        <v>162</v>
      </c>
      <c r="E40">
        <v>2022</v>
      </c>
      <c r="G40" s="153">
        <v>0</v>
      </c>
      <c r="H40" s="153">
        <v>0</v>
      </c>
      <c r="I40" s="153" t="s">
        <v>25</v>
      </c>
      <c r="J40" s="153" t="s">
        <v>25</v>
      </c>
      <c r="K40" s="153" t="s">
        <v>25</v>
      </c>
      <c r="L40" s="153" t="s">
        <v>25</v>
      </c>
      <c r="M40" s="153" t="s">
        <v>25</v>
      </c>
      <c r="N40" s="153" t="s">
        <v>25</v>
      </c>
      <c r="O40" s="153" t="s">
        <v>25</v>
      </c>
      <c r="P40" s="153" t="s">
        <v>25</v>
      </c>
      <c r="Q40" s="153" t="s">
        <v>25</v>
      </c>
      <c r="R40" s="153" t="s">
        <v>25</v>
      </c>
      <c r="S40" s="153" t="s">
        <v>25</v>
      </c>
      <c r="T40" s="153" t="s">
        <v>25</v>
      </c>
      <c r="U40" s="153" t="s">
        <v>25</v>
      </c>
      <c r="V40" s="153" t="s">
        <v>25</v>
      </c>
      <c r="W40" s="153" t="s">
        <v>25</v>
      </c>
      <c r="X40" s="153" t="s">
        <v>25</v>
      </c>
      <c r="Y40" s="153" t="s">
        <v>25</v>
      </c>
    </row>
    <row r="41" spans="1:25">
      <c r="A41" t="s">
        <v>51</v>
      </c>
      <c r="B41" t="s">
        <v>59</v>
      </c>
      <c r="C41" t="s">
        <v>164</v>
      </c>
      <c r="E41" t="s">
        <v>15</v>
      </c>
      <c r="G41" t="s">
        <v>25</v>
      </c>
      <c r="H41" t="s">
        <v>25</v>
      </c>
    </row>
    <row r="42" spans="1:25">
      <c r="A42" t="s">
        <v>51</v>
      </c>
      <c r="B42" t="s">
        <v>59</v>
      </c>
      <c r="C42" t="s">
        <v>152</v>
      </c>
      <c r="D42" t="s">
        <v>152</v>
      </c>
      <c r="E42">
        <v>2022</v>
      </c>
      <c r="G42">
        <v>0</v>
      </c>
      <c r="H42">
        <v>0</v>
      </c>
    </row>
    <row r="43" spans="1:25">
      <c r="A43" t="s">
        <v>51</v>
      </c>
      <c r="B43" t="s">
        <v>59</v>
      </c>
      <c r="C43" t="s">
        <v>152</v>
      </c>
      <c r="E43" t="s">
        <v>15</v>
      </c>
      <c r="G43" s="153" t="s">
        <v>25</v>
      </c>
      <c r="H43" s="153" t="s">
        <v>25</v>
      </c>
      <c r="I43" s="153" t="s">
        <v>25</v>
      </c>
      <c r="J43" s="153" t="s">
        <v>25</v>
      </c>
      <c r="K43" s="153" t="s">
        <v>25</v>
      </c>
      <c r="L43" s="153" t="s">
        <v>25</v>
      </c>
      <c r="M43" s="153" t="s">
        <v>25</v>
      </c>
      <c r="N43" s="153" t="s">
        <v>25</v>
      </c>
      <c r="O43" s="153" t="s">
        <v>25</v>
      </c>
      <c r="P43" s="153" t="s">
        <v>25</v>
      </c>
      <c r="Q43" s="153" t="s">
        <v>25</v>
      </c>
      <c r="R43" s="153" t="s">
        <v>25</v>
      </c>
      <c r="S43" s="153" t="s">
        <v>25</v>
      </c>
      <c r="T43" s="153" t="s">
        <v>25</v>
      </c>
      <c r="U43" s="153" t="s">
        <v>25</v>
      </c>
      <c r="V43" s="153" t="s">
        <v>25</v>
      </c>
      <c r="W43" s="153" t="s">
        <v>25</v>
      </c>
      <c r="X43" s="153" t="s">
        <v>25</v>
      </c>
      <c r="Y43" s="153" t="s">
        <v>25</v>
      </c>
    </row>
    <row r="44" spans="1:25">
      <c r="A44" t="s">
        <v>51</v>
      </c>
      <c r="B44" t="s">
        <v>59</v>
      </c>
      <c r="C44" t="s">
        <v>153</v>
      </c>
      <c r="D44" t="s">
        <v>153</v>
      </c>
      <c r="E44">
        <v>2022</v>
      </c>
      <c r="G44">
        <v>0</v>
      </c>
      <c r="H44">
        <v>0</v>
      </c>
    </row>
    <row r="45" spans="1:25">
      <c r="A45" t="s">
        <v>51</v>
      </c>
      <c r="B45" t="s">
        <v>59</v>
      </c>
      <c r="C45" t="s">
        <v>153</v>
      </c>
      <c r="E45" t="s">
        <v>15</v>
      </c>
      <c r="G45" t="s">
        <v>25</v>
      </c>
      <c r="H45" t="s">
        <v>25</v>
      </c>
      <c r="I45">
        <v>116</v>
      </c>
      <c r="J45">
        <v>39</v>
      </c>
      <c r="K45">
        <v>141</v>
      </c>
      <c r="L45">
        <v>41</v>
      </c>
      <c r="M45">
        <v>163</v>
      </c>
      <c r="N45">
        <v>63</v>
      </c>
      <c r="O45">
        <v>157</v>
      </c>
      <c r="Q45">
        <v>72</v>
      </c>
      <c r="R45">
        <v>25</v>
      </c>
      <c r="S45">
        <v>50</v>
      </c>
      <c r="T45">
        <v>140</v>
      </c>
      <c r="U45">
        <v>32</v>
      </c>
      <c r="W45">
        <v>43</v>
      </c>
      <c r="X45">
        <v>15</v>
      </c>
    </row>
    <row r="46" spans="1:25">
      <c r="A46" t="s">
        <v>51</v>
      </c>
      <c r="B46" t="s">
        <v>59</v>
      </c>
      <c r="C46" t="s">
        <v>182</v>
      </c>
      <c r="D46" t="s">
        <v>182</v>
      </c>
      <c r="E46">
        <v>2022</v>
      </c>
      <c r="G46" s="153">
        <v>0</v>
      </c>
      <c r="H46" s="153">
        <v>0</v>
      </c>
      <c r="I46" s="153" t="s">
        <v>25</v>
      </c>
      <c r="J46" s="153" t="s">
        <v>25</v>
      </c>
      <c r="K46" s="153" t="s">
        <v>25</v>
      </c>
      <c r="L46" s="153" t="s">
        <v>25</v>
      </c>
      <c r="M46" s="153" t="s">
        <v>25</v>
      </c>
      <c r="N46" s="153" t="s">
        <v>25</v>
      </c>
      <c r="O46" s="153" t="s">
        <v>25</v>
      </c>
      <c r="P46" s="153" t="s">
        <v>25</v>
      </c>
      <c r="Q46" s="153" t="s">
        <v>25</v>
      </c>
      <c r="R46" s="153" t="s">
        <v>25</v>
      </c>
      <c r="S46" s="153" t="s">
        <v>25</v>
      </c>
      <c r="T46" s="153" t="s">
        <v>25</v>
      </c>
      <c r="U46" s="153" t="s">
        <v>25</v>
      </c>
      <c r="V46" s="153" t="s">
        <v>25</v>
      </c>
      <c r="W46" s="153" t="s">
        <v>25</v>
      </c>
      <c r="X46" s="153" t="s">
        <v>25</v>
      </c>
      <c r="Y46" s="153" t="s">
        <v>25</v>
      </c>
    </row>
    <row r="47" spans="1:25">
      <c r="A47" t="s">
        <v>51</v>
      </c>
      <c r="B47" t="s">
        <v>59</v>
      </c>
      <c r="C47" t="s">
        <v>182</v>
      </c>
      <c r="E47" t="s">
        <v>15</v>
      </c>
      <c r="G47" t="s">
        <v>25</v>
      </c>
      <c r="H47" t="s">
        <v>25</v>
      </c>
    </row>
    <row r="48" spans="1:25">
      <c r="A48" t="s">
        <v>51</v>
      </c>
      <c r="B48" t="s">
        <v>59</v>
      </c>
      <c r="C48" t="s">
        <v>194</v>
      </c>
      <c r="D48" t="s">
        <v>194</v>
      </c>
      <c r="E48">
        <v>2022</v>
      </c>
      <c r="G48">
        <v>0</v>
      </c>
      <c r="H48">
        <v>0</v>
      </c>
      <c r="I48">
        <v>12</v>
      </c>
      <c r="J48">
        <v>5</v>
      </c>
      <c r="K48">
        <v>3</v>
      </c>
      <c r="L48">
        <v>2</v>
      </c>
      <c r="M48">
        <v>38</v>
      </c>
      <c r="N48">
        <v>18</v>
      </c>
      <c r="O48">
        <v>27</v>
      </c>
      <c r="Q48">
        <v>13</v>
      </c>
      <c r="R48">
        <v>9</v>
      </c>
      <c r="S48">
        <v>4</v>
      </c>
      <c r="T48">
        <v>20</v>
      </c>
      <c r="U48">
        <v>3</v>
      </c>
      <c r="W48">
        <v>7</v>
      </c>
      <c r="X48">
        <v>5</v>
      </c>
    </row>
    <row r="49" spans="1:25">
      <c r="A49" t="s">
        <v>51</v>
      </c>
      <c r="B49" t="s">
        <v>59</v>
      </c>
      <c r="C49" t="s">
        <v>194</v>
      </c>
      <c r="E49" t="s">
        <v>15</v>
      </c>
      <c r="G49" s="153" t="s">
        <v>25</v>
      </c>
      <c r="H49" s="153" t="s">
        <v>25</v>
      </c>
      <c r="I49" s="153" t="s">
        <v>25</v>
      </c>
      <c r="J49" s="153" t="s">
        <v>25</v>
      </c>
      <c r="K49" s="153" t="s">
        <v>25</v>
      </c>
      <c r="L49" s="153" t="s">
        <v>25</v>
      </c>
      <c r="M49" t="s">
        <v>25</v>
      </c>
      <c r="N49" s="153" t="s">
        <v>25</v>
      </c>
      <c r="O49" s="153" t="s">
        <v>25</v>
      </c>
      <c r="P49" s="153" t="s">
        <v>25</v>
      </c>
      <c r="Q49" t="s">
        <v>25</v>
      </c>
      <c r="R49" s="153" t="s">
        <v>25</v>
      </c>
      <c r="S49" s="153" t="s">
        <v>25</v>
      </c>
      <c r="T49" s="153" t="s">
        <v>25</v>
      </c>
      <c r="U49" s="153" t="s">
        <v>25</v>
      </c>
      <c r="V49" s="153" t="s">
        <v>25</v>
      </c>
      <c r="W49" s="153" t="s">
        <v>25</v>
      </c>
      <c r="X49" s="153" t="s">
        <v>25</v>
      </c>
      <c r="Y49" s="153" t="s">
        <v>25</v>
      </c>
    </row>
    <row r="50" spans="1:25">
      <c r="A50" t="s">
        <v>51</v>
      </c>
      <c r="B50" t="s">
        <v>59</v>
      </c>
      <c r="C50" t="s">
        <v>192</v>
      </c>
      <c r="D50" t="s">
        <v>192</v>
      </c>
      <c r="E50">
        <v>2022</v>
      </c>
      <c r="G50">
        <v>0</v>
      </c>
      <c r="H50">
        <v>0</v>
      </c>
    </row>
    <row r="51" spans="1:25">
      <c r="A51" t="s">
        <v>51</v>
      </c>
      <c r="B51" t="s">
        <v>59</v>
      </c>
      <c r="C51" t="s">
        <v>192</v>
      </c>
      <c r="E51" t="s">
        <v>15</v>
      </c>
      <c r="G51" t="s">
        <v>25</v>
      </c>
      <c r="H51" t="s">
        <v>25</v>
      </c>
      <c r="I51">
        <v>84</v>
      </c>
      <c r="J51">
        <v>14</v>
      </c>
      <c r="K51">
        <v>62</v>
      </c>
      <c r="L51">
        <v>10</v>
      </c>
      <c r="M51">
        <v>188</v>
      </c>
      <c r="N51">
        <v>76</v>
      </c>
      <c r="O51">
        <v>146</v>
      </c>
      <c r="Q51">
        <v>52</v>
      </c>
      <c r="R51">
        <v>26</v>
      </c>
      <c r="S51">
        <v>33</v>
      </c>
      <c r="T51">
        <v>111</v>
      </c>
      <c r="U51">
        <v>32</v>
      </c>
      <c r="V51">
        <v>5</v>
      </c>
      <c r="W51">
        <v>67</v>
      </c>
      <c r="X51">
        <v>24</v>
      </c>
    </row>
    <row r="52" spans="1:25">
      <c r="A52" t="s">
        <v>51</v>
      </c>
      <c r="B52" t="s">
        <v>56</v>
      </c>
      <c r="C52" t="s">
        <v>56</v>
      </c>
      <c r="D52" t="s">
        <v>56</v>
      </c>
      <c r="E52">
        <v>2022</v>
      </c>
      <c r="G52" s="153">
        <v>0</v>
      </c>
      <c r="H52" s="153">
        <v>0</v>
      </c>
      <c r="I52" s="153" t="s">
        <v>25</v>
      </c>
      <c r="J52" s="153" t="s">
        <v>25</v>
      </c>
      <c r="K52" s="153" t="s">
        <v>25</v>
      </c>
      <c r="L52" s="153" t="s">
        <v>25</v>
      </c>
      <c r="M52" s="153" t="s">
        <v>25</v>
      </c>
      <c r="N52" s="153" t="s">
        <v>25</v>
      </c>
      <c r="O52" s="153" t="s">
        <v>25</v>
      </c>
      <c r="P52" s="153" t="s">
        <v>25</v>
      </c>
      <c r="Q52" s="153" t="s">
        <v>25</v>
      </c>
      <c r="R52" s="153" t="s">
        <v>25</v>
      </c>
      <c r="S52" s="153" t="s">
        <v>25</v>
      </c>
      <c r="T52" s="153" t="s">
        <v>25</v>
      </c>
      <c r="U52" s="153" t="s">
        <v>25</v>
      </c>
      <c r="V52" s="153" t="s">
        <v>25</v>
      </c>
      <c r="W52" s="153" t="s">
        <v>25</v>
      </c>
      <c r="X52" s="153" t="s">
        <v>25</v>
      </c>
      <c r="Y52" s="153" t="s">
        <v>25</v>
      </c>
    </row>
    <row r="53" spans="1:25">
      <c r="A53" t="s">
        <v>51</v>
      </c>
      <c r="B53" t="s">
        <v>56</v>
      </c>
      <c r="C53" t="s">
        <v>56</v>
      </c>
      <c r="E53" t="s">
        <v>15</v>
      </c>
      <c r="G53" t="s">
        <v>25</v>
      </c>
      <c r="H53" t="s">
        <v>25</v>
      </c>
    </row>
    <row r="54" spans="1:25">
      <c r="A54" t="s">
        <v>51</v>
      </c>
      <c r="B54" t="s">
        <v>58</v>
      </c>
      <c r="C54" t="s">
        <v>58</v>
      </c>
      <c r="D54" t="s">
        <v>58</v>
      </c>
      <c r="E54">
        <v>2022</v>
      </c>
      <c r="G54">
        <v>0</v>
      </c>
      <c r="H54">
        <v>0</v>
      </c>
      <c r="I54">
        <v>87</v>
      </c>
      <c r="J54">
        <v>37</v>
      </c>
      <c r="K54">
        <v>93</v>
      </c>
      <c r="L54">
        <v>42</v>
      </c>
      <c r="M54">
        <v>224</v>
      </c>
      <c r="N54">
        <v>100</v>
      </c>
      <c r="O54">
        <v>159</v>
      </c>
      <c r="Q54">
        <v>62</v>
      </c>
      <c r="R54">
        <v>55</v>
      </c>
      <c r="S54">
        <v>33</v>
      </c>
      <c r="T54">
        <v>131</v>
      </c>
      <c r="U54">
        <v>28</v>
      </c>
      <c r="V54">
        <v>4</v>
      </c>
      <c r="W54">
        <v>56</v>
      </c>
      <c r="X54">
        <v>12</v>
      </c>
    </row>
    <row r="55" spans="1:25">
      <c r="A55" t="s">
        <v>51</v>
      </c>
      <c r="B55" t="s">
        <v>58</v>
      </c>
      <c r="C55" t="s">
        <v>58</v>
      </c>
      <c r="E55" t="s">
        <v>15</v>
      </c>
      <c r="G55" s="153" t="s">
        <v>25</v>
      </c>
      <c r="H55" s="153" t="s">
        <v>25</v>
      </c>
      <c r="I55" s="153" t="s">
        <v>25</v>
      </c>
      <c r="J55" s="153" t="s">
        <v>25</v>
      </c>
      <c r="K55" s="153" t="s">
        <v>25</v>
      </c>
      <c r="L55" s="153" t="s">
        <v>25</v>
      </c>
      <c r="M55" s="153" t="s">
        <v>25</v>
      </c>
      <c r="N55" s="153" t="s">
        <v>25</v>
      </c>
      <c r="O55" s="153" t="s">
        <v>25</v>
      </c>
      <c r="P55" s="153" t="s">
        <v>25</v>
      </c>
      <c r="Q55" s="153" t="s">
        <v>25</v>
      </c>
      <c r="R55" s="153" t="s">
        <v>25</v>
      </c>
      <c r="S55" s="153" t="s">
        <v>25</v>
      </c>
      <c r="T55" s="153" t="s">
        <v>25</v>
      </c>
      <c r="U55" s="153" t="s">
        <v>25</v>
      </c>
      <c r="V55" s="153" t="s">
        <v>25</v>
      </c>
      <c r="W55" s="153" t="s">
        <v>25</v>
      </c>
      <c r="X55" s="153" t="s">
        <v>25</v>
      </c>
      <c r="Y55" s="153" t="s">
        <v>25</v>
      </c>
    </row>
    <row r="56" spans="1:25">
      <c r="A56" t="s">
        <v>51</v>
      </c>
      <c r="B56" t="s">
        <v>59</v>
      </c>
      <c r="C56" t="s">
        <v>59</v>
      </c>
      <c r="D56" t="s">
        <v>59</v>
      </c>
      <c r="E56">
        <v>2022</v>
      </c>
      <c r="G56">
        <v>0</v>
      </c>
      <c r="H56">
        <v>0</v>
      </c>
    </row>
    <row r="57" spans="1:25">
      <c r="A57" t="s">
        <v>51</v>
      </c>
      <c r="B57" t="s">
        <v>59</v>
      </c>
      <c r="C57" t="s">
        <v>59</v>
      </c>
      <c r="E57" t="s">
        <v>15</v>
      </c>
      <c r="G57" t="s">
        <v>25</v>
      </c>
      <c r="H57" t="s">
        <v>25</v>
      </c>
      <c r="M57">
        <v>1</v>
      </c>
      <c r="S57">
        <v>2</v>
      </c>
    </row>
    <row r="58" spans="1:25">
      <c r="A58" t="s">
        <v>51</v>
      </c>
      <c r="B58" t="s">
        <v>60</v>
      </c>
      <c r="C58" t="s">
        <v>60</v>
      </c>
      <c r="D58" t="s">
        <v>60</v>
      </c>
      <c r="E58">
        <v>2022</v>
      </c>
      <c r="G58" s="153">
        <v>0</v>
      </c>
      <c r="H58" s="153">
        <v>0</v>
      </c>
      <c r="I58" s="153" t="s">
        <v>25</v>
      </c>
      <c r="J58" s="153" t="s">
        <v>25</v>
      </c>
      <c r="K58" s="153" t="s">
        <v>25</v>
      </c>
      <c r="L58" s="153" t="s">
        <v>25</v>
      </c>
      <c r="M58" s="153" t="s">
        <v>25</v>
      </c>
      <c r="N58" s="153" t="s">
        <v>25</v>
      </c>
      <c r="O58" s="153" t="s">
        <v>25</v>
      </c>
      <c r="P58" s="153" t="s">
        <v>25</v>
      </c>
      <c r="Q58" s="153" t="s">
        <v>25</v>
      </c>
      <c r="R58" s="153" t="s">
        <v>25</v>
      </c>
      <c r="S58" s="153" t="s">
        <v>25</v>
      </c>
      <c r="T58" s="153" t="s">
        <v>25</v>
      </c>
      <c r="U58" s="153" t="s">
        <v>25</v>
      </c>
      <c r="V58" s="153" t="s">
        <v>25</v>
      </c>
      <c r="W58" s="153" t="s">
        <v>25</v>
      </c>
      <c r="X58" s="153" t="s">
        <v>25</v>
      </c>
      <c r="Y58" s="153" t="s">
        <v>25</v>
      </c>
    </row>
    <row r="59" spans="1:25">
      <c r="A59" t="s">
        <v>51</v>
      </c>
      <c r="B59" t="s">
        <v>60</v>
      </c>
      <c r="C59" t="s">
        <v>60</v>
      </c>
      <c r="E59" t="s">
        <v>15</v>
      </c>
      <c r="G59" t="s">
        <v>25</v>
      </c>
      <c r="H59" t="s">
        <v>25</v>
      </c>
    </row>
    <row r="60" spans="1:25">
      <c r="A60" t="s">
        <v>51</v>
      </c>
      <c r="B60" t="s">
        <v>59</v>
      </c>
      <c r="C60" t="s">
        <v>152</v>
      </c>
      <c r="D60" t="s">
        <v>181</v>
      </c>
      <c r="E60">
        <v>2022</v>
      </c>
      <c r="G60">
        <v>23</v>
      </c>
      <c r="H60">
        <v>24</v>
      </c>
      <c r="I60">
        <v>100</v>
      </c>
      <c r="J60">
        <v>38</v>
      </c>
      <c r="K60">
        <v>66</v>
      </c>
      <c r="L60">
        <v>25</v>
      </c>
      <c r="M60">
        <v>137</v>
      </c>
      <c r="N60">
        <v>67</v>
      </c>
      <c r="O60">
        <v>149</v>
      </c>
      <c r="Q60">
        <v>84</v>
      </c>
      <c r="R60">
        <v>23</v>
      </c>
      <c r="S60">
        <v>55</v>
      </c>
      <c r="T60">
        <v>66</v>
      </c>
      <c r="U60">
        <v>28</v>
      </c>
      <c r="V60">
        <v>16</v>
      </c>
      <c r="W60">
        <v>56</v>
      </c>
      <c r="X60">
        <v>5</v>
      </c>
    </row>
    <row r="61" spans="1:25">
      <c r="A61" t="s">
        <v>51</v>
      </c>
      <c r="B61" t="s">
        <v>59</v>
      </c>
      <c r="C61" t="s">
        <v>152</v>
      </c>
      <c r="E61" t="s">
        <v>15</v>
      </c>
      <c r="G61" s="153" t="s">
        <v>25</v>
      </c>
      <c r="H61" s="153" t="s">
        <v>25</v>
      </c>
      <c r="I61" s="153" t="s">
        <v>25</v>
      </c>
      <c r="J61" s="153" t="s">
        <v>25</v>
      </c>
      <c r="K61" s="153" t="s">
        <v>25</v>
      </c>
      <c r="L61" s="153" t="s">
        <v>25</v>
      </c>
      <c r="M61" s="153" t="s">
        <v>25</v>
      </c>
      <c r="N61" s="153" t="s">
        <v>25</v>
      </c>
      <c r="O61" s="153" t="s">
        <v>25</v>
      </c>
      <c r="P61" s="153" t="s">
        <v>25</v>
      </c>
      <c r="Q61" s="153" t="s">
        <v>25</v>
      </c>
      <c r="R61" s="153" t="s">
        <v>25</v>
      </c>
      <c r="S61" s="153" t="s">
        <v>25</v>
      </c>
      <c r="T61" s="153" t="s">
        <v>25</v>
      </c>
      <c r="U61" s="153" t="s">
        <v>25</v>
      </c>
      <c r="V61" s="153" t="s">
        <v>25</v>
      </c>
      <c r="W61" s="153" t="s">
        <v>25</v>
      </c>
      <c r="X61" s="153" t="s">
        <v>25</v>
      </c>
      <c r="Y61" s="153" t="s">
        <v>25</v>
      </c>
    </row>
    <row r="62" spans="1:25">
      <c r="A62" t="s">
        <v>51</v>
      </c>
      <c r="B62" t="s">
        <v>59</v>
      </c>
      <c r="C62" t="s">
        <v>153</v>
      </c>
      <c r="D62" t="s">
        <v>153</v>
      </c>
      <c r="E62">
        <v>2022</v>
      </c>
    </row>
    <row r="63" spans="1:25">
      <c r="A63" t="s">
        <v>51</v>
      </c>
      <c r="B63" t="s">
        <v>59</v>
      </c>
      <c r="C63" t="s">
        <v>153</v>
      </c>
      <c r="D63" t="s">
        <v>129</v>
      </c>
      <c r="E63">
        <v>2022</v>
      </c>
      <c r="G63">
        <v>7</v>
      </c>
      <c r="H63">
        <v>7</v>
      </c>
      <c r="I63">
        <v>38</v>
      </c>
      <c r="J63">
        <v>66</v>
      </c>
      <c r="K63">
        <v>48</v>
      </c>
      <c r="L63">
        <v>74</v>
      </c>
      <c r="M63">
        <v>85</v>
      </c>
      <c r="N63">
        <v>25</v>
      </c>
      <c r="O63">
        <v>86</v>
      </c>
      <c r="Q63">
        <v>38</v>
      </c>
      <c r="R63">
        <v>24</v>
      </c>
      <c r="S63">
        <v>22</v>
      </c>
      <c r="T63">
        <v>40</v>
      </c>
      <c r="U63">
        <v>7</v>
      </c>
      <c r="V63">
        <v>3</v>
      </c>
      <c r="W63">
        <v>39</v>
      </c>
      <c r="X63">
        <v>5</v>
      </c>
    </row>
    <row r="64" spans="1:25">
      <c r="A64" t="s">
        <v>51</v>
      </c>
      <c r="B64" t="s">
        <v>59</v>
      </c>
      <c r="C64" t="s">
        <v>153</v>
      </c>
      <c r="E64" t="s">
        <v>15</v>
      </c>
      <c r="G64" s="153" t="s">
        <v>25</v>
      </c>
      <c r="H64" s="153" t="s">
        <v>25</v>
      </c>
      <c r="I64" s="153" t="s">
        <v>25</v>
      </c>
      <c r="J64" s="153" t="s">
        <v>25</v>
      </c>
      <c r="K64" s="153" t="s">
        <v>25</v>
      </c>
      <c r="L64" s="153" t="s">
        <v>25</v>
      </c>
      <c r="M64" s="153" t="s">
        <v>25</v>
      </c>
      <c r="N64" s="153" t="s">
        <v>25</v>
      </c>
      <c r="O64" s="153" t="s">
        <v>25</v>
      </c>
      <c r="P64" s="153" t="s">
        <v>25</v>
      </c>
      <c r="Q64" s="153" t="s">
        <v>25</v>
      </c>
      <c r="R64" s="153" t="s">
        <v>25</v>
      </c>
      <c r="S64" s="153" t="s">
        <v>25</v>
      </c>
      <c r="T64" s="153" t="s">
        <v>25</v>
      </c>
      <c r="U64" s="153" t="s">
        <v>25</v>
      </c>
      <c r="V64" s="153" t="s">
        <v>25</v>
      </c>
      <c r="W64" s="153" t="s">
        <v>25</v>
      </c>
      <c r="X64" s="153" t="s">
        <v>25</v>
      </c>
      <c r="Y64" s="153" t="s">
        <v>25</v>
      </c>
    </row>
    <row r="65" spans="1:25">
      <c r="A65" t="s">
        <v>51</v>
      </c>
      <c r="B65" t="s">
        <v>59</v>
      </c>
      <c r="C65" t="s">
        <v>182</v>
      </c>
      <c r="D65" t="s">
        <v>182</v>
      </c>
      <c r="E65">
        <v>2022</v>
      </c>
    </row>
    <row r="66" spans="1:25">
      <c r="A66" t="s">
        <v>51</v>
      </c>
      <c r="B66" t="s">
        <v>59</v>
      </c>
      <c r="C66" t="s">
        <v>182</v>
      </c>
      <c r="D66" t="s">
        <v>185</v>
      </c>
      <c r="E66">
        <v>2022</v>
      </c>
      <c r="G66">
        <v>21</v>
      </c>
      <c r="H66">
        <v>13</v>
      </c>
      <c r="I66">
        <v>28</v>
      </c>
      <c r="J66">
        <v>31</v>
      </c>
      <c r="K66">
        <v>24</v>
      </c>
      <c r="L66">
        <v>19</v>
      </c>
      <c r="M66">
        <v>64</v>
      </c>
      <c r="N66">
        <v>32</v>
      </c>
      <c r="O66">
        <v>59</v>
      </c>
      <c r="Q66">
        <v>26</v>
      </c>
      <c r="R66">
        <v>6</v>
      </c>
      <c r="S66">
        <v>21</v>
      </c>
      <c r="T66">
        <v>56</v>
      </c>
      <c r="U66">
        <v>22</v>
      </c>
      <c r="V66">
        <v>3</v>
      </c>
      <c r="W66">
        <v>30</v>
      </c>
      <c r="X66">
        <v>4</v>
      </c>
    </row>
    <row r="67" spans="1:25">
      <c r="A67" t="s">
        <v>51</v>
      </c>
      <c r="B67" t="s">
        <v>59</v>
      </c>
      <c r="C67" t="s">
        <v>182</v>
      </c>
      <c r="E67" t="s">
        <v>15</v>
      </c>
      <c r="G67" s="153" t="s">
        <v>25</v>
      </c>
      <c r="H67" s="153" t="s">
        <v>25</v>
      </c>
      <c r="I67" s="153" t="s">
        <v>25</v>
      </c>
      <c r="J67" s="153" t="s">
        <v>25</v>
      </c>
      <c r="K67" s="153" t="s">
        <v>25</v>
      </c>
      <c r="L67" s="153" t="s">
        <v>25</v>
      </c>
      <c r="M67" s="153" t="s">
        <v>25</v>
      </c>
      <c r="N67" s="153" t="s">
        <v>25</v>
      </c>
      <c r="O67" s="153" t="s">
        <v>25</v>
      </c>
      <c r="P67" s="153" t="s">
        <v>25</v>
      </c>
      <c r="Q67" s="153" t="s">
        <v>25</v>
      </c>
      <c r="R67" s="153" t="s">
        <v>25</v>
      </c>
      <c r="S67" s="153" t="s">
        <v>25</v>
      </c>
      <c r="T67" s="153" t="s">
        <v>25</v>
      </c>
      <c r="U67" s="153" t="s">
        <v>25</v>
      </c>
      <c r="V67" s="153" t="s">
        <v>25</v>
      </c>
      <c r="W67" s="153" t="s">
        <v>25</v>
      </c>
      <c r="X67" s="153" t="s">
        <v>25</v>
      </c>
      <c r="Y67" s="153" t="s">
        <v>25</v>
      </c>
    </row>
    <row r="68" spans="1:25">
      <c r="A68" t="s">
        <v>51</v>
      </c>
      <c r="B68" t="s">
        <v>59</v>
      </c>
      <c r="C68" t="s">
        <v>158</v>
      </c>
      <c r="D68" t="s">
        <v>158</v>
      </c>
      <c r="E68">
        <v>2022</v>
      </c>
    </row>
    <row r="69" spans="1:25">
      <c r="A69" t="s">
        <v>51</v>
      </c>
      <c r="B69" t="s">
        <v>59</v>
      </c>
      <c r="C69" t="s">
        <v>158</v>
      </c>
      <c r="D69" t="s">
        <v>136</v>
      </c>
      <c r="E69">
        <v>2022</v>
      </c>
      <c r="G69">
        <v>82</v>
      </c>
      <c r="H69">
        <v>53</v>
      </c>
      <c r="I69">
        <v>67</v>
      </c>
      <c r="J69">
        <v>17</v>
      </c>
      <c r="K69">
        <v>66</v>
      </c>
      <c r="L69">
        <v>7</v>
      </c>
      <c r="M69">
        <v>176</v>
      </c>
      <c r="N69">
        <v>99</v>
      </c>
      <c r="O69">
        <v>95</v>
      </c>
      <c r="Q69">
        <v>61</v>
      </c>
      <c r="R69">
        <v>24</v>
      </c>
      <c r="S69">
        <v>20</v>
      </c>
      <c r="T69">
        <v>80</v>
      </c>
      <c r="U69">
        <v>26</v>
      </c>
      <c r="V69">
        <v>8</v>
      </c>
      <c r="W69">
        <v>61</v>
      </c>
      <c r="X69">
        <v>33</v>
      </c>
    </row>
    <row r="70" spans="1:25">
      <c r="A70" t="s">
        <v>51</v>
      </c>
      <c r="B70" t="s">
        <v>59</v>
      </c>
      <c r="C70" t="s">
        <v>158</v>
      </c>
      <c r="E70" t="s">
        <v>15</v>
      </c>
      <c r="G70" s="153" t="s">
        <v>25</v>
      </c>
      <c r="H70" s="153" t="s">
        <v>25</v>
      </c>
      <c r="I70" s="153" t="s">
        <v>25</v>
      </c>
      <c r="J70" s="153" t="s">
        <v>25</v>
      </c>
      <c r="K70" s="153" t="s">
        <v>25</v>
      </c>
      <c r="L70" s="153" t="s">
        <v>25</v>
      </c>
      <c r="M70" s="153" t="s">
        <v>25</v>
      </c>
      <c r="N70" s="153" t="s">
        <v>25</v>
      </c>
      <c r="O70" s="153" t="s">
        <v>25</v>
      </c>
      <c r="P70" t="s">
        <v>25</v>
      </c>
      <c r="Q70" s="153" t="s">
        <v>25</v>
      </c>
      <c r="R70" s="153" t="s">
        <v>25</v>
      </c>
      <c r="S70" s="153" t="s">
        <v>25</v>
      </c>
      <c r="T70" s="153" t="s">
        <v>25</v>
      </c>
      <c r="U70" s="153" t="s">
        <v>25</v>
      </c>
      <c r="V70" s="153" t="s">
        <v>25</v>
      </c>
      <c r="W70" s="153" t="s">
        <v>25</v>
      </c>
      <c r="X70" s="153" t="s">
        <v>25</v>
      </c>
      <c r="Y70" t="s">
        <v>25</v>
      </c>
    </row>
    <row r="71" spans="1:25">
      <c r="A71" t="s">
        <v>51</v>
      </c>
      <c r="B71" t="s">
        <v>56</v>
      </c>
      <c r="C71" t="s">
        <v>56</v>
      </c>
      <c r="D71" t="s">
        <v>56</v>
      </c>
      <c r="E71">
        <v>2022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t="s">
        <v>51</v>
      </c>
      <c r="B72" t="s">
        <v>56</v>
      </c>
      <c r="C72" t="s">
        <v>56</v>
      </c>
      <c r="D72" t="s">
        <v>56</v>
      </c>
      <c r="E72">
        <v>2022</v>
      </c>
      <c r="G72">
        <v>16</v>
      </c>
      <c r="H72">
        <v>15</v>
      </c>
      <c r="I72">
        <v>10</v>
      </c>
      <c r="J72">
        <v>4</v>
      </c>
      <c r="K72">
        <v>13</v>
      </c>
      <c r="L72">
        <v>13</v>
      </c>
      <c r="M72">
        <v>70</v>
      </c>
      <c r="N72">
        <v>48</v>
      </c>
      <c r="O72">
        <v>84</v>
      </c>
      <c r="P72">
        <v>0</v>
      </c>
      <c r="Q72">
        <v>32</v>
      </c>
      <c r="R72">
        <v>16</v>
      </c>
      <c r="S72">
        <v>34</v>
      </c>
      <c r="T72">
        <v>72</v>
      </c>
      <c r="U72">
        <v>13</v>
      </c>
      <c r="V72">
        <v>4</v>
      </c>
      <c r="W72">
        <v>43</v>
      </c>
      <c r="X72">
        <v>3</v>
      </c>
      <c r="Y72">
        <v>0</v>
      </c>
    </row>
    <row r="73" spans="1:25">
      <c r="A73" t="s">
        <v>51</v>
      </c>
      <c r="B73" t="s">
        <v>56</v>
      </c>
      <c r="C73" t="s">
        <v>56</v>
      </c>
      <c r="E73" t="s">
        <v>15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</row>
    <row r="74" spans="1:25">
      <c r="A74" t="s">
        <v>51</v>
      </c>
      <c r="B74" t="s">
        <v>58</v>
      </c>
      <c r="C74" t="s">
        <v>58</v>
      </c>
      <c r="D74" t="s">
        <v>58</v>
      </c>
      <c r="E74">
        <v>2022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 t="s">
        <v>51</v>
      </c>
      <c r="B75" t="s">
        <v>58</v>
      </c>
      <c r="C75" t="s">
        <v>58</v>
      </c>
      <c r="D75" t="s">
        <v>178</v>
      </c>
      <c r="E75">
        <v>2022</v>
      </c>
      <c r="G75">
        <v>318</v>
      </c>
      <c r="H75">
        <v>279</v>
      </c>
      <c r="I75">
        <v>553</v>
      </c>
      <c r="J75">
        <v>282</v>
      </c>
      <c r="K75">
        <v>490</v>
      </c>
      <c r="L75">
        <v>161</v>
      </c>
      <c r="M75">
        <v>756</v>
      </c>
      <c r="N75">
        <v>260</v>
      </c>
      <c r="O75">
        <v>806</v>
      </c>
      <c r="P75">
        <v>0</v>
      </c>
      <c r="Q75">
        <v>273</v>
      </c>
      <c r="R75">
        <v>100</v>
      </c>
      <c r="S75">
        <v>208</v>
      </c>
      <c r="T75">
        <v>523</v>
      </c>
      <c r="U75">
        <v>136</v>
      </c>
      <c r="V75">
        <v>2</v>
      </c>
      <c r="W75">
        <v>192</v>
      </c>
      <c r="X75">
        <v>83</v>
      </c>
      <c r="Y75">
        <v>0</v>
      </c>
    </row>
    <row r="76" spans="1:25">
      <c r="A76" t="s">
        <v>51</v>
      </c>
      <c r="B76" t="s">
        <v>58</v>
      </c>
      <c r="C76" t="s">
        <v>58</v>
      </c>
      <c r="E76" t="s">
        <v>15</v>
      </c>
      <c r="G76" s="153" t="s">
        <v>25</v>
      </c>
      <c r="H76" s="153" t="s">
        <v>25</v>
      </c>
      <c r="I76" s="153" t="s">
        <v>25</v>
      </c>
      <c r="J76" s="153" t="s">
        <v>25</v>
      </c>
      <c r="K76" s="153" t="s">
        <v>25</v>
      </c>
      <c r="L76" s="153" t="s">
        <v>25</v>
      </c>
      <c r="M76" s="153" t="s">
        <v>25</v>
      </c>
      <c r="N76" s="153" t="s">
        <v>25</v>
      </c>
      <c r="O76" s="153" t="s">
        <v>25</v>
      </c>
      <c r="P76" t="s">
        <v>25</v>
      </c>
      <c r="Q76" s="153" t="s">
        <v>25</v>
      </c>
      <c r="R76" s="153" t="s">
        <v>25</v>
      </c>
      <c r="S76" s="153" t="s">
        <v>25</v>
      </c>
      <c r="T76" s="153" t="s">
        <v>25</v>
      </c>
      <c r="U76" s="153" t="s">
        <v>25</v>
      </c>
      <c r="V76" s="153" t="s">
        <v>25</v>
      </c>
      <c r="W76" s="153" t="s">
        <v>25</v>
      </c>
      <c r="X76" s="153" t="s">
        <v>25</v>
      </c>
      <c r="Y76" t="s">
        <v>25</v>
      </c>
    </row>
    <row r="77" spans="1:25">
      <c r="A77" t="s">
        <v>51</v>
      </c>
      <c r="B77" t="s">
        <v>59</v>
      </c>
      <c r="C77" t="s">
        <v>59</v>
      </c>
      <c r="D77" t="s">
        <v>59</v>
      </c>
      <c r="E77">
        <v>2022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t="s">
        <v>51</v>
      </c>
      <c r="B78" t="s">
        <v>59</v>
      </c>
      <c r="C78" t="s">
        <v>59</v>
      </c>
      <c r="D78" t="s">
        <v>137</v>
      </c>
      <c r="E78">
        <v>2022</v>
      </c>
      <c r="G78">
        <v>318</v>
      </c>
      <c r="H78">
        <v>259</v>
      </c>
      <c r="I78">
        <v>416</v>
      </c>
      <c r="J78">
        <v>208</v>
      </c>
      <c r="K78">
        <v>362</v>
      </c>
      <c r="L78">
        <v>179</v>
      </c>
      <c r="M78">
        <v>913</v>
      </c>
      <c r="N78">
        <v>417</v>
      </c>
      <c r="O78">
        <v>721</v>
      </c>
      <c r="P78">
        <v>0</v>
      </c>
      <c r="Q78">
        <v>336</v>
      </c>
      <c r="R78">
        <v>167</v>
      </c>
      <c r="S78">
        <v>190</v>
      </c>
      <c r="T78">
        <v>504</v>
      </c>
      <c r="U78">
        <v>146</v>
      </c>
      <c r="V78">
        <v>39</v>
      </c>
      <c r="W78">
        <v>316</v>
      </c>
      <c r="X78">
        <v>88</v>
      </c>
      <c r="Y78">
        <v>0</v>
      </c>
    </row>
    <row r="79" spans="1:25">
      <c r="A79" t="s">
        <v>51</v>
      </c>
      <c r="B79" t="s">
        <v>59</v>
      </c>
      <c r="C79" t="s">
        <v>59</v>
      </c>
      <c r="E79" t="s">
        <v>15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25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</row>
    <row r="80" spans="1:25">
      <c r="A80" t="s">
        <v>51</v>
      </c>
      <c r="B80" t="s">
        <v>60</v>
      </c>
      <c r="C80" t="s">
        <v>60</v>
      </c>
      <c r="D80" t="s">
        <v>60</v>
      </c>
      <c r="E80">
        <v>2022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 t="s">
        <v>51</v>
      </c>
      <c r="B81" t="s">
        <v>60</v>
      </c>
      <c r="C81" t="s">
        <v>60</v>
      </c>
      <c r="D81" t="s">
        <v>120</v>
      </c>
      <c r="E81">
        <v>2022</v>
      </c>
      <c r="G81">
        <v>652</v>
      </c>
      <c r="H81">
        <v>553</v>
      </c>
      <c r="I81">
        <v>979</v>
      </c>
      <c r="J81">
        <v>494</v>
      </c>
      <c r="K81">
        <v>865</v>
      </c>
      <c r="L81">
        <v>353</v>
      </c>
      <c r="M81">
        <v>1739</v>
      </c>
      <c r="N81">
        <v>725</v>
      </c>
      <c r="O81">
        <v>1611</v>
      </c>
      <c r="P81">
        <v>0</v>
      </c>
      <c r="Q81">
        <v>641</v>
      </c>
      <c r="R81">
        <v>283</v>
      </c>
      <c r="S81">
        <v>432</v>
      </c>
      <c r="T81">
        <v>1099</v>
      </c>
      <c r="U81">
        <v>295</v>
      </c>
      <c r="V81">
        <v>45</v>
      </c>
      <c r="W81">
        <v>551</v>
      </c>
      <c r="X81">
        <v>174</v>
      </c>
      <c r="Y81">
        <v>0</v>
      </c>
    </row>
    <row r="82" spans="1:25">
      <c r="A82" t="s">
        <v>51</v>
      </c>
      <c r="B82" t="s">
        <v>60</v>
      </c>
      <c r="C82" t="s">
        <v>60</v>
      </c>
      <c r="E82" t="s">
        <v>15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  <c r="U82" t="s">
        <v>25</v>
      </c>
      <c r="V82" t="s">
        <v>25</v>
      </c>
      <c r="W82" t="s">
        <v>25</v>
      </c>
      <c r="X82" t="s">
        <v>25</v>
      </c>
      <c r="Y82" t="s">
        <v>25</v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AGADIR</vt:lpstr>
      <vt:lpstr>QUALI NV</vt:lpstr>
      <vt:lpstr>QUALI</vt:lpstr>
      <vt:lpstr>VMM</vt:lpstr>
      <vt:lpstr>VMM CUMUL</vt:lpstr>
      <vt:lpstr>SOM</vt:lpstr>
      <vt:lpstr>SOM CUMUL</vt:lpstr>
      <vt:lpstr>SOM_quali</vt:lpstr>
      <vt:lpstr>VMM_quali</vt:lpstr>
      <vt:lpstr>AGADIR!Print_Titles</vt:lpstr>
      <vt:lpstr>'QUALI NV'!Print_Titles</vt:lpstr>
      <vt:lpstr>SOM!Print_Titles</vt:lpstr>
      <vt:lpstr>'SOM CUMUL'!Print_Titles</vt:lpstr>
      <vt:lpstr>SOM_quali!Print_Titles</vt:lpstr>
      <vt:lpstr>VMM!Print_Titles</vt:lpstr>
      <vt:lpstr>'VMM CUMUL'!Print_Titles</vt:lpstr>
      <vt:lpstr>VMM_quali!Print_Titles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akastim</dc:creator>
  <cp:lastModifiedBy>chakib elfil</cp:lastModifiedBy>
  <cp:lastPrinted>2012-04-26T11:36:04Z</cp:lastPrinted>
  <dcterms:created xsi:type="dcterms:W3CDTF">2007-05-08T09:19:35Z</dcterms:created>
  <dcterms:modified xsi:type="dcterms:W3CDTF">2023-08-28T15:31:30Z</dcterms:modified>
</cp:coreProperties>
</file>