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俊康\Desktop\"/>
    </mc:Choice>
  </mc:AlternateContent>
  <bookViews>
    <workbookView xWindow="0" yWindow="0" windowWidth="38400" windowHeight="178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2" l="1"/>
  <c r="K17" i="2"/>
  <c r="K16" i="2"/>
  <c r="K15" i="2"/>
  <c r="K14" i="2"/>
  <c r="G18" i="2"/>
  <c r="G17" i="2"/>
  <c r="G16" i="2"/>
  <c r="G15" i="2"/>
  <c r="G14" i="2"/>
  <c r="I2" i="2"/>
  <c r="I3" i="2"/>
  <c r="I4" i="2"/>
  <c r="I5" i="2"/>
  <c r="I6" i="2"/>
  <c r="I1" i="2"/>
</calcChain>
</file>

<file path=xl/sharedStrings.xml><?xml version="1.0" encoding="utf-8"?>
<sst xmlns="http://schemas.openxmlformats.org/spreadsheetml/2006/main" count="43" uniqueCount="43">
  <si>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</si>
  <si>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</si>
  <si>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</si>
  <si>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</si>
  <si>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</si>
  <si>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</si>
  <si>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</si>
  <si>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</si>
  <si>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</si>
  <si>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0A</t>
    <phoneticPr fontId="1" type="noConversion"/>
  </si>
  <si>
    <t>0B</t>
    <phoneticPr fontId="1" type="noConversion"/>
  </si>
  <si>
    <t>0C</t>
    <phoneticPr fontId="1" type="noConversion"/>
  </si>
  <si>
    <t>0D</t>
    <phoneticPr fontId="1" type="noConversion"/>
  </si>
  <si>
    <t>0E</t>
    <phoneticPr fontId="1" type="noConversion"/>
  </si>
  <si>
    <t>0F</t>
    <phoneticPr fontId="1" type="noConversion"/>
  </si>
  <si>
    <t>00</t>
    <phoneticPr fontId="1" type="noConversion"/>
  </si>
  <si>
    <t>日期</t>
    <phoneticPr fontId="1" type="noConversion"/>
  </si>
  <si>
    <t>开盘</t>
    <phoneticPr fontId="1" type="noConversion"/>
  </si>
  <si>
    <t>最高</t>
    <phoneticPr fontId="1" type="noConversion"/>
  </si>
  <si>
    <t>最低</t>
    <phoneticPr fontId="1" type="noConversion"/>
  </si>
  <si>
    <t>收盘</t>
    <phoneticPr fontId="1" type="noConversion"/>
  </si>
  <si>
    <t>MA5</t>
    <phoneticPr fontId="1" type="noConversion"/>
  </si>
  <si>
    <t>MA10</t>
    <phoneticPr fontId="1" type="noConversion"/>
  </si>
  <si>
    <t>昨收</t>
    <phoneticPr fontId="1" type="noConversion"/>
  </si>
  <si>
    <t>flowno</t>
    <phoneticPr fontId="1" type="noConversion"/>
  </si>
  <si>
    <t>420530A9C0000000</t>
    <phoneticPr fontId="1" type="noConversion"/>
  </si>
  <si>
    <t>4200A0FBE0000000</t>
    <phoneticPr fontId="1" type="noConversion"/>
  </si>
  <si>
    <t>4209C46440000000</t>
    <phoneticPr fontId="1" type="noConversion"/>
  </si>
  <si>
    <t>420708CA40000000</t>
    <phoneticPr fontId="1" type="noConversion"/>
  </si>
  <si>
    <t>4204DA7100000000</t>
    <phoneticPr fontId="1" type="noConversion"/>
  </si>
  <si>
    <t>41F2C7B5E0000000</t>
    <phoneticPr fontId="1" type="noConversion"/>
  </si>
  <si>
    <t>283549266176</t>
  </si>
  <si>
    <t>283585858112</t>
  </si>
  <si>
    <t>283631707200</t>
  </si>
  <si>
    <t>283478391776</t>
  </si>
  <si>
    <t>283554916800</t>
  </si>
  <si>
    <t>283246048736</t>
    <phoneticPr fontId="1" type="noConversion"/>
  </si>
  <si>
    <t>282997669311</t>
    <phoneticPr fontId="1" type="noConversion"/>
  </si>
  <si>
    <t>http://61.152.107.25:8090/cgi-bin/market/market?funcno=10001&amp;flowno=1652565824&amp;count=10000&amp;market=SH&amp;stock_code=600000</t>
    <phoneticPr fontId="1" type="noConversion"/>
  </si>
  <si>
    <t>成交额（估）</t>
    <phoneticPr fontId="1" type="noConversion"/>
  </si>
  <si>
    <t>成交量（估）</t>
    <phoneticPr fontId="1" type="noConversion"/>
  </si>
  <si>
    <t>成交量（估）</t>
    <phoneticPr fontId="1" type="noConversion"/>
  </si>
  <si>
    <t>用UltraEdit分析，简单的结构已经呈现在上面了。其中成交额和成交量是我做了一些测试锁定了的，但具体的值是怎么存储的还未知，也是破解的难点。其他几个数据已经弄清楚了，小端存储法，是标准c的struct结构。Funcno处不同的数值代表不同的数据，比如10001是基础K线，复权K线似乎是10002和10003，这个待测，好解决。
http://wenku.baidu.com/link?url=8A4lqzrbbIspbh71iskvKnvi9KdPAytvpE__euKdlNw5Pf5ocEIlt-Yy0ttB_HH1GjPPsa2unoTscfiGgP58xxYVb-1pokcv3M3O54e60F7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</si>
</sst>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top" wrapText="1"/>
    </xf>
    <xf numFmtId="0" fontId="2" fillId="0" borderId="0" xfId="1">
      <alignment vertical="center"/>
    </xf>
    <xf numFmtId="0" fontId="0" fillId="0" borderId="0" xfId="0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61.152.107.25:8090/cgi-bin/market/market?funcno=10001&amp;flowno=1652565824&amp;count=10000&amp;market=SH&amp;stock_code=60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abSelected="1" workbookViewId="0">
      <selection activeCell="Z20" sqref="Z20"/>
    </sheetView>
  </sheetViews>
  <sheetFormatPr defaultRowHeight="13.5" x14ac:dyDescent="0.15"/>
  <cols>
    <col min="1" max="16" width="3.5" style="1" bestFit="1" customWidth="1"/>
    <col min="17" max="16384" width="9" style="1"/>
  </cols>
  <sheetData>
    <row r="1" spans="1:30" x14ac:dyDescent="0.15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30" x14ac:dyDescent="0.15">
      <c r="A2" s="5" t="s">
        <v>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30" x14ac:dyDescent="0.15">
      <c r="A3" s="5" t="s">
        <v>16</v>
      </c>
      <c r="B3" s="5"/>
      <c r="C3" s="5"/>
      <c r="D3" s="5"/>
      <c r="E3" s="5" t="s">
        <v>17</v>
      </c>
      <c r="F3" s="5"/>
      <c r="G3" s="5"/>
      <c r="H3" s="5"/>
      <c r="I3" s="5" t="s">
        <v>18</v>
      </c>
      <c r="J3" s="5"/>
      <c r="K3" s="5"/>
      <c r="L3" s="5"/>
      <c r="M3" s="5" t="s">
        <v>19</v>
      </c>
      <c r="N3" s="5"/>
      <c r="O3" s="5"/>
      <c r="P3" s="5"/>
    </row>
    <row r="4" spans="1:30" x14ac:dyDescent="0.15">
      <c r="A4" s="5" t="s">
        <v>20</v>
      </c>
      <c r="B4" s="5"/>
      <c r="C4" s="5"/>
      <c r="D4" s="5"/>
      <c r="E4" s="5" t="s">
        <v>39</v>
      </c>
      <c r="F4" s="5"/>
      <c r="G4" s="5"/>
      <c r="H4" s="5"/>
      <c r="I4" s="5"/>
      <c r="J4" s="5"/>
      <c r="K4" s="5"/>
      <c r="L4" s="5"/>
      <c r="M4" s="5" t="s">
        <v>40</v>
      </c>
      <c r="N4" s="5"/>
      <c r="O4" s="5"/>
      <c r="P4" s="5"/>
    </row>
    <row r="5" spans="1:30" x14ac:dyDescent="0.15">
      <c r="A5" s="5" t="s">
        <v>41</v>
      </c>
      <c r="B5" s="5"/>
      <c r="C5" s="5"/>
      <c r="D5" s="5"/>
      <c r="E5" s="5" t="s">
        <v>23</v>
      </c>
      <c r="F5" s="5"/>
      <c r="G5" s="5"/>
      <c r="H5" s="5"/>
      <c r="I5" s="5" t="s">
        <v>21</v>
      </c>
      <c r="J5" s="5"/>
      <c r="K5" s="5"/>
      <c r="L5" s="5"/>
      <c r="M5" s="5" t="s">
        <v>22</v>
      </c>
      <c r="N5" s="5"/>
      <c r="O5" s="5"/>
      <c r="P5" s="5"/>
    </row>
    <row r="6" spans="1:30" x14ac:dyDescent="0.15">
      <c r="A6" s="5"/>
      <c r="B6" s="5"/>
      <c r="C6" s="5"/>
      <c r="D6" s="5"/>
      <c r="E6" s="5"/>
      <c r="F6" s="5"/>
      <c r="G6" s="5"/>
      <c r="H6" s="5"/>
      <c r="I6" s="2"/>
      <c r="J6" s="2"/>
      <c r="K6" s="2"/>
      <c r="L6" s="2"/>
      <c r="M6" s="2"/>
      <c r="N6" s="2"/>
      <c r="O6" s="2"/>
      <c r="P6" s="2"/>
    </row>
    <row r="10" spans="1:30" x14ac:dyDescent="0.15">
      <c r="A10" s="7" t="s">
        <v>38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2" spans="1:30" x14ac:dyDescent="0.15">
      <c r="A12" s="6" t="s">
        <v>42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30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30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30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30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1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1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1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1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x14ac:dyDescent="0.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x14ac:dyDescent="0.1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x14ac:dyDescent="0.1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x14ac:dyDescent="0.1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x14ac:dyDescent="0.1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x14ac:dyDescent="0.1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x14ac:dyDescent="0.1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x14ac:dyDescent="0.1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x14ac:dyDescent="0.1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x14ac:dyDescent="0.1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</sheetData>
  <mergeCells count="19">
    <mergeCell ref="E3:H3"/>
    <mergeCell ref="I3:L3"/>
    <mergeCell ref="M3:P3"/>
    <mergeCell ref="A4:D4"/>
    <mergeCell ref="M4:P4"/>
    <mergeCell ref="A12:W31"/>
    <mergeCell ref="A2:D2"/>
    <mergeCell ref="E2:H2"/>
    <mergeCell ref="I2:L2"/>
    <mergeCell ref="M2:P2"/>
    <mergeCell ref="A10:AD10"/>
    <mergeCell ref="E4:L4"/>
    <mergeCell ref="A5:D5"/>
    <mergeCell ref="E5:H5"/>
    <mergeCell ref="I5:L5"/>
    <mergeCell ref="M5:P5"/>
    <mergeCell ref="A6:D6"/>
    <mergeCell ref="E6:H6"/>
    <mergeCell ref="A3:D3"/>
  </mergeCells>
  <phoneticPr fontId="1" type="noConversion"/>
  <hyperlinks>
    <hyperlink ref="A10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K14" sqref="K14"/>
    </sheetView>
  </sheetViews>
  <sheetFormatPr defaultRowHeight="13.5" x14ac:dyDescent="0.15"/>
  <cols>
    <col min="7" max="7" width="12.75" bestFit="1" customWidth="1"/>
    <col min="8" max="8" width="18.375" bestFit="1" customWidth="1"/>
    <col min="9" max="9" width="11.625" bestFit="1" customWidth="1"/>
    <col min="10" max="11" width="13.875" style="4" bestFit="1" customWidth="1"/>
  </cols>
  <sheetData>
    <row r="1" spans="1:11" x14ac:dyDescent="0.15">
      <c r="A1" s="3">
        <v>42188</v>
      </c>
      <c r="B1">
        <v>16.39</v>
      </c>
      <c r="C1">
        <v>16.64</v>
      </c>
      <c r="D1">
        <v>15.1</v>
      </c>
      <c r="E1">
        <v>15.87</v>
      </c>
      <c r="F1">
        <v>3127011</v>
      </c>
      <c r="G1">
        <v>5041249792</v>
      </c>
      <c r="H1" t="s">
        <v>30</v>
      </c>
      <c r="I1" t="str">
        <f>LEFT(H1,10)</f>
        <v>41F2C7B5E0</v>
      </c>
      <c r="J1" s="4" t="s">
        <v>36</v>
      </c>
      <c r="K1" s="4">
        <v>248379425</v>
      </c>
    </row>
    <row r="2" spans="1:11" x14ac:dyDescent="0.15">
      <c r="A2" s="3">
        <v>42191</v>
      </c>
      <c r="B2">
        <v>17.399999999999999</v>
      </c>
      <c r="C2">
        <v>17.46</v>
      </c>
      <c r="D2">
        <v>16.63</v>
      </c>
      <c r="E2">
        <v>17.22</v>
      </c>
      <c r="F2">
        <v>6594219</v>
      </c>
      <c r="G2">
        <v>11195523072</v>
      </c>
      <c r="H2" t="s">
        <v>29</v>
      </c>
      <c r="I2" t="str">
        <f t="shared" ref="I2:I6" si="0">LEFT(H2,10)</f>
        <v>4204DA7100</v>
      </c>
      <c r="J2" s="4" t="s">
        <v>31</v>
      </c>
      <c r="K2" s="4">
        <v>551596865</v>
      </c>
    </row>
    <row r="3" spans="1:11" x14ac:dyDescent="0.15">
      <c r="A3" s="3">
        <v>42192</v>
      </c>
      <c r="B3">
        <v>16.940000000000001</v>
      </c>
      <c r="C3">
        <v>17.82</v>
      </c>
      <c r="D3">
        <v>16.46</v>
      </c>
      <c r="E3">
        <v>17.57</v>
      </c>
      <c r="F3">
        <v>7137635</v>
      </c>
      <c r="G3">
        <v>12379047936</v>
      </c>
      <c r="H3" t="s">
        <v>28</v>
      </c>
      <c r="I3" t="str">
        <f t="shared" si="0"/>
        <v>420708CA40</v>
      </c>
      <c r="J3" s="4" t="s">
        <v>32</v>
      </c>
      <c r="K3" s="4">
        <v>588188801</v>
      </c>
    </row>
    <row r="4" spans="1:11" x14ac:dyDescent="0.15">
      <c r="A4" s="3">
        <v>42193</v>
      </c>
      <c r="B4">
        <v>16.2</v>
      </c>
      <c r="C4">
        <v>17.5</v>
      </c>
      <c r="D4">
        <v>15.81</v>
      </c>
      <c r="E4">
        <v>15.95</v>
      </c>
      <c r="F4">
        <v>8379504</v>
      </c>
      <c r="G4">
        <v>13833635840</v>
      </c>
      <c r="H4" t="s">
        <v>27</v>
      </c>
      <c r="I4" t="str">
        <f t="shared" si="0"/>
        <v>4209C46440</v>
      </c>
      <c r="J4" s="4" t="s">
        <v>33</v>
      </c>
      <c r="K4" s="4">
        <v>634037889</v>
      </c>
    </row>
    <row r="5" spans="1:11" x14ac:dyDescent="0.15">
      <c r="A5" s="3">
        <v>42194</v>
      </c>
      <c r="B5">
        <v>15.95</v>
      </c>
      <c r="C5">
        <v>17.399999999999999</v>
      </c>
      <c r="D5">
        <v>15.38</v>
      </c>
      <c r="E5">
        <v>16.95</v>
      </c>
      <c r="F5">
        <v>5452373</v>
      </c>
      <c r="G5">
        <v>8927542272</v>
      </c>
      <c r="H5" t="s">
        <v>26</v>
      </c>
      <c r="I5" t="str">
        <f t="shared" si="0"/>
        <v>4200A0FBE0</v>
      </c>
      <c r="J5" s="4" t="s">
        <v>34</v>
      </c>
      <c r="K5" s="4">
        <v>480722465</v>
      </c>
    </row>
    <row r="6" spans="1:11" x14ac:dyDescent="0.15">
      <c r="A6" s="3">
        <v>42195</v>
      </c>
      <c r="B6">
        <v>16.760000000000002</v>
      </c>
      <c r="C6">
        <v>18.149999999999999</v>
      </c>
      <c r="D6">
        <v>16.649999999999999</v>
      </c>
      <c r="E6">
        <v>17.28</v>
      </c>
      <c r="F6">
        <v>6477686</v>
      </c>
      <c r="G6">
        <v>11376343040</v>
      </c>
      <c r="H6" t="s">
        <v>25</v>
      </c>
      <c r="I6" t="str">
        <f t="shared" si="0"/>
        <v>420530A9C0</v>
      </c>
      <c r="J6" s="4" t="s">
        <v>35</v>
      </c>
      <c r="K6" s="4">
        <v>557247489</v>
      </c>
    </row>
    <row r="14" spans="1:11" x14ac:dyDescent="0.15">
      <c r="G14">
        <f>G4/G3</f>
        <v>1.1175040206258395</v>
      </c>
      <c r="K14">
        <f>K4/K3</f>
        <v>1.077949610604708</v>
      </c>
    </row>
    <row r="15" spans="1:11" x14ac:dyDescent="0.15">
      <c r="G15">
        <f>G3/G6</f>
        <v>1.0881394743877202</v>
      </c>
      <c r="K15">
        <f>K3/K6</f>
        <v>1.055525260518491</v>
      </c>
    </row>
    <row r="16" spans="1:11" x14ac:dyDescent="0.15">
      <c r="G16">
        <f>G6/G2</f>
        <v>1.0161510960083884</v>
      </c>
      <c r="I16" s="1" t="s">
        <v>37</v>
      </c>
      <c r="K16">
        <f>K6/K2</f>
        <v>1.0102441191358114</v>
      </c>
    </row>
    <row r="17" spans="7:11" x14ac:dyDescent="0.15">
      <c r="G17">
        <f>G2/G5</f>
        <v>1.2540431320177792</v>
      </c>
      <c r="K17">
        <f>K2/K5</f>
        <v>1.1474330932297911</v>
      </c>
    </row>
    <row r="18" spans="7:11" x14ac:dyDescent="0.15">
      <c r="G18">
        <f>G5/G1</f>
        <v>1.7708986144997594</v>
      </c>
      <c r="K18">
        <f>K5/K1</f>
        <v>1.9354359363703335</v>
      </c>
    </row>
  </sheetData>
  <sortState ref="A1:H6">
    <sortCondition descending="1" ref="H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袁俊康</dc:creator>
  <cp:lastModifiedBy>袁俊康</cp:lastModifiedBy>
  <dcterms:created xsi:type="dcterms:W3CDTF">2015-07-12T15:14:47Z</dcterms:created>
  <dcterms:modified xsi:type="dcterms:W3CDTF">2015-07-14T14:06:26Z</dcterms:modified>
</cp:coreProperties>
</file>