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<sst xmlns="http://schemas.openxmlformats.org/spreadsheetml/2006/main" count="112" uniqueCount="112">
  <si>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常用Y系列电机型号参数表</t>
  </si>
  <si>
    <t>序号</t>
  </si>
  <si>
    <t>型号</t>
  </si>
  <si>
    <t>功率    （kw）</t>
  </si>
  <si>
    <t>马力    （hp）</t>
  </si>
  <si>
    <t>额定电流（A）</t>
  </si>
  <si>
    <t>转速（r/min）</t>
  </si>
  <si>
    <t>效率  （%）</t>
  </si>
  <si>
    <t>功率因数（cosφ）</t>
  </si>
  <si>
    <t>重量（kg）</t>
  </si>
  <si>
    <t>输出
扭矩</t>
  </si>
  <si>
    <t>Y80M1-2</t>
  </si>
  <si>
    <t>Y80M2-2</t>
  </si>
  <si>
    <t>Y90S-2</t>
  </si>
  <si>
    <t>Y90L-2</t>
  </si>
  <si>
    <t>Y100L-2</t>
  </si>
  <si>
    <t>Y112M-2</t>
  </si>
  <si>
    <t>Y132S1-2</t>
  </si>
  <si>
    <t>Y132S2-2</t>
  </si>
  <si>
    <t>Y160M1-2</t>
  </si>
  <si>
    <t>Y160M2-2</t>
  </si>
  <si>
    <t>Y160L-2</t>
  </si>
  <si>
    <t>Y180M-2</t>
  </si>
  <si>
    <t>Y200L1-2</t>
  </si>
  <si>
    <t>Y200L2-2</t>
  </si>
  <si>
    <t>Y225M-2</t>
  </si>
  <si>
    <t>Y250M-2</t>
  </si>
  <si>
    <t>Y280S-2</t>
  </si>
  <si>
    <t>Y280M-2</t>
  </si>
  <si>
    <t>Y315S-2</t>
  </si>
  <si>
    <t>Y315M-2</t>
  </si>
  <si>
    <t>Y315L1-2</t>
  </si>
  <si>
    <t>Y315L2-2</t>
  </si>
  <si>
    <t>Y355M1-2</t>
  </si>
  <si>
    <t>Y355M2-2</t>
  </si>
  <si>
    <t>Y355L1-2</t>
  </si>
  <si>
    <t>Y355L2-2</t>
  </si>
  <si>
    <t>Y80M1-4</t>
  </si>
  <si>
    <t>Y80M2-4</t>
  </si>
  <si>
    <t>Y90S-4</t>
  </si>
  <si>
    <t>Y90L-4</t>
  </si>
  <si>
    <t>Y100L1-4</t>
  </si>
  <si>
    <t>Y100L2-4</t>
  </si>
  <si>
    <t>Y112M-4</t>
  </si>
  <si>
    <t>Y132S-4</t>
  </si>
  <si>
    <t>Y132M-4</t>
  </si>
  <si>
    <t>Y160M-4</t>
  </si>
  <si>
    <t>Y160L-4</t>
  </si>
  <si>
    <t>Y180M-4</t>
  </si>
  <si>
    <t>Y180L-4</t>
  </si>
  <si>
    <t>Y200L-4</t>
  </si>
  <si>
    <t>Y225S-4</t>
  </si>
  <si>
    <t>Y225M-4</t>
  </si>
  <si>
    <t>Y250M-4</t>
  </si>
  <si>
    <t>Y280S-4</t>
  </si>
  <si>
    <t>Y280M-4</t>
  </si>
  <si>
    <t xml:space="preserve">Y315S-4 </t>
  </si>
  <si>
    <t>Y315M-4</t>
  </si>
  <si>
    <t>Y315L1-4</t>
  </si>
  <si>
    <t>Y315L2-4</t>
  </si>
  <si>
    <t>Y355M1-4</t>
  </si>
  <si>
    <t>Y355M2-4</t>
  </si>
  <si>
    <t>Y355L1-4</t>
  </si>
  <si>
    <t>Y355L2-4</t>
  </si>
  <si>
    <t>Y90S-6</t>
  </si>
  <si>
    <t>Y90L-6</t>
  </si>
  <si>
    <t>Y100L-6</t>
  </si>
  <si>
    <t>Y112M-6</t>
  </si>
  <si>
    <t>Y132S-6</t>
  </si>
  <si>
    <t>Y132M1-6</t>
  </si>
  <si>
    <t>Y132M2-6</t>
  </si>
  <si>
    <t>Y160M-6</t>
  </si>
  <si>
    <t>Y160L-6</t>
  </si>
  <si>
    <t>Y180L-6</t>
  </si>
  <si>
    <t>Y200L1-6</t>
  </si>
  <si>
    <t>Y200L2-6</t>
  </si>
  <si>
    <t>Y225M-6</t>
  </si>
  <si>
    <t>Y250M-6</t>
  </si>
  <si>
    <t>Y280S-6</t>
  </si>
  <si>
    <t>Y280M-6</t>
  </si>
  <si>
    <t>Y315S-6</t>
  </si>
  <si>
    <t>Y315M-6</t>
  </si>
  <si>
    <t>Y315L1-6</t>
  </si>
  <si>
    <t>Y315L2-6</t>
  </si>
  <si>
    <t>Y355M1-6</t>
  </si>
  <si>
    <t>Y355M2-6</t>
  </si>
  <si>
    <t>Y355M3-6</t>
  </si>
  <si>
    <t>Y355L2-6</t>
  </si>
  <si>
    <t>Y355L1-6</t>
  </si>
  <si>
    <t>Y132S-8</t>
  </si>
  <si>
    <t>Y132M-8</t>
  </si>
  <si>
    <t>Y160M1-8</t>
  </si>
  <si>
    <t>Y160M2-8</t>
  </si>
  <si>
    <t>Y160L-8</t>
  </si>
  <si>
    <t>Y180L-8</t>
  </si>
  <si>
    <t>Y200L-8</t>
  </si>
  <si>
    <t>Y225S-8</t>
  </si>
  <si>
    <t>Y225M-8</t>
  </si>
  <si>
    <t>Y250M-8</t>
  </si>
  <si>
    <t>Y280S-8</t>
  </si>
  <si>
    <t>Y280M-8</t>
  </si>
  <si>
    <t>Y315S-8</t>
  </si>
  <si>
    <t>Y315M-8</t>
  </si>
  <si>
    <t>Y315L1-8</t>
  </si>
  <si>
    <t>Y315L2-8</t>
  </si>
  <si>
    <t>Y355M1-8</t>
  </si>
  <si>
    <t>Y355M2-8</t>
  </si>
  <si>
    <t>Y355L1-8</t>
  </si>
  <si>
    <t>Y355L2-8</t>
  </si>
  <si>
    <t>Y355M1-10</t>
  </si>
  <si>
    <t>Y355M2-10</t>
  </si>
  <si>
    <t>Y355L-10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</si>
</sst>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635;&#30446;&#24405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436246</xdr:colOff>
      <xdr:row>0</xdr:row>
      <xdr:rowOff>232410</xdr:rowOff>
    </xdr:to>
    <xdr:sp>
      <xdr:nvSpPr>
        <xdr:cNvPr id="2" name="五边形 34">
          <a:hlinkClick xmlns:r="http://schemas.openxmlformats.org/officeDocument/2006/relationships" r:id="rId1"/>
        </xdr:cNvPr>
        <xdr:cNvSpPr/>
      </xdr:nvSpPr>
      <xdr:spPr>
        <a:xfrm flipH="1">
          <a:off x="0" y="0"/>
          <a:ext cx="826770" cy="232410"/>
        </a:xfrm>
        <a:prstGeom prst="homePlate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  <a:latin typeface="时尚中黑简体" pitchFamily="2" charset="-122"/>
              <a:ea typeface="时尚中黑简体" pitchFamily="2" charset="-122"/>
            </a:rPr>
            <a:t>返回首页</a:t>
          </a:r>
          <a:endParaRPr lang="zh-CN" altLang="en-US" sz="1100" b="1">
            <a:solidFill>
              <a:schemeClr val="tx1"/>
            </a:solidFill>
            <a:latin typeface="时尚中黑简体" pitchFamily="2" charset="-122"/>
            <a:ea typeface="时尚中黑简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"/>
  <sheetViews>
    <sheetView tabSelected="1" workbookViewId="0">
      <selection activeCell="A1" sqref="A1:I1"/>
    </sheetView>
  </sheetViews>
  <sheetFormatPr defaultColWidth="10" defaultRowHeight="15.6"/>
  <cols>
    <col min="1" max="1" width="5.69444444444444" style="1" customWidth="1"/>
    <col min="2" max="2" width="16.5277777777778" style="1" customWidth="1"/>
    <col min="3" max="3" width="11.25" style="1" customWidth="1"/>
    <col min="4" max="4" width="11.1111111111111" style="1" customWidth="1"/>
    <col min="5" max="5" width="12.5" style="1" customWidth="1"/>
    <col min="6" max="6" width="13.0555555555556" style="1" customWidth="1"/>
    <col min="7" max="7" width="12.2222222222222" style="1" customWidth="1"/>
    <col min="8" max="8" width="13.4722222222222" style="1" customWidth="1"/>
    <col min="9" max="9" width="10" style="1"/>
    <col min="10" max="10" width="21.25" style="1" customWidth="1"/>
    <col min="11" max="16384" width="10" style="1"/>
  </cols>
  <sheetData>
    <row r="1" s="1" customFormat="1" ht="67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49.5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 t="s">
        <v>10</v>
      </c>
    </row>
    <row r="3" s="1" customFormat="1" ht="24.95" customHeight="1" spans="1:10">
      <c r="A3" s="5">
        <v>1</v>
      </c>
      <c r="B3" s="6" t="s">
        <v>11</v>
      </c>
      <c r="C3" s="7">
        <v>0.75</v>
      </c>
      <c r="D3" s="7">
        <v>1</v>
      </c>
      <c r="E3" s="7">
        <v>1.8</v>
      </c>
      <c r="F3" s="7">
        <v>2825</v>
      </c>
      <c r="G3" s="7">
        <v>75</v>
      </c>
      <c r="H3" s="7">
        <v>0.84</v>
      </c>
      <c r="I3" s="14">
        <v>17</v>
      </c>
      <c r="J3" s="15">
        <f t="shared" ref="J3:J66" si="0">9550*C3/F3</f>
        <v>2.5353982300885</v>
      </c>
    </row>
    <row r="4" s="1" customFormat="1" ht="24.95" customHeight="1" spans="1:10">
      <c r="A4" s="8">
        <v>2</v>
      </c>
      <c r="B4" s="3" t="s">
        <v>12</v>
      </c>
      <c r="C4" s="9">
        <v>1.1</v>
      </c>
      <c r="D4" s="9">
        <v>1.5</v>
      </c>
      <c r="E4" s="9">
        <v>2.5</v>
      </c>
      <c r="F4" s="9">
        <v>2825</v>
      </c>
      <c r="G4" s="9">
        <v>77</v>
      </c>
      <c r="H4" s="9">
        <v>0.86</v>
      </c>
      <c r="I4" s="16">
        <v>18</v>
      </c>
      <c r="J4" s="15">
        <f t="shared" si="0"/>
        <v>3.71858407079646</v>
      </c>
    </row>
    <row r="5" s="1" customFormat="1" ht="24.95" customHeight="1" spans="1:10">
      <c r="A5" s="8">
        <v>3</v>
      </c>
      <c r="B5" s="3" t="s">
        <v>13</v>
      </c>
      <c r="C5" s="9">
        <v>1.5</v>
      </c>
      <c r="D5" s="9">
        <v>2</v>
      </c>
      <c r="E5" s="9">
        <v>3.4</v>
      </c>
      <c r="F5" s="9">
        <v>2840</v>
      </c>
      <c r="G5" s="9">
        <v>78</v>
      </c>
      <c r="H5" s="9">
        <v>0.85</v>
      </c>
      <c r="I5" s="16">
        <v>22</v>
      </c>
      <c r="J5" s="15">
        <f t="shared" si="0"/>
        <v>5.04401408450704</v>
      </c>
    </row>
    <row r="6" s="1" customFormat="1" ht="24.95" customHeight="1" spans="1:10">
      <c r="A6" s="8">
        <v>4</v>
      </c>
      <c r="B6" s="3" t="s">
        <v>14</v>
      </c>
      <c r="C6" s="9">
        <v>2.2</v>
      </c>
      <c r="D6" s="9">
        <v>3</v>
      </c>
      <c r="E6" s="9">
        <v>4.8</v>
      </c>
      <c r="F6" s="9">
        <v>2840</v>
      </c>
      <c r="G6" s="9">
        <v>80.5</v>
      </c>
      <c r="H6" s="9">
        <v>0.86</v>
      </c>
      <c r="I6" s="16">
        <v>27</v>
      </c>
      <c r="J6" s="15">
        <f t="shared" si="0"/>
        <v>7.39788732394366</v>
      </c>
    </row>
    <row r="7" s="1" customFormat="1" ht="24.95" customHeight="1" spans="1:11">
      <c r="A7" s="8">
        <v>5</v>
      </c>
      <c r="B7" s="3" t="s">
        <v>15</v>
      </c>
      <c r="C7" s="9">
        <v>3</v>
      </c>
      <c r="D7" s="9">
        <v>4</v>
      </c>
      <c r="E7" s="9">
        <v>6.4</v>
      </c>
      <c r="F7" s="9">
        <v>2880</v>
      </c>
      <c r="G7" s="9">
        <v>82</v>
      </c>
      <c r="H7" s="9">
        <v>0.87</v>
      </c>
      <c r="I7" s="16">
        <v>37</v>
      </c>
      <c r="J7" s="15">
        <f t="shared" si="0"/>
        <v>9.94791666666667</v>
      </c>
      <c r="K7" s="17"/>
    </row>
    <row r="8" s="1" customFormat="1" ht="24.95" customHeight="1" spans="1:10">
      <c r="A8" s="8">
        <v>6</v>
      </c>
      <c r="B8" s="3" t="s">
        <v>16</v>
      </c>
      <c r="C8" s="9">
        <v>4</v>
      </c>
      <c r="D8" s="9">
        <v>5.5</v>
      </c>
      <c r="E8" s="9">
        <v>8.2</v>
      </c>
      <c r="F8" s="9">
        <v>2890</v>
      </c>
      <c r="G8" s="9">
        <v>85.5</v>
      </c>
      <c r="H8" s="9">
        <v>0.87</v>
      </c>
      <c r="I8" s="16">
        <v>46</v>
      </c>
      <c r="J8" s="15">
        <f t="shared" si="0"/>
        <v>13.2179930795848</v>
      </c>
    </row>
    <row r="9" s="1" customFormat="1" ht="24.95" customHeight="1" spans="1:10">
      <c r="A9" s="8">
        <v>7</v>
      </c>
      <c r="B9" s="3" t="s">
        <v>17</v>
      </c>
      <c r="C9" s="9">
        <v>5.5</v>
      </c>
      <c r="D9" s="9">
        <v>7.5</v>
      </c>
      <c r="E9" s="9">
        <v>11</v>
      </c>
      <c r="F9" s="9">
        <v>2900</v>
      </c>
      <c r="G9" s="9">
        <v>85.5</v>
      </c>
      <c r="H9" s="9">
        <v>0.88</v>
      </c>
      <c r="I9" s="16">
        <v>68</v>
      </c>
      <c r="J9" s="15">
        <f t="shared" si="0"/>
        <v>18.1120689655172</v>
      </c>
    </row>
    <row r="10" s="1" customFormat="1" ht="24.95" customHeight="1" spans="1:10">
      <c r="A10" s="8">
        <v>8</v>
      </c>
      <c r="B10" s="3" t="s">
        <v>18</v>
      </c>
      <c r="C10" s="9">
        <v>7.5</v>
      </c>
      <c r="D10" s="9">
        <v>10</v>
      </c>
      <c r="E10" s="9">
        <v>15</v>
      </c>
      <c r="F10" s="9">
        <v>2900</v>
      </c>
      <c r="G10" s="9">
        <v>86.2</v>
      </c>
      <c r="H10" s="9">
        <v>0.88</v>
      </c>
      <c r="I10" s="16">
        <v>74</v>
      </c>
      <c r="J10" s="15">
        <f t="shared" si="0"/>
        <v>24.698275862069</v>
      </c>
    </row>
    <row r="11" s="1" customFormat="1" ht="24.95" customHeight="1" spans="1:10">
      <c r="A11" s="8">
        <v>9</v>
      </c>
      <c r="B11" s="3" t="s">
        <v>19</v>
      </c>
      <c r="C11" s="9">
        <v>11</v>
      </c>
      <c r="D11" s="9">
        <v>15</v>
      </c>
      <c r="E11" s="9">
        <v>21.8</v>
      </c>
      <c r="F11" s="9">
        <v>2930</v>
      </c>
      <c r="G11" s="9">
        <v>87.2</v>
      </c>
      <c r="H11" s="9">
        <v>0.88</v>
      </c>
      <c r="I11" s="16">
        <v>116</v>
      </c>
      <c r="J11" s="15">
        <f t="shared" si="0"/>
        <v>35.8532423208191</v>
      </c>
    </row>
    <row r="12" s="1" customFormat="1" ht="24.95" customHeight="1" spans="1:10">
      <c r="A12" s="8">
        <v>10</v>
      </c>
      <c r="B12" s="3" t="s">
        <v>20</v>
      </c>
      <c r="C12" s="9">
        <v>15</v>
      </c>
      <c r="D12" s="9">
        <v>20</v>
      </c>
      <c r="E12" s="9">
        <v>29.3</v>
      </c>
      <c r="F12" s="9">
        <v>2930</v>
      </c>
      <c r="G12" s="9">
        <v>88.2</v>
      </c>
      <c r="H12" s="9">
        <v>0.88</v>
      </c>
      <c r="I12" s="16">
        <v>132</v>
      </c>
      <c r="J12" s="15">
        <f t="shared" si="0"/>
        <v>48.8907849829352</v>
      </c>
    </row>
    <row r="13" s="1" customFormat="1" ht="24.95" customHeight="1" spans="1:10">
      <c r="A13" s="8">
        <v>11</v>
      </c>
      <c r="B13" s="3" t="s">
        <v>21</v>
      </c>
      <c r="C13" s="9">
        <v>18.5</v>
      </c>
      <c r="D13" s="9">
        <v>25</v>
      </c>
      <c r="E13" s="9">
        <v>35.5</v>
      </c>
      <c r="F13" s="9">
        <v>2930</v>
      </c>
      <c r="G13" s="9">
        <v>89</v>
      </c>
      <c r="H13" s="9">
        <v>0.89</v>
      </c>
      <c r="I13" s="16">
        <v>151</v>
      </c>
      <c r="J13" s="15">
        <f t="shared" si="0"/>
        <v>60.2986348122867</v>
      </c>
    </row>
    <row r="14" s="1" customFormat="1" ht="24.95" customHeight="1" spans="1:10">
      <c r="A14" s="8">
        <v>12</v>
      </c>
      <c r="B14" s="3" t="s">
        <v>22</v>
      </c>
      <c r="C14" s="9">
        <v>22</v>
      </c>
      <c r="D14" s="9">
        <v>30</v>
      </c>
      <c r="E14" s="9">
        <v>42.2</v>
      </c>
      <c r="F14" s="9">
        <v>2940</v>
      </c>
      <c r="G14" s="9">
        <v>89</v>
      </c>
      <c r="H14" s="9">
        <v>0.89</v>
      </c>
      <c r="I14" s="16">
        <v>172</v>
      </c>
      <c r="J14" s="15">
        <f t="shared" si="0"/>
        <v>71.4625850340136</v>
      </c>
    </row>
    <row r="15" s="1" customFormat="1" ht="24.95" customHeight="1" spans="1:10">
      <c r="A15" s="8">
        <v>13</v>
      </c>
      <c r="B15" s="3" t="s">
        <v>23</v>
      </c>
      <c r="C15" s="9">
        <v>30</v>
      </c>
      <c r="D15" s="9">
        <v>40</v>
      </c>
      <c r="E15" s="9">
        <v>56.9</v>
      </c>
      <c r="F15" s="9">
        <v>2950</v>
      </c>
      <c r="G15" s="9">
        <v>90</v>
      </c>
      <c r="H15" s="9">
        <v>0.89</v>
      </c>
      <c r="I15" s="16">
        <v>240</v>
      </c>
      <c r="J15" s="15">
        <f t="shared" si="0"/>
        <v>97.1186440677966</v>
      </c>
    </row>
    <row r="16" s="1" customFormat="1" ht="24.95" customHeight="1" spans="1:10">
      <c r="A16" s="8">
        <v>14</v>
      </c>
      <c r="B16" s="3" t="s">
        <v>24</v>
      </c>
      <c r="C16" s="9">
        <v>37</v>
      </c>
      <c r="D16" s="9">
        <v>50</v>
      </c>
      <c r="E16" s="9">
        <v>69.8</v>
      </c>
      <c r="F16" s="9">
        <v>2950</v>
      </c>
      <c r="G16" s="9">
        <v>90.5</v>
      </c>
      <c r="H16" s="9">
        <v>0.89</v>
      </c>
      <c r="I16" s="16">
        <v>260</v>
      </c>
      <c r="J16" s="15">
        <f t="shared" si="0"/>
        <v>119.779661016949</v>
      </c>
    </row>
    <row r="17" s="1" customFormat="1" ht="24.95" customHeight="1" spans="1:10">
      <c r="A17" s="8">
        <v>15</v>
      </c>
      <c r="B17" s="3" t="s">
        <v>25</v>
      </c>
      <c r="C17" s="9">
        <v>45</v>
      </c>
      <c r="D17" s="9">
        <v>61</v>
      </c>
      <c r="E17" s="9">
        <v>84</v>
      </c>
      <c r="F17" s="9">
        <v>2970</v>
      </c>
      <c r="G17" s="9">
        <v>91.5</v>
      </c>
      <c r="H17" s="9">
        <v>0.89</v>
      </c>
      <c r="I17" s="16">
        <v>310</v>
      </c>
      <c r="J17" s="15">
        <f t="shared" si="0"/>
        <v>144.69696969697</v>
      </c>
    </row>
    <row r="18" s="1" customFormat="1" ht="24.95" customHeight="1" spans="1:10">
      <c r="A18" s="8">
        <v>16</v>
      </c>
      <c r="B18" s="3" t="s">
        <v>26</v>
      </c>
      <c r="C18" s="9">
        <v>55</v>
      </c>
      <c r="D18" s="9">
        <v>75</v>
      </c>
      <c r="E18" s="9">
        <v>102.6</v>
      </c>
      <c r="F18" s="9">
        <v>2970</v>
      </c>
      <c r="G18" s="9">
        <v>91.5</v>
      </c>
      <c r="H18" s="9">
        <v>0.89</v>
      </c>
      <c r="I18" s="16">
        <v>400</v>
      </c>
      <c r="J18" s="15">
        <f t="shared" si="0"/>
        <v>176.851851851852</v>
      </c>
    </row>
    <row r="19" s="1" customFormat="1" ht="24.95" customHeight="1" spans="1:10">
      <c r="A19" s="8">
        <v>17</v>
      </c>
      <c r="B19" s="3" t="s">
        <v>27</v>
      </c>
      <c r="C19" s="9">
        <v>75</v>
      </c>
      <c r="D19" s="9">
        <v>102</v>
      </c>
      <c r="E19" s="9">
        <v>139.2</v>
      </c>
      <c r="F19" s="9">
        <v>2970</v>
      </c>
      <c r="G19" s="9">
        <v>92</v>
      </c>
      <c r="H19" s="9">
        <v>0.89</v>
      </c>
      <c r="I19" s="16">
        <v>544</v>
      </c>
      <c r="J19" s="15">
        <f t="shared" si="0"/>
        <v>241.161616161616</v>
      </c>
    </row>
    <row r="20" s="1" customFormat="1" ht="24.95" customHeight="1" spans="1:10">
      <c r="A20" s="8">
        <v>18</v>
      </c>
      <c r="B20" s="3" t="s">
        <v>28</v>
      </c>
      <c r="C20" s="9">
        <v>90</v>
      </c>
      <c r="D20" s="9">
        <v>122.5</v>
      </c>
      <c r="E20" s="9">
        <v>166.1</v>
      </c>
      <c r="F20" s="9">
        <v>2970</v>
      </c>
      <c r="G20" s="9">
        <v>92.5</v>
      </c>
      <c r="H20" s="9">
        <v>0.89</v>
      </c>
      <c r="I20" s="16">
        <v>620</v>
      </c>
      <c r="J20" s="15">
        <f t="shared" si="0"/>
        <v>289.393939393939</v>
      </c>
    </row>
    <row r="21" s="1" customFormat="1" ht="24.95" customHeight="1" spans="1:10">
      <c r="A21" s="8">
        <v>19</v>
      </c>
      <c r="B21" s="3" t="s">
        <v>29</v>
      </c>
      <c r="C21" s="9">
        <v>110</v>
      </c>
      <c r="D21" s="9">
        <v>150</v>
      </c>
      <c r="E21" s="9">
        <v>2.3</v>
      </c>
      <c r="F21" s="9">
        <v>2980</v>
      </c>
      <c r="G21" s="9">
        <v>92.5</v>
      </c>
      <c r="H21" s="9">
        <v>0.89</v>
      </c>
      <c r="I21" s="16">
        <v>980</v>
      </c>
      <c r="J21" s="15">
        <f t="shared" si="0"/>
        <v>352.51677852349</v>
      </c>
    </row>
    <row r="22" s="1" customFormat="1" ht="24.95" customHeight="1" spans="1:10">
      <c r="A22" s="8">
        <v>20</v>
      </c>
      <c r="B22" s="3" t="s">
        <v>30</v>
      </c>
      <c r="C22" s="9">
        <v>132</v>
      </c>
      <c r="D22" s="9">
        <v>180</v>
      </c>
      <c r="E22" s="9">
        <v>242.3</v>
      </c>
      <c r="F22" s="9">
        <v>2980</v>
      </c>
      <c r="G22" s="9">
        <v>93</v>
      </c>
      <c r="H22" s="9">
        <v>0.89</v>
      </c>
      <c r="I22" s="16">
        <v>1080</v>
      </c>
      <c r="J22" s="15">
        <f t="shared" si="0"/>
        <v>423.020134228188</v>
      </c>
    </row>
    <row r="23" s="1" customFormat="1" ht="24.95" customHeight="1" spans="1:10">
      <c r="A23" s="8">
        <v>21</v>
      </c>
      <c r="B23" s="3" t="s">
        <v>31</v>
      </c>
      <c r="C23" s="9">
        <v>160</v>
      </c>
      <c r="D23" s="9">
        <v>218</v>
      </c>
      <c r="E23" s="9">
        <v>292</v>
      </c>
      <c r="F23" s="9">
        <v>2980</v>
      </c>
      <c r="G23" s="9">
        <v>93.5</v>
      </c>
      <c r="H23" s="9">
        <v>0.89</v>
      </c>
      <c r="I23" s="16">
        <v>1160</v>
      </c>
      <c r="J23" s="15">
        <f t="shared" si="0"/>
        <v>512.751677852349</v>
      </c>
    </row>
    <row r="24" s="1" customFormat="1" ht="24.95" customHeight="1" spans="1:10">
      <c r="A24" s="8">
        <v>22</v>
      </c>
      <c r="B24" s="3" t="s">
        <v>32</v>
      </c>
      <c r="C24" s="9">
        <v>200</v>
      </c>
      <c r="D24" s="9">
        <v>272</v>
      </c>
      <c r="E24" s="9">
        <v>365.2</v>
      </c>
      <c r="F24" s="9">
        <v>2980</v>
      </c>
      <c r="G24" s="9">
        <v>93.5</v>
      </c>
      <c r="H24" s="9">
        <v>0.89</v>
      </c>
      <c r="I24" s="16">
        <v>1190</v>
      </c>
      <c r="J24" s="15">
        <f t="shared" si="0"/>
        <v>640.939597315436</v>
      </c>
    </row>
    <row r="25" s="1" customFormat="1" ht="24.95" customHeight="1" spans="1:10">
      <c r="A25" s="8">
        <v>23</v>
      </c>
      <c r="B25" s="3" t="s">
        <v>33</v>
      </c>
      <c r="C25" s="9">
        <v>220</v>
      </c>
      <c r="D25" s="9">
        <v>299</v>
      </c>
      <c r="E25" s="9">
        <v>396.7</v>
      </c>
      <c r="F25" s="9">
        <v>2981</v>
      </c>
      <c r="G25" s="9">
        <v>94.2</v>
      </c>
      <c r="H25" s="9">
        <v>0.89</v>
      </c>
      <c r="I25" s="16">
        <v>1750</v>
      </c>
      <c r="J25" s="15">
        <f t="shared" si="0"/>
        <v>704.79704797048</v>
      </c>
    </row>
    <row r="26" s="1" customFormat="1" ht="24.95" customHeight="1" spans="1:10">
      <c r="A26" s="8">
        <v>24</v>
      </c>
      <c r="B26" s="3" t="s">
        <v>34</v>
      </c>
      <c r="C26" s="9">
        <v>250</v>
      </c>
      <c r="D26" s="9">
        <v>340</v>
      </c>
      <c r="E26" s="9">
        <v>446.6</v>
      </c>
      <c r="F26" s="9">
        <v>2981</v>
      </c>
      <c r="G26" s="9">
        <v>94.5</v>
      </c>
      <c r="H26" s="9">
        <v>0.9</v>
      </c>
      <c r="I26" s="16">
        <v>1770</v>
      </c>
      <c r="J26" s="15">
        <f t="shared" si="0"/>
        <v>800.905736330091</v>
      </c>
    </row>
    <row r="27" s="1" customFormat="1" ht="24.95" customHeight="1" spans="1:10">
      <c r="A27" s="8">
        <v>25</v>
      </c>
      <c r="B27" s="3" t="s">
        <v>35</v>
      </c>
      <c r="C27" s="9">
        <v>280</v>
      </c>
      <c r="D27" s="9">
        <v>381</v>
      </c>
      <c r="E27" s="9">
        <v>499.2</v>
      </c>
      <c r="F27" s="9">
        <v>2981</v>
      </c>
      <c r="G27" s="9">
        <v>94.7</v>
      </c>
      <c r="H27" s="9">
        <v>0.9</v>
      </c>
      <c r="I27" s="16">
        <v>1830</v>
      </c>
      <c r="J27" s="15">
        <f t="shared" si="0"/>
        <v>897.014424689701</v>
      </c>
    </row>
    <row r="28" s="1" customFormat="1" ht="24.95" customHeight="1" spans="1:10">
      <c r="A28" s="10">
        <v>26</v>
      </c>
      <c r="B28" s="11" t="s">
        <v>36</v>
      </c>
      <c r="C28" s="12">
        <v>315</v>
      </c>
      <c r="D28" s="12">
        <v>429</v>
      </c>
      <c r="E28" s="12">
        <v>559.8</v>
      </c>
      <c r="F28" s="12">
        <v>2981</v>
      </c>
      <c r="G28" s="12">
        <v>95</v>
      </c>
      <c r="H28" s="12">
        <v>0.9</v>
      </c>
      <c r="I28" s="18">
        <v>1900</v>
      </c>
      <c r="J28" s="15">
        <f t="shared" si="0"/>
        <v>1009.14122777591</v>
      </c>
    </row>
    <row r="29" s="1" customFormat="1" ht="24.95" customHeight="1" spans="1:10">
      <c r="A29" s="5">
        <v>27</v>
      </c>
      <c r="B29" s="6" t="s">
        <v>37</v>
      </c>
      <c r="C29" s="7">
        <v>0.55</v>
      </c>
      <c r="D29" s="7">
        <v>0.75</v>
      </c>
      <c r="E29" s="7">
        <v>1.5</v>
      </c>
      <c r="F29" s="7">
        <v>1390</v>
      </c>
      <c r="G29" s="7">
        <v>73</v>
      </c>
      <c r="H29" s="7">
        <v>0.76</v>
      </c>
      <c r="I29" s="14">
        <v>17</v>
      </c>
      <c r="J29" s="15">
        <f t="shared" si="0"/>
        <v>3.77877697841727</v>
      </c>
    </row>
    <row r="30" s="1" customFormat="1" ht="24.95" customHeight="1" spans="1:10">
      <c r="A30" s="8">
        <v>28</v>
      </c>
      <c r="B30" s="3" t="s">
        <v>38</v>
      </c>
      <c r="C30" s="9">
        <v>0.75</v>
      </c>
      <c r="D30" s="9">
        <v>1</v>
      </c>
      <c r="E30" s="9">
        <v>2</v>
      </c>
      <c r="F30" s="9">
        <v>1390</v>
      </c>
      <c r="G30" s="9">
        <v>74.5</v>
      </c>
      <c r="H30" s="9">
        <v>0.76</v>
      </c>
      <c r="I30" s="16">
        <v>18</v>
      </c>
      <c r="J30" s="15">
        <f t="shared" si="0"/>
        <v>5.15287769784173</v>
      </c>
    </row>
    <row r="31" s="1" customFormat="1" ht="24.95" customHeight="1" spans="1:10">
      <c r="A31" s="8">
        <v>29</v>
      </c>
      <c r="B31" s="3" t="s">
        <v>39</v>
      </c>
      <c r="C31" s="9">
        <v>1.1</v>
      </c>
      <c r="D31" s="9">
        <v>1.5</v>
      </c>
      <c r="E31" s="9">
        <v>2.7</v>
      </c>
      <c r="F31" s="9">
        <v>1400</v>
      </c>
      <c r="G31" s="9">
        <v>78</v>
      </c>
      <c r="H31" s="9">
        <v>0.78</v>
      </c>
      <c r="I31" s="16">
        <v>23</v>
      </c>
      <c r="J31" s="15">
        <f t="shared" si="0"/>
        <v>7.50357142857143</v>
      </c>
    </row>
    <row r="32" s="1" customFormat="1" ht="24.95" customHeight="1" spans="1:10">
      <c r="A32" s="8">
        <v>30</v>
      </c>
      <c r="B32" s="3" t="s">
        <v>40</v>
      </c>
      <c r="C32" s="9">
        <v>1.5</v>
      </c>
      <c r="D32" s="9">
        <v>2</v>
      </c>
      <c r="E32" s="9">
        <v>3.7</v>
      </c>
      <c r="F32" s="9">
        <v>1400</v>
      </c>
      <c r="G32" s="9">
        <v>79</v>
      </c>
      <c r="H32" s="9">
        <v>0.79</v>
      </c>
      <c r="I32" s="16">
        <v>27</v>
      </c>
      <c r="J32" s="15">
        <f t="shared" si="0"/>
        <v>10.2321428571429</v>
      </c>
    </row>
    <row r="33" s="1" customFormat="1" ht="24.95" customHeight="1" spans="1:10">
      <c r="A33" s="8">
        <v>31</v>
      </c>
      <c r="B33" s="3" t="s">
        <v>41</v>
      </c>
      <c r="C33" s="9">
        <v>2.2</v>
      </c>
      <c r="D33" s="9">
        <v>3</v>
      </c>
      <c r="E33" s="9">
        <v>5</v>
      </c>
      <c r="F33" s="9">
        <v>1420</v>
      </c>
      <c r="G33" s="9">
        <v>81</v>
      </c>
      <c r="H33" s="9">
        <v>0.82</v>
      </c>
      <c r="I33" s="16">
        <v>36</v>
      </c>
      <c r="J33" s="15">
        <f t="shared" si="0"/>
        <v>14.7957746478873</v>
      </c>
    </row>
    <row r="34" s="1" customFormat="1" ht="24.95" customHeight="1" spans="1:10">
      <c r="A34" s="8">
        <v>32</v>
      </c>
      <c r="B34" s="3" t="s">
        <v>42</v>
      </c>
      <c r="C34" s="9">
        <v>3</v>
      </c>
      <c r="D34" s="9">
        <v>4</v>
      </c>
      <c r="E34" s="9">
        <v>6.8</v>
      </c>
      <c r="F34" s="9">
        <v>1420</v>
      </c>
      <c r="G34" s="9">
        <v>82.5</v>
      </c>
      <c r="H34" s="9">
        <v>0.81</v>
      </c>
      <c r="I34" s="16">
        <v>40</v>
      </c>
      <c r="J34" s="15">
        <f t="shared" si="0"/>
        <v>20.1760563380282</v>
      </c>
    </row>
    <row r="35" s="1" customFormat="1" ht="24.95" customHeight="1" spans="1:10">
      <c r="A35" s="8">
        <v>33</v>
      </c>
      <c r="B35" s="3" t="s">
        <v>43</v>
      </c>
      <c r="C35" s="9">
        <v>4</v>
      </c>
      <c r="D35" s="9">
        <v>5.5</v>
      </c>
      <c r="E35" s="9">
        <v>8.8</v>
      </c>
      <c r="F35" s="9">
        <v>1440</v>
      </c>
      <c r="G35" s="9">
        <v>84.5</v>
      </c>
      <c r="H35" s="9">
        <v>0.82</v>
      </c>
      <c r="I35" s="16">
        <v>50</v>
      </c>
      <c r="J35" s="15">
        <f t="shared" si="0"/>
        <v>26.5277777777778</v>
      </c>
    </row>
    <row r="36" s="1" customFormat="1" ht="24.95" customHeight="1" spans="1:10">
      <c r="A36" s="8">
        <v>34</v>
      </c>
      <c r="B36" s="3" t="s">
        <v>44</v>
      </c>
      <c r="C36" s="9">
        <v>5.5</v>
      </c>
      <c r="D36" s="9">
        <v>7.5</v>
      </c>
      <c r="E36" s="9">
        <v>11.6</v>
      </c>
      <c r="F36" s="9">
        <v>1440</v>
      </c>
      <c r="G36" s="9">
        <v>85.5</v>
      </c>
      <c r="H36" s="9">
        <v>0.84</v>
      </c>
      <c r="I36" s="16">
        <v>70</v>
      </c>
      <c r="J36" s="15">
        <f t="shared" si="0"/>
        <v>36.4756944444444</v>
      </c>
    </row>
    <row r="37" s="1" customFormat="1" ht="24.95" customHeight="1" spans="1:10">
      <c r="A37" s="8">
        <v>35</v>
      </c>
      <c r="B37" s="3" t="s">
        <v>45</v>
      </c>
      <c r="C37" s="9">
        <v>7.5</v>
      </c>
      <c r="D37" s="9">
        <v>10</v>
      </c>
      <c r="E37" s="9">
        <v>15.4</v>
      </c>
      <c r="F37" s="9">
        <v>1440</v>
      </c>
      <c r="G37" s="9">
        <v>87</v>
      </c>
      <c r="H37" s="9">
        <v>0.85</v>
      </c>
      <c r="I37" s="16">
        <v>86</v>
      </c>
      <c r="J37" s="15">
        <f t="shared" si="0"/>
        <v>49.7395833333333</v>
      </c>
    </row>
    <row r="38" s="1" customFormat="1" ht="24.95" customHeight="1" spans="1:10">
      <c r="A38" s="8">
        <v>36</v>
      </c>
      <c r="B38" s="3" t="s">
        <v>46</v>
      </c>
      <c r="C38" s="9">
        <v>11</v>
      </c>
      <c r="D38" s="9">
        <v>15</v>
      </c>
      <c r="E38" s="9">
        <v>22.6</v>
      </c>
      <c r="F38" s="9">
        <v>1460</v>
      </c>
      <c r="G38" s="9">
        <v>88</v>
      </c>
      <c r="H38" s="9">
        <v>0.84</v>
      </c>
      <c r="I38" s="16">
        <v>126</v>
      </c>
      <c r="J38" s="15">
        <f t="shared" si="0"/>
        <v>71.9520547945205</v>
      </c>
    </row>
    <row r="39" s="1" customFormat="1" ht="24.95" customHeight="1" spans="1:10">
      <c r="A39" s="8">
        <v>37</v>
      </c>
      <c r="B39" s="3" t="s">
        <v>47</v>
      </c>
      <c r="C39" s="9">
        <v>15</v>
      </c>
      <c r="D39" s="9">
        <v>20</v>
      </c>
      <c r="E39" s="9">
        <v>30.3</v>
      </c>
      <c r="F39" s="9">
        <v>1460</v>
      </c>
      <c r="G39" s="9">
        <v>88.5</v>
      </c>
      <c r="H39" s="9">
        <v>0.85</v>
      </c>
      <c r="I39" s="16">
        <v>146</v>
      </c>
      <c r="J39" s="15">
        <f t="shared" si="0"/>
        <v>98.1164383561644</v>
      </c>
    </row>
    <row r="40" s="1" customFormat="1" ht="24.95" customHeight="1" spans="1:10">
      <c r="A40" s="8">
        <v>38</v>
      </c>
      <c r="B40" s="3" t="s">
        <v>48</v>
      </c>
      <c r="C40" s="9">
        <v>18.5</v>
      </c>
      <c r="D40" s="9">
        <v>25</v>
      </c>
      <c r="E40" s="9">
        <v>35.9</v>
      </c>
      <c r="F40" s="9">
        <v>1470</v>
      </c>
      <c r="G40" s="9">
        <v>91</v>
      </c>
      <c r="H40" s="9">
        <v>0.86</v>
      </c>
      <c r="I40" s="16">
        <v>172</v>
      </c>
      <c r="J40" s="15">
        <f t="shared" si="0"/>
        <v>120.187074829932</v>
      </c>
    </row>
    <row r="41" s="1" customFormat="1" ht="24.95" customHeight="1" spans="1:10">
      <c r="A41" s="8">
        <v>39</v>
      </c>
      <c r="B41" s="3" t="s">
        <v>49</v>
      </c>
      <c r="C41" s="9">
        <v>22</v>
      </c>
      <c r="D41" s="9">
        <v>30</v>
      </c>
      <c r="E41" s="9">
        <v>42.5</v>
      </c>
      <c r="F41" s="9">
        <v>1470</v>
      </c>
      <c r="G41" s="9">
        <v>91.5</v>
      </c>
      <c r="H41" s="9">
        <v>0.86</v>
      </c>
      <c r="I41" s="16">
        <v>196</v>
      </c>
      <c r="J41" s="15">
        <f t="shared" si="0"/>
        <v>142.925170068027</v>
      </c>
    </row>
    <row r="42" s="1" customFormat="1" ht="24.95" customHeight="1" spans="1:10">
      <c r="A42" s="8">
        <v>40</v>
      </c>
      <c r="B42" s="3" t="s">
        <v>50</v>
      </c>
      <c r="C42" s="9">
        <v>30</v>
      </c>
      <c r="D42" s="9">
        <v>40</v>
      </c>
      <c r="E42" s="9">
        <v>56.8</v>
      </c>
      <c r="F42" s="9">
        <v>1470</v>
      </c>
      <c r="G42" s="9">
        <v>92.2</v>
      </c>
      <c r="H42" s="9">
        <v>0.87</v>
      </c>
      <c r="I42" s="16">
        <v>270</v>
      </c>
      <c r="J42" s="15">
        <f t="shared" si="0"/>
        <v>194.897959183673</v>
      </c>
    </row>
    <row r="43" s="1" customFormat="1" ht="24.95" customHeight="1" spans="1:10">
      <c r="A43" s="8">
        <v>41</v>
      </c>
      <c r="B43" s="3" t="s">
        <v>51</v>
      </c>
      <c r="C43" s="9">
        <v>37</v>
      </c>
      <c r="D43" s="9">
        <v>50</v>
      </c>
      <c r="E43" s="9">
        <v>70.4</v>
      </c>
      <c r="F43" s="9">
        <v>1480</v>
      </c>
      <c r="G43" s="9">
        <v>91.8</v>
      </c>
      <c r="H43" s="9">
        <v>0.87</v>
      </c>
      <c r="I43" s="16">
        <v>300</v>
      </c>
      <c r="J43" s="15">
        <f t="shared" si="0"/>
        <v>238.75</v>
      </c>
    </row>
    <row r="44" s="1" customFormat="1" ht="24.95" customHeight="1" spans="1:10">
      <c r="A44" s="8">
        <v>42</v>
      </c>
      <c r="B44" s="3" t="s">
        <v>52</v>
      </c>
      <c r="C44" s="9">
        <v>45</v>
      </c>
      <c r="D44" s="9">
        <v>61</v>
      </c>
      <c r="E44" s="9">
        <v>84.2</v>
      </c>
      <c r="F44" s="9">
        <v>1480</v>
      </c>
      <c r="G44" s="9">
        <v>92.3</v>
      </c>
      <c r="H44" s="9">
        <v>0.88</v>
      </c>
      <c r="I44" s="16">
        <v>320</v>
      </c>
      <c r="J44" s="15">
        <f t="shared" si="0"/>
        <v>290.371621621622</v>
      </c>
    </row>
    <row r="45" s="1" customFormat="1" ht="24.95" customHeight="1" spans="1:10">
      <c r="A45" s="8">
        <v>43</v>
      </c>
      <c r="B45" s="3" t="s">
        <v>53</v>
      </c>
      <c r="C45" s="9">
        <v>55</v>
      </c>
      <c r="D45" s="9">
        <v>75</v>
      </c>
      <c r="E45" s="9">
        <v>102.6</v>
      </c>
      <c r="F45" s="9">
        <v>1480</v>
      </c>
      <c r="G45" s="9">
        <v>92.6</v>
      </c>
      <c r="H45" s="9">
        <v>0.88</v>
      </c>
      <c r="I45" s="16">
        <v>427</v>
      </c>
      <c r="J45" s="15">
        <f t="shared" si="0"/>
        <v>354.898648648649</v>
      </c>
    </row>
    <row r="46" s="1" customFormat="1" ht="24.95" customHeight="1" spans="1:10">
      <c r="A46" s="8">
        <v>44</v>
      </c>
      <c r="B46" s="3" t="s">
        <v>54</v>
      </c>
      <c r="C46" s="9">
        <v>75</v>
      </c>
      <c r="D46" s="9">
        <v>102</v>
      </c>
      <c r="E46" s="9">
        <v>139.7</v>
      </c>
      <c r="F46" s="9">
        <v>1480</v>
      </c>
      <c r="G46" s="9">
        <v>92.7</v>
      </c>
      <c r="H46" s="9">
        <v>0.88</v>
      </c>
      <c r="I46" s="16">
        <v>562</v>
      </c>
      <c r="J46" s="15">
        <f t="shared" si="0"/>
        <v>483.952702702703</v>
      </c>
    </row>
    <row r="47" s="1" customFormat="1" ht="24.95" customHeight="1" spans="1:10">
      <c r="A47" s="8">
        <v>45</v>
      </c>
      <c r="B47" s="3" t="s">
        <v>55</v>
      </c>
      <c r="C47" s="9">
        <v>90</v>
      </c>
      <c r="D47" s="9">
        <v>122.5</v>
      </c>
      <c r="E47" s="9">
        <v>164.3</v>
      </c>
      <c r="F47" s="9">
        <v>1480</v>
      </c>
      <c r="G47" s="9">
        <v>93.5</v>
      </c>
      <c r="H47" s="9">
        <v>0.89</v>
      </c>
      <c r="I47" s="16">
        <v>667</v>
      </c>
      <c r="J47" s="15">
        <f t="shared" si="0"/>
        <v>580.743243243243</v>
      </c>
    </row>
    <row r="48" s="1" customFormat="1" ht="24.95" customHeight="1" spans="1:10">
      <c r="A48" s="8">
        <v>46</v>
      </c>
      <c r="B48" s="3" t="s">
        <v>56</v>
      </c>
      <c r="C48" s="9">
        <v>110</v>
      </c>
      <c r="D48" s="9">
        <v>150</v>
      </c>
      <c r="E48" s="9">
        <v>201</v>
      </c>
      <c r="F48" s="9">
        <v>1480</v>
      </c>
      <c r="G48" s="9">
        <v>93.5</v>
      </c>
      <c r="H48" s="9">
        <v>0.89</v>
      </c>
      <c r="I48" s="16">
        <v>1000</v>
      </c>
      <c r="J48" s="15">
        <f t="shared" si="0"/>
        <v>709.797297297297</v>
      </c>
    </row>
    <row r="49" s="1" customFormat="1" ht="24.95" customHeight="1" spans="1:10">
      <c r="A49" s="8">
        <v>47</v>
      </c>
      <c r="B49" s="3" t="s">
        <v>57</v>
      </c>
      <c r="C49" s="9">
        <v>132</v>
      </c>
      <c r="D49" s="9">
        <v>180</v>
      </c>
      <c r="E49" s="9">
        <v>240</v>
      </c>
      <c r="F49" s="9">
        <v>1490</v>
      </c>
      <c r="G49" s="9">
        <v>94</v>
      </c>
      <c r="H49" s="9">
        <v>0.89</v>
      </c>
      <c r="I49" s="16">
        <v>1100</v>
      </c>
      <c r="J49" s="15">
        <f t="shared" si="0"/>
        <v>846.040268456376</v>
      </c>
    </row>
    <row r="50" s="1" customFormat="1" ht="24.95" customHeight="1" spans="1:10">
      <c r="A50" s="8">
        <v>48</v>
      </c>
      <c r="B50" s="3" t="s">
        <v>58</v>
      </c>
      <c r="C50" s="9">
        <v>160</v>
      </c>
      <c r="D50" s="9">
        <v>218</v>
      </c>
      <c r="E50" s="9">
        <v>289</v>
      </c>
      <c r="F50" s="9">
        <v>1490</v>
      </c>
      <c r="G50" s="9">
        <v>94.5</v>
      </c>
      <c r="H50" s="9">
        <v>0.89</v>
      </c>
      <c r="I50" s="16">
        <v>1160</v>
      </c>
      <c r="J50" s="15">
        <f t="shared" si="0"/>
        <v>1025.5033557047</v>
      </c>
    </row>
    <row r="51" s="1" customFormat="1" ht="24.95" customHeight="1" spans="1:10">
      <c r="A51" s="8">
        <v>49</v>
      </c>
      <c r="B51" s="3" t="s">
        <v>59</v>
      </c>
      <c r="C51" s="9">
        <v>200</v>
      </c>
      <c r="D51" s="9">
        <v>272</v>
      </c>
      <c r="E51" s="9">
        <v>361</v>
      </c>
      <c r="F51" s="9">
        <v>1490</v>
      </c>
      <c r="G51" s="9">
        <v>94.5</v>
      </c>
      <c r="H51" s="9">
        <v>0.89</v>
      </c>
      <c r="I51" s="16">
        <v>1270</v>
      </c>
      <c r="J51" s="15">
        <f t="shared" si="0"/>
        <v>1281.87919463087</v>
      </c>
    </row>
    <row r="52" s="1" customFormat="1" ht="24.95" customHeight="1" spans="1:10">
      <c r="A52" s="8">
        <v>50</v>
      </c>
      <c r="B52" s="3" t="s">
        <v>60</v>
      </c>
      <c r="C52" s="9">
        <v>220</v>
      </c>
      <c r="D52" s="9">
        <v>299</v>
      </c>
      <c r="E52" s="9">
        <v>407</v>
      </c>
      <c r="F52" s="9">
        <v>1489</v>
      </c>
      <c r="G52" s="9">
        <v>94.4</v>
      </c>
      <c r="H52" s="9">
        <v>0.87</v>
      </c>
      <c r="I52" s="16">
        <v>1790</v>
      </c>
      <c r="J52" s="15">
        <f t="shared" si="0"/>
        <v>1411.01410342512</v>
      </c>
    </row>
    <row r="53" s="1" customFormat="1" ht="24.95" customHeight="1" spans="1:10">
      <c r="A53" s="8">
        <v>51</v>
      </c>
      <c r="B53" s="3" t="s">
        <v>61</v>
      </c>
      <c r="C53" s="9">
        <v>250</v>
      </c>
      <c r="D53" s="9">
        <v>340</v>
      </c>
      <c r="E53" s="9">
        <v>461</v>
      </c>
      <c r="F53" s="9">
        <v>1489</v>
      </c>
      <c r="G53" s="9">
        <v>94.7</v>
      </c>
      <c r="H53" s="9">
        <v>0.87</v>
      </c>
      <c r="I53" s="16">
        <v>1800</v>
      </c>
      <c r="J53" s="15">
        <f t="shared" si="0"/>
        <v>1603.42511752854</v>
      </c>
    </row>
    <row r="54" s="1" customFormat="1" ht="24.95" customHeight="1" spans="1:10">
      <c r="A54" s="8">
        <v>52</v>
      </c>
      <c r="B54" s="3" t="s">
        <v>62</v>
      </c>
      <c r="C54" s="9">
        <v>280</v>
      </c>
      <c r="D54" s="9">
        <v>381</v>
      </c>
      <c r="E54" s="9">
        <v>515.3</v>
      </c>
      <c r="F54" s="9">
        <v>1489</v>
      </c>
      <c r="G54" s="9">
        <v>94.9</v>
      </c>
      <c r="H54" s="9">
        <v>0.87</v>
      </c>
      <c r="I54" s="16">
        <v>1880</v>
      </c>
      <c r="J54" s="15">
        <f t="shared" si="0"/>
        <v>1795.83613163197</v>
      </c>
    </row>
    <row r="55" s="1" customFormat="1" ht="24.95" customHeight="1" spans="1:10">
      <c r="A55" s="8">
        <v>53</v>
      </c>
      <c r="B55" s="11" t="s">
        <v>63</v>
      </c>
      <c r="C55" s="12">
        <v>315</v>
      </c>
      <c r="D55" s="12">
        <v>429</v>
      </c>
      <c r="E55" s="12">
        <v>577.9</v>
      </c>
      <c r="F55" s="12">
        <v>1489</v>
      </c>
      <c r="G55" s="12">
        <v>95.2</v>
      </c>
      <c r="H55" s="12">
        <v>0.87</v>
      </c>
      <c r="I55" s="18">
        <v>1940</v>
      </c>
      <c r="J55" s="15">
        <f t="shared" si="0"/>
        <v>2020.31564808596</v>
      </c>
    </row>
    <row r="56" s="1" customFormat="1" ht="24.95" customHeight="1" spans="1:10">
      <c r="A56" s="8">
        <v>54</v>
      </c>
      <c r="B56" s="6" t="s">
        <v>64</v>
      </c>
      <c r="C56" s="7">
        <v>0.75</v>
      </c>
      <c r="D56" s="7">
        <v>1</v>
      </c>
      <c r="E56" s="7">
        <v>2.2</v>
      </c>
      <c r="F56" s="7">
        <v>910</v>
      </c>
      <c r="G56" s="7">
        <v>72.5</v>
      </c>
      <c r="H56" s="7">
        <v>0.7</v>
      </c>
      <c r="I56" s="14">
        <v>23</v>
      </c>
      <c r="J56" s="15">
        <f t="shared" si="0"/>
        <v>7.87087912087912</v>
      </c>
    </row>
    <row r="57" s="1" customFormat="1" ht="24.95" customHeight="1" spans="1:10">
      <c r="A57" s="8">
        <v>55</v>
      </c>
      <c r="B57" s="3" t="s">
        <v>65</v>
      </c>
      <c r="C57" s="9">
        <v>1.1</v>
      </c>
      <c r="D57" s="9">
        <v>1.5</v>
      </c>
      <c r="E57" s="9">
        <v>3.2</v>
      </c>
      <c r="F57" s="9">
        <v>910</v>
      </c>
      <c r="G57" s="9">
        <v>73.5</v>
      </c>
      <c r="H57" s="9">
        <v>0.72</v>
      </c>
      <c r="I57" s="16">
        <v>27</v>
      </c>
      <c r="J57" s="15">
        <f t="shared" si="0"/>
        <v>11.543956043956</v>
      </c>
    </row>
    <row r="58" s="1" customFormat="1" ht="24.95" customHeight="1" spans="1:10">
      <c r="A58" s="8">
        <v>56</v>
      </c>
      <c r="B58" s="3" t="s">
        <v>66</v>
      </c>
      <c r="C58" s="9">
        <v>1.5</v>
      </c>
      <c r="D58" s="9">
        <v>2</v>
      </c>
      <c r="E58" s="9">
        <v>4</v>
      </c>
      <c r="F58" s="9">
        <v>940</v>
      </c>
      <c r="G58" s="9">
        <v>77.5</v>
      </c>
      <c r="H58" s="9">
        <v>0.74</v>
      </c>
      <c r="I58" s="16">
        <v>36</v>
      </c>
      <c r="J58" s="15">
        <f t="shared" si="0"/>
        <v>15.2393617021277</v>
      </c>
    </row>
    <row r="59" s="1" customFormat="1" ht="24.95" customHeight="1" spans="1:10">
      <c r="A59" s="8">
        <v>57</v>
      </c>
      <c r="B59" s="3" t="s">
        <v>67</v>
      </c>
      <c r="C59" s="9">
        <v>2.2</v>
      </c>
      <c r="D59" s="9">
        <v>3</v>
      </c>
      <c r="E59" s="9">
        <v>5.6</v>
      </c>
      <c r="F59" s="9">
        <v>940</v>
      </c>
      <c r="G59" s="9">
        <v>80.5</v>
      </c>
      <c r="H59" s="9">
        <v>0.74</v>
      </c>
      <c r="I59" s="16">
        <v>46</v>
      </c>
      <c r="J59" s="15">
        <f t="shared" si="0"/>
        <v>22.3510638297872</v>
      </c>
    </row>
    <row r="60" s="1" customFormat="1" ht="24.95" customHeight="1" spans="1:10">
      <c r="A60" s="8">
        <v>58</v>
      </c>
      <c r="B60" s="3" t="s">
        <v>68</v>
      </c>
      <c r="C60" s="9">
        <v>3</v>
      </c>
      <c r="D60" s="9">
        <v>4</v>
      </c>
      <c r="E60" s="9">
        <v>7.2</v>
      </c>
      <c r="F60" s="9">
        <v>960</v>
      </c>
      <c r="G60" s="9">
        <v>83</v>
      </c>
      <c r="H60" s="9">
        <v>0.76</v>
      </c>
      <c r="I60" s="16">
        <v>67</v>
      </c>
      <c r="J60" s="15">
        <f t="shared" si="0"/>
        <v>29.84375</v>
      </c>
    </row>
    <row r="61" s="1" customFormat="1" ht="24.95" customHeight="1" spans="1:10">
      <c r="A61" s="8">
        <v>59</v>
      </c>
      <c r="B61" s="3" t="s">
        <v>69</v>
      </c>
      <c r="C61" s="9">
        <v>4</v>
      </c>
      <c r="D61" s="9">
        <v>5.5</v>
      </c>
      <c r="E61" s="9">
        <v>9.4</v>
      </c>
      <c r="F61" s="9">
        <v>960</v>
      </c>
      <c r="G61" s="9">
        <v>84</v>
      </c>
      <c r="H61" s="9">
        <v>0.77</v>
      </c>
      <c r="I61" s="16">
        <v>77</v>
      </c>
      <c r="J61" s="15">
        <f t="shared" si="0"/>
        <v>39.7916666666667</v>
      </c>
    </row>
    <row r="62" s="1" customFormat="1" ht="24.95" customHeight="1" spans="1:10">
      <c r="A62" s="8">
        <v>60</v>
      </c>
      <c r="B62" s="3" t="s">
        <v>70</v>
      </c>
      <c r="C62" s="9">
        <v>5.5</v>
      </c>
      <c r="D62" s="9">
        <v>7.5</v>
      </c>
      <c r="E62" s="9">
        <v>12.6</v>
      </c>
      <c r="F62" s="9">
        <v>960</v>
      </c>
      <c r="G62" s="9">
        <v>85.3</v>
      </c>
      <c r="H62" s="9">
        <v>0.78</v>
      </c>
      <c r="I62" s="16">
        <v>87</v>
      </c>
      <c r="J62" s="15">
        <f t="shared" si="0"/>
        <v>54.7135416666667</v>
      </c>
    </row>
    <row r="63" s="1" customFormat="1" ht="24.95" customHeight="1" spans="1:10">
      <c r="A63" s="8">
        <v>61</v>
      </c>
      <c r="B63" s="3" t="s">
        <v>71</v>
      </c>
      <c r="C63" s="9">
        <v>7.5</v>
      </c>
      <c r="D63" s="9">
        <v>10</v>
      </c>
      <c r="E63" s="9">
        <v>17</v>
      </c>
      <c r="F63" s="9">
        <v>970</v>
      </c>
      <c r="G63" s="9">
        <v>86</v>
      </c>
      <c r="H63" s="9">
        <v>0.78</v>
      </c>
      <c r="I63" s="16">
        <v>120</v>
      </c>
      <c r="J63" s="15">
        <f t="shared" si="0"/>
        <v>73.840206185567</v>
      </c>
    </row>
    <row r="64" s="1" customFormat="1" ht="24.95" customHeight="1" spans="1:10">
      <c r="A64" s="8">
        <v>62</v>
      </c>
      <c r="B64" s="3" t="s">
        <v>72</v>
      </c>
      <c r="C64" s="9">
        <v>11</v>
      </c>
      <c r="D64" s="9">
        <v>15</v>
      </c>
      <c r="E64" s="9">
        <v>24.6</v>
      </c>
      <c r="F64" s="9">
        <v>970</v>
      </c>
      <c r="G64" s="9">
        <v>87</v>
      </c>
      <c r="H64" s="9">
        <v>0.78</v>
      </c>
      <c r="I64" s="16">
        <v>146</v>
      </c>
      <c r="J64" s="15">
        <f t="shared" si="0"/>
        <v>108.298969072165</v>
      </c>
    </row>
    <row r="65" s="1" customFormat="1" ht="24.95" customHeight="1" spans="1:10">
      <c r="A65" s="8">
        <v>63</v>
      </c>
      <c r="B65" s="3" t="s">
        <v>73</v>
      </c>
      <c r="C65" s="9">
        <v>15</v>
      </c>
      <c r="D65" s="9">
        <v>20</v>
      </c>
      <c r="E65" s="9">
        <v>31.4</v>
      </c>
      <c r="F65" s="9">
        <v>970</v>
      </c>
      <c r="G65" s="9">
        <v>89.5</v>
      </c>
      <c r="H65" s="9">
        <v>0.81</v>
      </c>
      <c r="I65" s="16">
        <v>183</v>
      </c>
      <c r="J65" s="15">
        <f t="shared" si="0"/>
        <v>147.680412371134</v>
      </c>
    </row>
    <row r="66" s="1" customFormat="1" ht="24.95" customHeight="1" spans="1:10">
      <c r="A66" s="8">
        <v>64</v>
      </c>
      <c r="B66" s="3" t="s">
        <v>74</v>
      </c>
      <c r="C66" s="9">
        <v>18.5</v>
      </c>
      <c r="D66" s="9">
        <v>25</v>
      </c>
      <c r="E66" s="9">
        <v>37.7</v>
      </c>
      <c r="F66" s="9">
        <v>970</v>
      </c>
      <c r="G66" s="9">
        <v>89.8</v>
      </c>
      <c r="H66" s="9">
        <v>0.83</v>
      </c>
      <c r="I66" s="16">
        <v>220</v>
      </c>
      <c r="J66" s="15">
        <f t="shared" si="0"/>
        <v>182.139175257732</v>
      </c>
    </row>
    <row r="67" s="1" customFormat="1" ht="24.95" customHeight="1" spans="1:10">
      <c r="A67" s="8">
        <v>65</v>
      </c>
      <c r="B67" s="3" t="s">
        <v>75</v>
      </c>
      <c r="C67" s="9">
        <v>22</v>
      </c>
      <c r="D67" s="9">
        <v>30</v>
      </c>
      <c r="E67" s="9">
        <v>44.6</v>
      </c>
      <c r="F67" s="9">
        <v>970</v>
      </c>
      <c r="G67" s="9">
        <v>90.2</v>
      </c>
      <c r="H67" s="9">
        <v>0.83</v>
      </c>
      <c r="I67" s="16">
        <v>250</v>
      </c>
      <c r="J67" s="15">
        <f t="shared" ref="J67:J103" si="1">9550*C67/F67</f>
        <v>216.59793814433</v>
      </c>
    </row>
    <row r="68" s="1" customFormat="1" ht="24.95" customHeight="1" spans="1:10">
      <c r="A68" s="8">
        <v>66</v>
      </c>
      <c r="B68" s="3" t="s">
        <v>76</v>
      </c>
      <c r="C68" s="9">
        <v>30</v>
      </c>
      <c r="D68" s="9">
        <v>40</v>
      </c>
      <c r="E68" s="9">
        <v>59.5</v>
      </c>
      <c r="F68" s="9">
        <v>980</v>
      </c>
      <c r="G68" s="9">
        <v>90.2</v>
      </c>
      <c r="H68" s="9">
        <v>0.85</v>
      </c>
      <c r="I68" s="16">
        <v>300</v>
      </c>
      <c r="J68" s="15">
        <f t="shared" si="1"/>
        <v>292.34693877551</v>
      </c>
    </row>
    <row r="69" s="1" customFormat="1" ht="24.95" customHeight="1" spans="1:10">
      <c r="A69" s="8">
        <v>67</v>
      </c>
      <c r="B69" s="3" t="s">
        <v>77</v>
      </c>
      <c r="C69" s="9">
        <v>37</v>
      </c>
      <c r="D69" s="9">
        <v>50</v>
      </c>
      <c r="E69" s="9">
        <v>72</v>
      </c>
      <c r="F69" s="9">
        <v>980</v>
      </c>
      <c r="G69" s="9">
        <v>90.8</v>
      </c>
      <c r="H69" s="9">
        <v>0.86</v>
      </c>
      <c r="I69" s="16">
        <v>410</v>
      </c>
      <c r="J69" s="15">
        <f t="shared" si="1"/>
        <v>360.561224489796</v>
      </c>
    </row>
    <row r="70" s="1" customFormat="1" ht="24.95" customHeight="1" spans="1:10">
      <c r="A70" s="8">
        <v>68</v>
      </c>
      <c r="B70" s="3" t="s">
        <v>78</v>
      </c>
      <c r="C70" s="9">
        <v>45</v>
      </c>
      <c r="D70" s="9">
        <v>61</v>
      </c>
      <c r="E70" s="9">
        <v>85.4</v>
      </c>
      <c r="F70" s="9">
        <v>980</v>
      </c>
      <c r="G70" s="9">
        <v>92</v>
      </c>
      <c r="H70" s="9">
        <v>0.87</v>
      </c>
      <c r="I70" s="16">
        <v>536</v>
      </c>
      <c r="J70" s="15">
        <f t="shared" si="1"/>
        <v>438.520408163265</v>
      </c>
    </row>
    <row r="71" s="1" customFormat="1" ht="24.95" customHeight="1" spans="1:10">
      <c r="A71" s="8">
        <v>69</v>
      </c>
      <c r="B71" s="3" t="s">
        <v>79</v>
      </c>
      <c r="C71" s="9">
        <v>55</v>
      </c>
      <c r="D71" s="9">
        <v>75</v>
      </c>
      <c r="E71" s="9">
        <v>104.4</v>
      </c>
      <c r="F71" s="9">
        <v>980</v>
      </c>
      <c r="G71" s="9">
        <v>92</v>
      </c>
      <c r="H71" s="9">
        <v>0.87</v>
      </c>
      <c r="I71" s="16">
        <v>595</v>
      </c>
      <c r="J71" s="15">
        <f t="shared" si="1"/>
        <v>535.969387755102</v>
      </c>
    </row>
    <row r="72" s="1" customFormat="1" ht="24.95" customHeight="1" spans="1:10">
      <c r="A72" s="8">
        <v>70</v>
      </c>
      <c r="B72" s="3" t="s">
        <v>80</v>
      </c>
      <c r="C72" s="9">
        <v>75</v>
      </c>
      <c r="D72" s="9">
        <v>102</v>
      </c>
      <c r="E72" s="9">
        <v>141</v>
      </c>
      <c r="F72" s="9">
        <v>990</v>
      </c>
      <c r="G72" s="9">
        <v>92.8</v>
      </c>
      <c r="H72" s="9">
        <v>0.87</v>
      </c>
      <c r="I72" s="16">
        <v>1000</v>
      </c>
      <c r="J72" s="15">
        <f t="shared" si="1"/>
        <v>723.484848484849</v>
      </c>
    </row>
    <row r="73" s="1" customFormat="1" ht="24.95" customHeight="1" spans="1:10">
      <c r="A73" s="8">
        <v>71</v>
      </c>
      <c r="B73" s="3" t="s">
        <v>81</v>
      </c>
      <c r="C73" s="9">
        <v>90</v>
      </c>
      <c r="D73" s="9">
        <v>122.5</v>
      </c>
      <c r="E73" s="9">
        <v>168.6</v>
      </c>
      <c r="F73" s="9">
        <v>990</v>
      </c>
      <c r="G73" s="9">
        <v>93.2</v>
      </c>
      <c r="H73" s="9">
        <v>0.87</v>
      </c>
      <c r="I73" s="16">
        <v>1080</v>
      </c>
      <c r="J73" s="15">
        <f t="shared" si="1"/>
        <v>868.181818181818</v>
      </c>
    </row>
    <row r="74" s="1" customFormat="1" ht="24.95" customHeight="1" spans="1:10">
      <c r="A74" s="8">
        <v>72</v>
      </c>
      <c r="B74" s="3" t="s">
        <v>82</v>
      </c>
      <c r="C74" s="9">
        <v>110</v>
      </c>
      <c r="D74" s="9">
        <v>150</v>
      </c>
      <c r="E74" s="9">
        <v>205.5</v>
      </c>
      <c r="F74" s="9">
        <v>990</v>
      </c>
      <c r="G74" s="9">
        <v>93.5</v>
      </c>
      <c r="H74" s="9">
        <v>0.87</v>
      </c>
      <c r="I74" s="16">
        <v>1150</v>
      </c>
      <c r="J74" s="15">
        <f t="shared" si="1"/>
        <v>1061.11111111111</v>
      </c>
    </row>
    <row r="75" s="1" customFormat="1" ht="24.95" customHeight="1" spans="1:10">
      <c r="A75" s="8">
        <v>73</v>
      </c>
      <c r="B75" s="3" t="s">
        <v>83</v>
      </c>
      <c r="C75" s="9">
        <v>132</v>
      </c>
      <c r="D75" s="9">
        <v>180</v>
      </c>
      <c r="E75" s="9">
        <v>245.6</v>
      </c>
      <c r="F75" s="9">
        <v>990</v>
      </c>
      <c r="G75" s="9">
        <v>93.8</v>
      </c>
      <c r="H75" s="9">
        <v>0.87</v>
      </c>
      <c r="I75" s="16">
        <v>1210</v>
      </c>
      <c r="J75" s="15">
        <f t="shared" si="1"/>
        <v>1273.33333333333</v>
      </c>
    </row>
    <row r="76" s="1" customFormat="1" ht="24.95" customHeight="1" spans="1:10">
      <c r="A76" s="8">
        <v>74</v>
      </c>
      <c r="B76" s="3" t="s">
        <v>84</v>
      </c>
      <c r="C76" s="9">
        <v>160</v>
      </c>
      <c r="D76" s="9">
        <v>218</v>
      </c>
      <c r="E76" s="9">
        <v>300.4</v>
      </c>
      <c r="F76" s="9">
        <v>990</v>
      </c>
      <c r="G76" s="9">
        <v>94.1</v>
      </c>
      <c r="H76" s="9">
        <v>0.86</v>
      </c>
      <c r="I76" s="16">
        <v>1590</v>
      </c>
      <c r="J76" s="15">
        <f t="shared" si="1"/>
        <v>1543.43434343434</v>
      </c>
    </row>
    <row r="77" s="1" customFormat="1" ht="24.95" customHeight="1" spans="1:10">
      <c r="A77" s="8">
        <v>75</v>
      </c>
      <c r="B77" s="3" t="s">
        <v>85</v>
      </c>
      <c r="C77" s="9">
        <v>185</v>
      </c>
      <c r="D77" s="9">
        <v>272</v>
      </c>
      <c r="E77" s="9">
        <v>346.6</v>
      </c>
      <c r="F77" s="9">
        <v>990</v>
      </c>
      <c r="G77" s="9">
        <v>94.3</v>
      </c>
      <c r="H77" s="9">
        <v>0.86</v>
      </c>
      <c r="I77" s="16">
        <v>1670</v>
      </c>
      <c r="J77" s="15">
        <f t="shared" si="1"/>
        <v>1784.59595959596</v>
      </c>
    </row>
    <row r="78" s="1" customFormat="1" ht="24.95" customHeight="1" spans="1:10">
      <c r="A78" s="8">
        <v>76</v>
      </c>
      <c r="B78" s="3" t="s">
        <v>86</v>
      </c>
      <c r="C78" s="9">
        <v>200</v>
      </c>
      <c r="D78" s="9">
        <v>299</v>
      </c>
      <c r="E78" s="9">
        <v>374.7</v>
      </c>
      <c r="F78" s="9">
        <v>990</v>
      </c>
      <c r="G78" s="9">
        <v>94.3</v>
      </c>
      <c r="H78" s="9">
        <v>0.86</v>
      </c>
      <c r="I78" s="16">
        <v>1750</v>
      </c>
      <c r="J78" s="15">
        <f t="shared" si="1"/>
        <v>1929.29292929293</v>
      </c>
    </row>
    <row r="79" s="1" customFormat="1" ht="24.95" customHeight="1" spans="1:10">
      <c r="A79" s="8">
        <v>77</v>
      </c>
      <c r="B79" s="3" t="s">
        <v>87</v>
      </c>
      <c r="C79" s="9">
        <v>220</v>
      </c>
      <c r="D79" s="9">
        <v>340</v>
      </c>
      <c r="E79" s="9">
        <v>411.3</v>
      </c>
      <c r="F79" s="9">
        <v>991</v>
      </c>
      <c r="G79" s="9">
        <v>94.5</v>
      </c>
      <c r="H79" s="9">
        <v>0.86</v>
      </c>
      <c r="I79" s="16">
        <v>1870</v>
      </c>
      <c r="J79" s="15">
        <f t="shared" si="1"/>
        <v>2120.08072653885</v>
      </c>
    </row>
    <row r="80" s="1" customFormat="1" ht="24.95" customHeight="1" spans="1:10">
      <c r="A80" s="8">
        <v>78</v>
      </c>
      <c r="B80" s="11" t="s">
        <v>88</v>
      </c>
      <c r="C80" s="12">
        <v>250</v>
      </c>
      <c r="D80" s="12">
        <v>381</v>
      </c>
      <c r="E80" s="12">
        <v>466.4</v>
      </c>
      <c r="F80" s="12">
        <v>991</v>
      </c>
      <c r="G80" s="12">
        <v>94.7</v>
      </c>
      <c r="H80" s="12">
        <v>0.86</v>
      </c>
      <c r="I80" s="18">
        <v>1990</v>
      </c>
      <c r="J80" s="15">
        <f t="shared" si="1"/>
        <v>2409.18264379415</v>
      </c>
    </row>
    <row r="81" s="1" customFormat="1" ht="24.95" customHeight="1" spans="1:10">
      <c r="A81" s="8">
        <v>79</v>
      </c>
      <c r="B81" s="6" t="s">
        <v>89</v>
      </c>
      <c r="C81" s="7">
        <v>2.2</v>
      </c>
      <c r="D81" s="7">
        <v>3</v>
      </c>
      <c r="E81" s="7">
        <v>5.6</v>
      </c>
      <c r="F81" s="7">
        <v>710</v>
      </c>
      <c r="G81" s="7">
        <v>80.5</v>
      </c>
      <c r="H81" s="7">
        <v>0.71</v>
      </c>
      <c r="I81" s="14">
        <v>65</v>
      </c>
      <c r="J81" s="15">
        <f t="shared" si="1"/>
        <v>29.5915492957746</v>
      </c>
    </row>
    <row r="82" s="1" customFormat="1" ht="24.95" customHeight="1" spans="1:10">
      <c r="A82" s="8">
        <v>80</v>
      </c>
      <c r="B82" s="3" t="s">
        <v>90</v>
      </c>
      <c r="C82" s="9">
        <v>3</v>
      </c>
      <c r="D82" s="9">
        <v>4</v>
      </c>
      <c r="E82" s="9">
        <v>7.7</v>
      </c>
      <c r="F82" s="9">
        <v>710</v>
      </c>
      <c r="G82" s="9">
        <v>82</v>
      </c>
      <c r="H82" s="9">
        <v>0.72</v>
      </c>
      <c r="I82" s="16">
        <v>76</v>
      </c>
      <c r="J82" s="15">
        <f t="shared" si="1"/>
        <v>40.3521126760563</v>
      </c>
    </row>
    <row r="83" s="1" customFormat="1" ht="24.95" customHeight="1" spans="1:10">
      <c r="A83" s="8">
        <v>81</v>
      </c>
      <c r="B83" s="3" t="s">
        <v>91</v>
      </c>
      <c r="C83" s="9">
        <v>4</v>
      </c>
      <c r="D83" s="9">
        <v>5.5</v>
      </c>
      <c r="E83" s="9">
        <v>9.9</v>
      </c>
      <c r="F83" s="9">
        <v>720</v>
      </c>
      <c r="G83" s="9">
        <v>84</v>
      </c>
      <c r="H83" s="9">
        <v>0.73</v>
      </c>
      <c r="I83" s="16">
        <v>110</v>
      </c>
      <c r="J83" s="15">
        <f t="shared" si="1"/>
        <v>53.0555555555556</v>
      </c>
    </row>
    <row r="84" s="1" customFormat="1" ht="24.95" customHeight="1" spans="1:10">
      <c r="A84" s="8">
        <v>82</v>
      </c>
      <c r="B84" s="3" t="s">
        <v>92</v>
      </c>
      <c r="C84" s="9">
        <v>5.5</v>
      </c>
      <c r="D84" s="9">
        <v>7.5</v>
      </c>
      <c r="E84" s="9">
        <v>13.3</v>
      </c>
      <c r="F84" s="9">
        <v>720</v>
      </c>
      <c r="G84" s="9">
        <v>85</v>
      </c>
      <c r="H84" s="9">
        <v>0.74</v>
      </c>
      <c r="I84" s="16">
        <v>110</v>
      </c>
      <c r="J84" s="15">
        <f t="shared" si="1"/>
        <v>72.9513888888889</v>
      </c>
    </row>
    <row r="85" s="1" customFormat="1" ht="24.95" customHeight="1" spans="1:10">
      <c r="A85" s="8">
        <v>83</v>
      </c>
      <c r="B85" s="3" t="s">
        <v>93</v>
      </c>
      <c r="C85" s="9">
        <v>7.5</v>
      </c>
      <c r="D85" s="9">
        <v>10</v>
      </c>
      <c r="E85" s="9">
        <v>17.1</v>
      </c>
      <c r="F85" s="9">
        <v>720</v>
      </c>
      <c r="G85" s="9">
        <v>86</v>
      </c>
      <c r="H85" s="9">
        <v>0.75</v>
      </c>
      <c r="I85" s="16">
        <v>140</v>
      </c>
      <c r="J85" s="15">
        <f t="shared" si="1"/>
        <v>99.4791666666667</v>
      </c>
    </row>
    <row r="86" s="1" customFormat="1" ht="24.95" customHeight="1" spans="1:10">
      <c r="A86" s="8">
        <v>84</v>
      </c>
      <c r="B86" s="3" t="s">
        <v>94</v>
      </c>
      <c r="C86" s="9">
        <v>11</v>
      </c>
      <c r="D86" s="9">
        <v>15</v>
      </c>
      <c r="E86" s="9">
        <v>24.8</v>
      </c>
      <c r="F86" s="9">
        <v>730</v>
      </c>
      <c r="G86" s="9">
        <v>87.5</v>
      </c>
      <c r="H86" s="9">
        <v>0.77</v>
      </c>
      <c r="I86" s="16">
        <v>185</v>
      </c>
      <c r="J86" s="15">
        <f t="shared" si="1"/>
        <v>143.904109589041</v>
      </c>
    </row>
    <row r="87" s="1" customFormat="1" ht="24.95" customHeight="1" spans="1:10">
      <c r="A87" s="8">
        <v>85</v>
      </c>
      <c r="B87" s="3" t="s">
        <v>95</v>
      </c>
      <c r="C87" s="9">
        <v>15</v>
      </c>
      <c r="D87" s="9">
        <v>20</v>
      </c>
      <c r="E87" s="9">
        <v>34</v>
      </c>
      <c r="F87" s="9">
        <v>730</v>
      </c>
      <c r="G87" s="9">
        <v>88</v>
      </c>
      <c r="H87" s="9">
        <v>0.76</v>
      </c>
      <c r="I87" s="16">
        <v>235</v>
      </c>
      <c r="J87" s="15">
        <f t="shared" si="1"/>
        <v>196.232876712329</v>
      </c>
    </row>
    <row r="88" s="1" customFormat="1" ht="24.95" customHeight="1" spans="1:10">
      <c r="A88" s="8">
        <v>86</v>
      </c>
      <c r="B88" s="3" t="s">
        <v>96</v>
      </c>
      <c r="C88" s="9">
        <v>18.5</v>
      </c>
      <c r="D88" s="9">
        <v>25</v>
      </c>
      <c r="E88" s="9">
        <v>41.3</v>
      </c>
      <c r="F88" s="9">
        <v>730</v>
      </c>
      <c r="G88" s="9">
        <v>89.5</v>
      </c>
      <c r="H88" s="9">
        <v>0.76</v>
      </c>
      <c r="I88" s="16">
        <v>276</v>
      </c>
      <c r="J88" s="15">
        <f t="shared" si="1"/>
        <v>242.020547945205</v>
      </c>
    </row>
    <row r="89" s="1" customFormat="1" ht="24.95" customHeight="1" spans="1:10">
      <c r="A89" s="8">
        <v>87</v>
      </c>
      <c r="B89" s="3" t="s">
        <v>97</v>
      </c>
      <c r="C89" s="9">
        <v>22</v>
      </c>
      <c r="D89" s="9">
        <v>30</v>
      </c>
      <c r="E89" s="9">
        <v>47.6</v>
      </c>
      <c r="F89" s="9">
        <v>730</v>
      </c>
      <c r="G89" s="9">
        <v>90</v>
      </c>
      <c r="H89" s="9">
        <v>0.78</v>
      </c>
      <c r="I89" s="16">
        <v>303</v>
      </c>
      <c r="J89" s="15">
        <f t="shared" si="1"/>
        <v>287.808219178082</v>
      </c>
    </row>
    <row r="90" s="1" customFormat="1" ht="24.95" customHeight="1" spans="1:10">
      <c r="A90" s="8">
        <v>88</v>
      </c>
      <c r="B90" s="3" t="s">
        <v>98</v>
      </c>
      <c r="C90" s="9">
        <v>30</v>
      </c>
      <c r="D90" s="9">
        <v>40</v>
      </c>
      <c r="E90" s="9">
        <v>63</v>
      </c>
      <c r="F90" s="9">
        <v>730</v>
      </c>
      <c r="G90" s="9">
        <v>90.5</v>
      </c>
      <c r="H90" s="9">
        <v>0.8</v>
      </c>
      <c r="I90" s="16">
        <v>402</v>
      </c>
      <c r="J90" s="15">
        <f t="shared" si="1"/>
        <v>392.465753424658</v>
      </c>
    </row>
    <row r="91" s="1" customFormat="1" ht="24.95" customHeight="1" spans="1:10">
      <c r="A91" s="8">
        <v>89</v>
      </c>
      <c r="B91" s="3" t="s">
        <v>99</v>
      </c>
      <c r="C91" s="9">
        <v>37</v>
      </c>
      <c r="D91" s="9">
        <v>50</v>
      </c>
      <c r="E91" s="9">
        <v>78.2</v>
      </c>
      <c r="F91" s="9">
        <v>740</v>
      </c>
      <c r="G91" s="9">
        <v>91</v>
      </c>
      <c r="H91" s="9">
        <v>0.79</v>
      </c>
      <c r="I91" s="16">
        <v>520</v>
      </c>
      <c r="J91" s="15">
        <f t="shared" si="1"/>
        <v>477.5</v>
      </c>
    </row>
    <row r="92" s="1" customFormat="1" ht="24.95" customHeight="1" spans="1:10">
      <c r="A92" s="8">
        <v>90</v>
      </c>
      <c r="B92" s="3" t="s">
        <v>100</v>
      </c>
      <c r="C92" s="9">
        <v>45</v>
      </c>
      <c r="D92" s="9">
        <v>61</v>
      </c>
      <c r="E92" s="9">
        <v>93.2</v>
      </c>
      <c r="F92" s="9">
        <v>730</v>
      </c>
      <c r="G92" s="9">
        <v>91.7</v>
      </c>
      <c r="H92" s="9">
        <v>0.8</v>
      </c>
      <c r="I92" s="16">
        <v>592</v>
      </c>
      <c r="J92" s="15">
        <f t="shared" si="1"/>
        <v>588.698630136986</v>
      </c>
    </row>
    <row r="93" s="1" customFormat="1" ht="24.95" customHeight="1" spans="1:10">
      <c r="A93" s="8">
        <v>91</v>
      </c>
      <c r="B93" s="3" t="s">
        <v>101</v>
      </c>
      <c r="C93" s="9">
        <v>55</v>
      </c>
      <c r="D93" s="9">
        <v>75</v>
      </c>
      <c r="E93" s="9">
        <v>113.5</v>
      </c>
      <c r="F93" s="9">
        <v>740</v>
      </c>
      <c r="G93" s="9">
        <v>92</v>
      </c>
      <c r="H93" s="9">
        <v>0.8</v>
      </c>
      <c r="I93" s="16">
        <v>1100</v>
      </c>
      <c r="J93" s="15">
        <f t="shared" si="1"/>
        <v>709.797297297297</v>
      </c>
    </row>
    <row r="94" s="1" customFormat="1" ht="24.95" customHeight="1" spans="1:10">
      <c r="A94" s="8">
        <v>92</v>
      </c>
      <c r="B94" s="3" t="s">
        <v>102</v>
      </c>
      <c r="C94" s="9">
        <v>75</v>
      </c>
      <c r="D94" s="9">
        <v>102</v>
      </c>
      <c r="E94" s="9">
        <v>152</v>
      </c>
      <c r="F94" s="9">
        <v>740</v>
      </c>
      <c r="G94" s="9">
        <v>92.5</v>
      </c>
      <c r="H94" s="9">
        <v>0.81</v>
      </c>
      <c r="I94" s="16">
        <v>1160</v>
      </c>
      <c r="J94" s="15">
        <f t="shared" si="1"/>
        <v>967.905405405405</v>
      </c>
    </row>
    <row r="95" s="1" customFormat="1" ht="24.95" customHeight="1" spans="1:10">
      <c r="A95" s="8">
        <v>93</v>
      </c>
      <c r="B95" s="3" t="s">
        <v>103</v>
      </c>
      <c r="C95" s="9">
        <v>90</v>
      </c>
      <c r="D95" s="9">
        <v>122.5</v>
      </c>
      <c r="E95" s="9">
        <v>179</v>
      </c>
      <c r="F95" s="9">
        <v>740</v>
      </c>
      <c r="G95" s="9">
        <v>93</v>
      </c>
      <c r="H95" s="9">
        <v>0.82</v>
      </c>
      <c r="I95" s="16">
        <v>1230</v>
      </c>
      <c r="J95" s="15">
        <f t="shared" si="1"/>
        <v>1161.48648648649</v>
      </c>
    </row>
    <row r="96" s="1" customFormat="1" ht="24.95" customHeight="1" spans="1:10">
      <c r="A96" s="8">
        <v>94</v>
      </c>
      <c r="B96" s="3" t="s">
        <v>104</v>
      </c>
      <c r="C96" s="9">
        <v>110</v>
      </c>
      <c r="D96" s="9">
        <v>150</v>
      </c>
      <c r="E96" s="9">
        <v>218.5</v>
      </c>
      <c r="F96" s="9">
        <v>740</v>
      </c>
      <c r="G96" s="9">
        <v>93.3</v>
      </c>
      <c r="H96" s="9">
        <v>0.82</v>
      </c>
      <c r="I96" s="16">
        <v>1380</v>
      </c>
      <c r="J96" s="15">
        <f t="shared" si="1"/>
        <v>1419.59459459459</v>
      </c>
    </row>
    <row r="97" s="1" customFormat="1" ht="24.95" customHeight="1" spans="1:10">
      <c r="A97" s="8">
        <v>95</v>
      </c>
      <c r="B97" s="3" t="s">
        <v>105</v>
      </c>
      <c r="C97" s="9">
        <v>132</v>
      </c>
      <c r="D97" s="9">
        <v>180</v>
      </c>
      <c r="E97" s="9">
        <v>264</v>
      </c>
      <c r="F97" s="9">
        <v>742</v>
      </c>
      <c r="G97" s="9">
        <v>93.8</v>
      </c>
      <c r="H97" s="9">
        <v>0.81</v>
      </c>
      <c r="I97" s="16">
        <v>1660</v>
      </c>
      <c r="J97" s="15">
        <f t="shared" si="1"/>
        <v>1698.9218328841</v>
      </c>
    </row>
    <row r="98" s="1" customFormat="1" ht="24.95" customHeight="1" spans="1:10">
      <c r="A98" s="8">
        <v>96</v>
      </c>
      <c r="B98" s="3" t="s">
        <v>106</v>
      </c>
      <c r="C98" s="9">
        <v>160</v>
      </c>
      <c r="D98" s="9">
        <v>218</v>
      </c>
      <c r="E98" s="9">
        <v>319.3</v>
      </c>
      <c r="F98" s="9">
        <v>742</v>
      </c>
      <c r="G98" s="9">
        <v>94</v>
      </c>
      <c r="H98" s="9">
        <v>0.81</v>
      </c>
      <c r="I98" s="16">
        <v>1740</v>
      </c>
      <c r="J98" s="15">
        <f t="shared" si="1"/>
        <v>2059.29919137466</v>
      </c>
    </row>
    <row r="99" s="1" customFormat="1" ht="24.95" customHeight="1" spans="1:10">
      <c r="A99" s="8">
        <v>97</v>
      </c>
      <c r="B99" s="3" t="s">
        <v>107</v>
      </c>
      <c r="C99" s="9">
        <v>185</v>
      </c>
      <c r="D99" s="9">
        <v>272</v>
      </c>
      <c r="E99" s="9">
        <v>368.4</v>
      </c>
      <c r="F99" s="9">
        <v>742</v>
      </c>
      <c r="G99" s="9">
        <v>94.2</v>
      </c>
      <c r="H99" s="9">
        <v>0.81</v>
      </c>
      <c r="I99" s="16">
        <v>1880</v>
      </c>
      <c r="J99" s="15">
        <f t="shared" si="1"/>
        <v>2381.06469002695</v>
      </c>
    </row>
    <row r="100" s="1" customFormat="1" ht="24.95" customHeight="1" spans="1:10">
      <c r="A100" s="8">
        <v>98</v>
      </c>
      <c r="B100" s="11" t="s">
        <v>108</v>
      </c>
      <c r="C100" s="12">
        <v>200</v>
      </c>
      <c r="D100" s="12">
        <v>299</v>
      </c>
      <c r="E100" s="12">
        <v>397.8</v>
      </c>
      <c r="F100" s="12">
        <v>742</v>
      </c>
      <c r="G100" s="12">
        <v>94.3</v>
      </c>
      <c r="H100" s="12">
        <v>0.81</v>
      </c>
      <c r="I100" s="18">
        <v>1980</v>
      </c>
      <c r="J100" s="15">
        <f t="shared" si="1"/>
        <v>2574.12398921833</v>
      </c>
    </row>
    <row r="101" s="1" customFormat="1" ht="24.95" customHeight="1" spans="1:10">
      <c r="A101" s="8">
        <v>99</v>
      </c>
      <c r="B101" s="6" t="s">
        <v>109</v>
      </c>
      <c r="C101" s="7">
        <v>90</v>
      </c>
      <c r="D101" s="7">
        <v>122.5</v>
      </c>
      <c r="E101" s="19">
        <v>191</v>
      </c>
      <c r="F101" s="7">
        <v>592</v>
      </c>
      <c r="G101" s="7">
        <v>93</v>
      </c>
      <c r="H101" s="7">
        <v>0.77</v>
      </c>
      <c r="I101" s="14">
        <v>1590</v>
      </c>
      <c r="J101" s="15">
        <f t="shared" si="1"/>
        <v>1451.85810810811</v>
      </c>
    </row>
    <row r="102" s="1" customFormat="1" ht="24.95" customHeight="1" spans="1:10">
      <c r="A102" s="8">
        <v>100</v>
      </c>
      <c r="B102" s="3" t="s">
        <v>110</v>
      </c>
      <c r="C102" s="9">
        <v>110</v>
      </c>
      <c r="D102" s="9">
        <v>150</v>
      </c>
      <c r="E102" s="9">
        <v>229.9</v>
      </c>
      <c r="F102" s="9">
        <v>592</v>
      </c>
      <c r="G102" s="9">
        <v>93.2</v>
      </c>
      <c r="H102" s="9">
        <v>0.78</v>
      </c>
      <c r="I102" s="16">
        <v>1720</v>
      </c>
      <c r="J102" s="15">
        <f t="shared" si="1"/>
        <v>1774.49324324324</v>
      </c>
    </row>
    <row r="103" s="1" customFormat="1" ht="24.95" customHeight="1" spans="1:10">
      <c r="A103" s="8">
        <v>101</v>
      </c>
      <c r="B103" s="11" t="s">
        <v>111</v>
      </c>
      <c r="C103" s="12">
        <v>132</v>
      </c>
      <c r="D103" s="12">
        <v>180</v>
      </c>
      <c r="E103" s="12">
        <v>275</v>
      </c>
      <c r="F103" s="12">
        <v>592</v>
      </c>
      <c r="G103" s="12">
        <v>93.5</v>
      </c>
      <c r="H103" s="12">
        <v>0.78</v>
      </c>
      <c r="I103" s="18">
        <v>1890</v>
      </c>
      <c r="J103" s="15">
        <f t="shared" si="1"/>
        <v>2129.39189189189</v>
      </c>
    </row>
    <row r="104" s="1" customFormat="1" ht="24.95" customHeight="1" spans="5:5">
      <c r="E104" s="20"/>
    </row>
    <row r="105" s="1" customFormat="1" ht="24.95" customHeight="1" spans="5:5">
      <c r="E105" s="17"/>
    </row>
    <row r="106" s="1" customFormat="1" ht="24.95" customHeight="1"/>
    <row r="107" s="1" customFormat="1" ht="24.95" customHeight="1"/>
    <row r="108" s="1" customFormat="1" ht="24.95" customHeight="1"/>
    <row r="109" s="1" customFormat="1" ht="24.95" customHeight="1"/>
    <row r="110" s="1" customFormat="1" ht="24.95" customHeight="1"/>
    <row r="111" s="1" customFormat="1" ht="24.95" customHeight="1"/>
    <row r="112" s="1" customFormat="1" ht="24.95" customHeight="1"/>
    <row r="113" s="1" customFormat="1" ht="24.95" customHeight="1"/>
    <row r="114" s="1" customFormat="1" ht="24.95" customHeight="1"/>
    <row r="115" s="1" customFormat="1" ht="24.95" customHeight="1"/>
    <row r="116" s="1" customFormat="1" ht="24.95" customHeight="1"/>
    <row r="117" s="1" customFormat="1" ht="24.95" customHeight="1"/>
    <row r="118" s="1" customFormat="1" ht="24.95" customHeight="1"/>
    <row r="119" s="1" customFormat="1" ht="24.95" customHeight="1"/>
    <row r="120" s="1" customFormat="1" ht="24.95" customHeight="1"/>
    <row r="121" s="1" customFormat="1" ht="24.95" customHeight="1"/>
    <row r="122" s="1" customFormat="1" ht="24.95" customHeight="1"/>
    <row r="123" s="1" customFormat="1" ht="24.95" customHeight="1"/>
    <row r="124" s="1" customFormat="1" ht="24.95" customHeight="1"/>
    <row r="125" s="1" customFormat="1" ht="24.95" customHeight="1"/>
    <row r="126" s="1" customFormat="1" ht="24.95" customHeight="1"/>
    <row r="127" s="1" customFormat="1" ht="24.95" customHeight="1"/>
    <row r="128" s="1" customFormat="1" ht="24.95" customHeight="1"/>
    <row r="129" s="1" customFormat="1" ht="24.95" customHeight="1"/>
    <row r="130" s="1" customFormat="1" ht="24.95" customHeight="1"/>
    <row r="131" s="1" customFormat="1" ht="24.95" customHeight="1"/>
    <row r="132" s="1" customFormat="1" ht="24.95" customHeight="1"/>
    <row r="133" s="1" customFormat="1" ht="24.95" customHeight="1"/>
    <row r="134" s="1" customFormat="1" ht="24.95" customHeight="1"/>
    <row r="135" s="1" customFormat="1" ht="24.95" customHeight="1"/>
    <row r="136" s="1" customFormat="1" ht="24.95" customHeight="1"/>
    <row r="137" s="1" customFormat="1" ht="24.95" customHeight="1"/>
    <row r="138" s="1" customFormat="1" ht="24.95" customHeight="1"/>
    <row r="139" s="1" customFormat="1" ht="24.95" customHeight="1"/>
    <row r="140" s="1" customFormat="1" ht="24.95" customHeight="1"/>
    <row r="141" s="1" customFormat="1" ht="24.95" customHeight="1"/>
    <row r="142" s="1" customFormat="1" ht="24.95" customHeight="1"/>
    <row r="143" s="1" customFormat="1" ht="24.95" customHeight="1"/>
    <row r="144" s="1" customFormat="1" ht="24.95" customHeight="1"/>
    <row r="145" s="1" customFormat="1" ht="24.95" customHeight="1"/>
    <row r="146" s="1" customFormat="1" ht="24.95" customHeight="1"/>
    <row r="147" s="1" customFormat="1" ht="24.95" customHeight="1"/>
    <row r="148" s="1" customFormat="1" ht="24.95" customHeight="1"/>
    <row r="149" s="1" customFormat="1" ht="24.95" customHeight="1"/>
    <row r="150" s="1" customFormat="1" ht="24.95" customHeight="1"/>
    <row r="151" s="1" customFormat="1" ht="24.95" customHeight="1"/>
    <row r="152" s="1" customFormat="1" ht="24.95" customHeight="1"/>
    <row r="153" s="1" customFormat="1" ht="24.95" customHeight="1"/>
    <row r="154" s="1" customFormat="1" ht="24.95" customHeight="1"/>
    <row r="155" s="1" customFormat="1" ht="24.95" customHeight="1"/>
    <row r="156" s="1" customFormat="1" ht="24.95" customHeight="1"/>
    <row r="157" s="1" customFormat="1" ht="24.95" customHeight="1"/>
    <row r="158" s="1" customFormat="1" ht="24.95" customHeight="1"/>
    <row r="159" s="1" customFormat="1" ht="24.95" customHeight="1"/>
    <row r="160" s="1" customFormat="1" ht="24.95" customHeight="1"/>
    <row r="161" s="1" customFormat="1" ht="24.95" customHeight="1"/>
    <row r="162" s="1" customFormat="1" ht="24.95" customHeight="1"/>
    <row r="163" s="1" customFormat="1" ht="24.95" customHeight="1"/>
    <row r="164" s="1" customFormat="1" ht="24.95" customHeight="1"/>
    <row r="165" s="1" customFormat="1" ht="24.95" customHeight="1"/>
    <row r="166" s="1" customFormat="1" ht="24.95" customHeight="1"/>
    <row r="167" s="1" customFormat="1" ht="24.95" customHeight="1"/>
    <row r="168" s="1" customFormat="1" ht="24.95" customHeight="1"/>
    <row r="169" s="1" customFormat="1" ht="24.95" customHeight="1"/>
    <row r="170" s="1" customFormat="1" ht="24.95" customHeight="1"/>
    <row r="171" s="1" customFormat="1" ht="24.95" customHeight="1"/>
    <row r="172" s="1" customFormat="1" ht="24.95" customHeight="1"/>
    <row r="173" s="1" customFormat="1" ht="24.95" customHeight="1"/>
    <row r="174" s="1" customFormat="1" ht="24.95" customHeight="1"/>
    <row r="175" s="1" customFormat="1" ht="24.95" customHeight="1"/>
    <row r="176" s="1" customFormat="1" ht="24.95" customHeight="1"/>
    <row r="177" s="1" customFormat="1" ht="24.95" customHeight="1"/>
    <row r="178" s="1" customFormat="1" ht="24.95" customHeight="1"/>
    <row r="179" s="1" customFormat="1" ht="24.95" customHeight="1"/>
    <row r="180" s="1" customFormat="1" ht="24.95" customHeight="1"/>
    <row r="181" s="1" customFormat="1" ht="24.95" customHeight="1"/>
    <row r="182" s="1" customFormat="1" ht="24.95" customHeight="1"/>
    <row r="183" s="1" customFormat="1" ht="24.95" customHeight="1"/>
    <row r="184" s="1" customFormat="1" ht="24.95" customHeight="1"/>
    <row r="185" s="1" customFormat="1" ht="24.95" customHeight="1"/>
    <row r="186" s="1" customFormat="1" ht="24.95" customHeight="1"/>
    <row r="187" s="1" customFormat="1" ht="24.95" customHeight="1"/>
    <row r="188" s="1" customFormat="1" ht="24.95" customHeight="1"/>
    <row r="189" s="1" customFormat="1" ht="24.95" customHeight="1"/>
    <row r="190" s="1" customFormat="1" ht="24.95" customHeight="1"/>
    <row r="191" s="1" customFormat="1" ht="24.95" customHeight="1"/>
    <row r="192" s="1" customFormat="1" ht="24.95" customHeight="1"/>
    <row r="193" s="1" customFormat="1" ht="24.95" customHeight="1"/>
    <row r="194" s="1" customFormat="1" ht="24.95" customHeight="1"/>
    <row r="195" s="1" customFormat="1" ht="24.95" customHeight="1"/>
    <row r="196" s="1" customFormat="1" ht="24.95" customHeight="1"/>
    <row r="197" s="1" customFormat="1" ht="24.95" customHeight="1"/>
    <row r="198" s="1" customFormat="1" ht="24.95" customHeight="1"/>
    <row r="199" s="1" customFormat="1" ht="24.95" customHeight="1"/>
    <row r="200" s="1" customFormat="1" ht="24.95" customHeight="1"/>
    <row r="201" s="1" customFormat="1" ht="24.95" customHeight="1"/>
    <row r="202" s="1" customFormat="1" ht="24.95" customHeight="1"/>
    <row r="203" s="1" customFormat="1" ht="24.95" customHeight="1"/>
    <row r="204" s="1" customFormat="1" ht="24.95" customHeight="1"/>
    <row r="205" s="1" customFormat="1" ht="24.95" customHeight="1"/>
    <row r="206" s="1" customFormat="1" ht="24.95" customHeight="1"/>
    <row r="207" s="1" customFormat="1" ht="24.95" customHeight="1"/>
    <row r="208" s="1" customFormat="1" ht="24.95" customHeight="1"/>
    <row r="209" s="1" customFormat="1" ht="24.95" customHeight="1"/>
    <row r="210" s="1" customFormat="1" ht="24.95" customHeight="1"/>
    <row r="211" s="1" customFormat="1" ht="24.95" customHeight="1"/>
    <row r="212" s="1" customFormat="1" ht="24.95" customHeight="1"/>
    <row r="213" s="1" customFormat="1" ht="24.95" customHeight="1"/>
    <row r="214" s="1" customFormat="1" ht="24.95" customHeight="1"/>
    <row r="215" s="1" customFormat="1" ht="24.95" customHeight="1"/>
    <row r="216" s="1" customFormat="1" ht="24.95" customHeight="1"/>
    <row r="217" s="1" customFormat="1" ht="24.95" customHeight="1"/>
    <row r="218" s="1" customFormat="1" ht="24.95" customHeight="1"/>
    <row r="219" s="1" customFormat="1" ht="24.95" customHeight="1"/>
    <row r="220" s="1" customFormat="1" ht="24.95" customHeight="1"/>
    <row r="221" s="1" customFormat="1" ht="24.95" customHeight="1"/>
    <row r="222" s="1" customFormat="1" ht="24.95" customHeight="1"/>
    <row r="223" s="1" customFormat="1" ht="24.95" customHeight="1"/>
    <row r="224" s="1" customFormat="1" ht="24.95" customHeight="1"/>
    <row r="225" s="1" customFormat="1" ht="24.95" customHeight="1"/>
    <row r="226" s="1" customFormat="1" ht="24.95" customHeight="1"/>
    <row r="227" s="1" customFormat="1" ht="24.95" customHeight="1"/>
    <row r="228" s="1" customFormat="1" ht="24.95" customHeight="1"/>
    <row r="229" s="1" customFormat="1" ht="24.95" customHeight="1"/>
    <row r="230" s="1" customFormat="1" ht="24.95" customHeight="1"/>
    <row r="231" s="1" customFormat="1" ht="24.95" customHeight="1"/>
    <row r="232" s="1" customFormat="1" ht="24.95" customHeight="1"/>
    <row r="233" s="1" customFormat="1" ht="24.95" customHeight="1"/>
    <row r="234" s="1" customFormat="1" ht="24.95" customHeight="1"/>
    <row r="235" s="1" customFormat="1" ht="24.95" customHeight="1"/>
    <row r="236" s="1" customFormat="1" ht="24.95" customHeight="1"/>
    <row r="237" s="1" customFormat="1" ht="24.95" customHeight="1"/>
    <row r="238" s="1" customFormat="1" ht="24.95" customHeight="1"/>
    <row r="239" s="1" customFormat="1" ht="24.95" customHeight="1"/>
    <row r="240" s="1" customFormat="1" ht="24.95" customHeight="1"/>
    <row r="241" s="1" customFormat="1" ht="24.95" customHeight="1"/>
    <row r="242" s="1" customFormat="1" ht="24.95" customHeight="1"/>
    <row r="243" s="1" customFormat="1" ht="24.95" customHeight="1"/>
    <row r="244" s="1" customFormat="1" ht="24.95" customHeight="1"/>
  </sheetData>
  <mergeCells count="1">
    <mergeCell ref="A1: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2024-04-09T07:00:25Z</dcterms:created>
  <dcterms:modified xsi:type="dcterms:W3CDTF">2024-04-09T07:00:40Z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53F9621C52CC490CA10C66945B7071FD_11</vt:lpwstr>
  </property>
  <property fmtid="{D5CDD505-2E9C-101B-9397-08002B2CF9AE}" pid="3" name="KSOProductBuildVer">
    <vt:lpwstr>2052-12.1.0.16417</vt:lpwstr>
  </property>
</Properties>
</file>