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项目\紫江集团\紫花企业\设计文档\通讯协议\触摸屏\"/>
    </mc:Choice>
  </mc:AlternateContent>
  <bookViews>
    <workbookView xWindow="0" yWindow="0" windowWidth="20385" windowHeight="9390"/>
  </bookViews>
  <sheets>
    <sheet name="界面数据协议" sheetId="1" r:id="rId1"/>
    <sheet name="数据包格式" sheetId="3" r:id="rId2"/>
  </sheets>
  <calcPr calcId="152511"/>
</workbook>
</file>

<file path=xl/calcChain.xml><?xml version="1.0" encoding="utf-8"?>
<calcChain xmlns="http://schemas.openxmlformats.org/spreadsheetml/2006/main">
  <c r="D112" i="1" l="1"/>
  <c r="D92" i="1"/>
  <c r="D137" i="1" l="1"/>
  <c r="D220" i="1" l="1"/>
  <c r="D178" i="1"/>
  <c r="D180" i="1" s="1"/>
  <c r="D139" i="1"/>
  <c r="D110" i="1"/>
  <c r="D90" i="1"/>
  <c r="D75" i="1"/>
  <c r="D77" i="1" s="1"/>
  <c r="D49" i="1"/>
  <c r="D51" i="1" s="1"/>
  <c r="D23" i="1"/>
  <c r="D25" i="1" s="1"/>
  <c r="D222" i="1" l="1"/>
  <c r="D241" i="1"/>
</calcChain>
</file>

<file path=xl/sharedStrings.xml><?xml version="1.0" encoding="utf-8"?>
<sst xmlns="http://schemas.openxmlformats.org/spreadsheetml/2006/main" count="523" uniqueCount="286">
  <si>
    <t>序号</t>
  </si>
  <si>
    <t>名称</t>
  </si>
  <si>
    <t>格式</t>
  </si>
  <si>
    <t>字节长度（不含分号）（单位：字节）</t>
  </si>
  <si>
    <t>产品名称</t>
  </si>
  <si>
    <t>设备编码</t>
  </si>
  <si>
    <t>设备安灯</t>
  </si>
  <si>
    <t>ID号</t>
  </si>
  <si>
    <t>1804306121F1(12)</t>
    <phoneticPr fontId="5" type="noConversion"/>
  </si>
  <si>
    <t>产品代号</t>
  </si>
  <si>
    <t>生产批号</t>
  </si>
  <si>
    <t>1804301(7)</t>
    <phoneticPr fontId="5" type="noConversion"/>
  </si>
  <si>
    <t>线长</t>
    <phoneticPr fontId="5" type="noConversion"/>
  </si>
  <si>
    <t>客户名</t>
    <phoneticPr fontId="5" type="noConversion"/>
  </si>
  <si>
    <t>原材料代码</t>
    <phoneticPr fontId="5" type="noConversion"/>
  </si>
  <si>
    <t>铲板堆放规格</t>
    <phoneticPr fontId="5" type="noConversion"/>
  </si>
  <si>
    <t>预计完工时间</t>
    <phoneticPr fontId="5" type="noConversion"/>
  </si>
  <si>
    <t>实际开工时间</t>
    <phoneticPr fontId="5" type="noConversion"/>
  </si>
  <si>
    <t>实际完工时间</t>
    <phoneticPr fontId="5" type="noConversion"/>
  </si>
  <si>
    <t>班次</t>
    <phoneticPr fontId="5" type="noConversion"/>
  </si>
  <si>
    <t>AS-001-001-1(12)</t>
    <phoneticPr fontId="5" type="noConversion"/>
  </si>
  <si>
    <t>预计开工时间</t>
    <phoneticPr fontId="5" type="noConversion"/>
  </si>
  <si>
    <t>工单编号</t>
    <phoneticPr fontId="4" type="noConversion"/>
  </si>
  <si>
    <t>产品代号</t>
    <phoneticPr fontId="4" type="noConversion"/>
  </si>
  <si>
    <t>产品批次号</t>
    <phoneticPr fontId="4" type="noConversion"/>
  </si>
  <si>
    <t>配方单号</t>
    <phoneticPr fontId="4" type="noConversion"/>
  </si>
  <si>
    <t>班号</t>
    <phoneticPr fontId="4" type="noConversion"/>
  </si>
  <si>
    <t>线长</t>
    <phoneticPr fontId="4" type="noConversion"/>
  </si>
  <si>
    <t>甲乙丙（2）</t>
    <phoneticPr fontId="4" type="noConversion"/>
  </si>
  <si>
    <t>张路人甲（8）</t>
    <phoneticPr fontId="4" type="noConversion"/>
  </si>
  <si>
    <t>FM56-17-1(9)</t>
    <phoneticPr fontId="5" type="noConversion"/>
  </si>
  <si>
    <t>1～7（1）</t>
    <phoneticPr fontId="4" type="noConversion"/>
  </si>
  <si>
    <t>1#仓原料牌号</t>
    <phoneticPr fontId="4" type="noConversion"/>
  </si>
  <si>
    <t>设备编号</t>
    <phoneticPr fontId="4" type="noConversion"/>
  </si>
  <si>
    <t>设备名称</t>
    <phoneticPr fontId="4" type="noConversion"/>
  </si>
  <si>
    <t>故障时间</t>
    <phoneticPr fontId="4" type="noConversion"/>
  </si>
  <si>
    <t>故障描述</t>
    <phoneticPr fontId="4" type="noConversion"/>
  </si>
  <si>
    <t>故障状态</t>
    <phoneticPr fontId="4" type="noConversion"/>
  </si>
  <si>
    <t>流延机（6）</t>
    <phoneticPr fontId="4" type="noConversion"/>
  </si>
  <si>
    <t>当班线长</t>
    <phoneticPr fontId="4" type="noConversion"/>
  </si>
  <si>
    <t>张路人甲（8）</t>
    <phoneticPr fontId="4" type="noConversion"/>
  </si>
  <si>
    <t>已报警中（8）</t>
    <phoneticPr fontId="4" type="noConversion"/>
  </si>
  <si>
    <t>颜色</t>
    <phoneticPr fontId="11" type="noConversion"/>
  </si>
  <si>
    <t>配方号</t>
    <phoneticPr fontId="11" type="noConversion"/>
  </si>
  <si>
    <t>卷号</t>
    <phoneticPr fontId="11" type="noConversion"/>
  </si>
  <si>
    <t>检品机分号</t>
    <phoneticPr fontId="11" type="noConversion"/>
  </si>
  <si>
    <t>电晕面</t>
    <phoneticPr fontId="11" type="noConversion"/>
  </si>
  <si>
    <t>生产班组</t>
    <phoneticPr fontId="11" type="noConversion"/>
  </si>
  <si>
    <t>机长</t>
    <phoneticPr fontId="11" type="noConversion"/>
  </si>
  <si>
    <t>自检结果</t>
    <phoneticPr fontId="11" type="noConversion"/>
  </si>
  <si>
    <t>生产日期</t>
    <phoneticPr fontId="11" type="noConversion"/>
  </si>
  <si>
    <t>基重g/m2</t>
    <phoneticPr fontId="11" type="noConversion"/>
  </si>
  <si>
    <t>幅宽mm</t>
    <phoneticPr fontId="11" type="noConversion"/>
  </si>
  <si>
    <r>
      <t>卷径m</t>
    </r>
    <r>
      <rPr>
        <sz val="11"/>
        <color theme="1"/>
        <rFont val="宋体"/>
        <family val="3"/>
        <charset val="134"/>
        <scheme val="minor"/>
      </rPr>
      <t>m</t>
    </r>
    <phoneticPr fontId="11" type="noConversion"/>
  </si>
  <si>
    <t>米数m</t>
    <phoneticPr fontId="11" type="noConversion"/>
  </si>
  <si>
    <r>
      <t>卷重k</t>
    </r>
    <r>
      <rPr>
        <sz val="11"/>
        <color theme="1"/>
        <rFont val="宋体"/>
        <family val="3"/>
        <charset val="134"/>
        <scheme val="minor"/>
      </rPr>
      <t>g</t>
    </r>
    <phoneticPr fontId="11" type="noConversion"/>
  </si>
  <si>
    <t>2018.04.30.12:30(12)</t>
    <phoneticPr fontId="4" type="noConversion"/>
  </si>
  <si>
    <t>03.3.02.104(11)</t>
    <phoneticPr fontId="5" type="noConversion"/>
  </si>
  <si>
    <t>分切宽度mm</t>
    <phoneticPr fontId="5" type="noConversion"/>
  </si>
  <si>
    <t>纸芯规格mm</t>
    <phoneticPr fontId="5" type="noConversion"/>
  </si>
  <si>
    <t>计划产量Kg</t>
    <phoneticPr fontId="5" type="noConversion"/>
  </si>
  <si>
    <t>实际大卷用量kg</t>
    <phoneticPr fontId="5" type="noConversion"/>
  </si>
  <si>
    <t>计划大卷用量kg</t>
    <phoneticPr fontId="5" type="noConversion"/>
  </si>
  <si>
    <t>实际产量kg</t>
    <phoneticPr fontId="5" type="noConversion"/>
  </si>
  <si>
    <t>分切设备</t>
    <phoneticPr fontId="5" type="noConversion"/>
  </si>
  <si>
    <t>数据包格式定义</t>
    <phoneticPr fontId="11" type="noConversion"/>
  </si>
  <si>
    <t>名称</t>
    <phoneticPr fontId="11" type="noConversion"/>
  </si>
  <si>
    <t>header</t>
    <phoneticPr fontId="11" type="noConversion"/>
  </si>
  <si>
    <t>length</t>
    <phoneticPr fontId="11" type="noConversion"/>
  </si>
  <si>
    <t>communicationType</t>
    <phoneticPr fontId="11" type="noConversion"/>
  </si>
  <si>
    <t>dataStatus</t>
    <phoneticPr fontId="11" type="noConversion"/>
  </si>
  <si>
    <t>data</t>
    <phoneticPr fontId="11" type="noConversion"/>
  </si>
  <si>
    <t>CRC</t>
    <phoneticPr fontId="11" type="noConversion"/>
  </si>
  <si>
    <t>含义</t>
    <phoneticPr fontId="11" type="noConversion"/>
  </si>
  <si>
    <t>数据包头</t>
    <phoneticPr fontId="11" type="noConversion"/>
  </si>
  <si>
    <t>数据包长度</t>
    <phoneticPr fontId="11" type="noConversion"/>
  </si>
  <si>
    <t>通讯类型</t>
    <phoneticPr fontId="11" type="noConversion"/>
  </si>
  <si>
    <t>数据状态</t>
    <phoneticPr fontId="11" type="noConversion"/>
  </si>
  <si>
    <t>数据</t>
    <phoneticPr fontId="11" type="noConversion"/>
  </si>
  <si>
    <t>CRC校验</t>
    <phoneticPr fontId="11" type="noConversion"/>
  </si>
  <si>
    <t>长度</t>
    <phoneticPr fontId="11" type="noConversion"/>
  </si>
  <si>
    <t>4个字节</t>
    <phoneticPr fontId="11" type="noConversion"/>
  </si>
  <si>
    <t>2个字节</t>
  </si>
  <si>
    <t>1个字节</t>
    <phoneticPr fontId="11" type="noConversion"/>
  </si>
  <si>
    <t>1个字节</t>
    <phoneticPr fontId="11" type="noConversion"/>
  </si>
  <si>
    <t>不超过64KB</t>
    <phoneticPr fontId="11" type="noConversion"/>
  </si>
  <si>
    <t>范例</t>
    <phoneticPr fontId="11" type="noConversion"/>
  </si>
  <si>
    <t>wIFi</t>
    <phoneticPr fontId="11" type="noConversion"/>
  </si>
  <si>
    <t>备注</t>
    <phoneticPr fontId="11" type="noConversion"/>
  </si>
  <si>
    <t>big endian</t>
    <phoneticPr fontId="11" type="noConversion"/>
  </si>
  <si>
    <t xml:space="preserve">0:OK,&gt;0:错误码 </t>
    <phoneticPr fontId="11" type="noConversion"/>
  </si>
  <si>
    <t>工单编号</t>
    <phoneticPr fontId="4" type="noConversion"/>
  </si>
  <si>
    <r>
      <t>1804306121F1(12)</t>
    </r>
    <r>
      <rPr>
        <sz val="11"/>
        <color theme="1"/>
        <rFont val="宋体"/>
        <family val="3"/>
        <charset val="134"/>
      </rPr>
      <t>；</t>
    </r>
    <phoneticPr fontId="4" type="noConversion"/>
  </si>
  <si>
    <t>甲(2)；</t>
    <phoneticPr fontId="5" type="noConversion"/>
  </si>
  <si>
    <t>印刷尿裤底膜(12)；</t>
    <phoneticPr fontId="5" type="noConversion"/>
  </si>
  <si>
    <t>1804301(7)；</t>
    <phoneticPr fontId="5" type="noConversion"/>
  </si>
  <si>
    <t>1(1)；</t>
    <phoneticPr fontId="5" type="noConversion"/>
  </si>
  <si>
    <t>张路人甲(8)；</t>
    <phoneticPr fontId="5" type="noConversion"/>
  </si>
  <si>
    <t>Johnson &amp; Johnson Consumer(26)；</t>
    <phoneticPr fontId="5" type="noConversion"/>
  </si>
  <si>
    <t>8000(4)；</t>
    <phoneticPr fontId="5" type="noConversion"/>
  </si>
  <si>
    <t>8000(4)；</t>
    <phoneticPr fontId="5" type="noConversion"/>
  </si>
  <si>
    <t>9000(4)；</t>
    <phoneticPr fontId="5" type="noConversion"/>
  </si>
  <si>
    <t>9000(4)；</t>
    <phoneticPr fontId="5" type="noConversion"/>
  </si>
  <si>
    <t>2018/4/5  12:30；</t>
    <phoneticPr fontId="4" type="noConversion"/>
  </si>
  <si>
    <t>2018/4/5  12:30；</t>
    <phoneticPr fontId="4" type="noConversion"/>
  </si>
  <si>
    <t>2018/4/5  12:30；</t>
    <phoneticPr fontId="4" type="noConversion"/>
  </si>
  <si>
    <t>1050(4)；</t>
    <phoneticPr fontId="5" type="noConversion"/>
  </si>
  <si>
    <t>12*6(4)；</t>
    <phoneticPr fontId="5" type="noConversion"/>
  </si>
  <si>
    <t>560(4)；</t>
    <phoneticPr fontId="5" type="noConversion"/>
  </si>
  <si>
    <t>ZHBF-35-169-3500(16)；</t>
    <phoneticPr fontId="5" type="noConversion"/>
  </si>
  <si>
    <t>总字节</t>
  </si>
  <si>
    <t>包头</t>
    <phoneticPr fontId="4" type="noConversion"/>
  </si>
  <si>
    <t>数据字节</t>
    <phoneticPr fontId="4" type="noConversion"/>
  </si>
  <si>
    <t>包总长</t>
    <phoneticPr fontId="4" type="noConversion"/>
  </si>
  <si>
    <t>分切工单数据结构</t>
    <phoneticPr fontId="4" type="noConversion"/>
  </si>
  <si>
    <t>流延工单数据结构</t>
    <phoneticPr fontId="4" type="noConversion"/>
  </si>
  <si>
    <t>印刷工单数据结构</t>
    <phoneticPr fontId="4" type="noConversion"/>
  </si>
  <si>
    <t>生产设备</t>
    <phoneticPr fontId="5" type="noConversion"/>
  </si>
  <si>
    <t>六号聚乳酸线(12)；</t>
    <phoneticPr fontId="5" type="noConversion"/>
  </si>
  <si>
    <t>卷长</t>
    <phoneticPr fontId="5" type="noConversion"/>
  </si>
  <si>
    <t>配方号</t>
    <phoneticPr fontId="5" type="noConversion"/>
  </si>
  <si>
    <t>生产规格</t>
  </si>
  <si>
    <t>克重</t>
    <phoneticPr fontId="5" type="noConversion"/>
  </si>
  <si>
    <t>3400m(5)；</t>
    <phoneticPr fontId="5" type="noConversion"/>
  </si>
  <si>
    <t>FM56-17-1(9)；</t>
    <phoneticPr fontId="5" type="noConversion"/>
  </si>
  <si>
    <t>1200mm(6)；</t>
    <phoneticPr fontId="5" type="noConversion"/>
  </si>
  <si>
    <t>30g/m2(6)；</t>
    <phoneticPr fontId="5" type="noConversion"/>
  </si>
  <si>
    <t>一号印刷机(10)；</t>
    <phoneticPr fontId="5" type="noConversion"/>
  </si>
  <si>
    <t>计划用墨</t>
    <phoneticPr fontId="5" type="noConversion"/>
  </si>
  <si>
    <t>实际用墨</t>
    <phoneticPr fontId="5" type="noConversion"/>
  </si>
  <si>
    <t>印刷面</t>
    <phoneticPr fontId="5" type="noConversion"/>
  </si>
  <si>
    <t>20kg(4)；</t>
    <phoneticPr fontId="5" type="noConversion"/>
  </si>
  <si>
    <t>2260mm(6)；</t>
    <phoneticPr fontId="5" type="noConversion"/>
  </si>
  <si>
    <t>内(2)；</t>
    <phoneticPr fontId="5" type="noConversion"/>
  </si>
  <si>
    <t>数据总长</t>
    <phoneticPr fontId="4" type="noConversion"/>
  </si>
  <si>
    <t>1～7（7）</t>
    <phoneticPr fontId="4" type="noConversion"/>
  </si>
  <si>
    <t>1～20（20）</t>
    <phoneticPr fontId="4" type="noConversion"/>
  </si>
  <si>
    <t>总包长</t>
    <phoneticPr fontId="4" type="noConversion"/>
  </si>
  <si>
    <t>流延设备号</t>
    <phoneticPr fontId="4" type="noConversion"/>
  </si>
  <si>
    <t>2#仓原料牌号</t>
    <phoneticPr fontId="4" type="noConversion"/>
  </si>
  <si>
    <t>3#仓原料牌号</t>
    <phoneticPr fontId="4" type="noConversion"/>
  </si>
  <si>
    <t>4#仓原料牌号</t>
    <phoneticPr fontId="4" type="noConversion"/>
  </si>
  <si>
    <t>5#仓原料牌号</t>
    <phoneticPr fontId="4" type="noConversion"/>
  </si>
  <si>
    <t>6#仓原料牌号</t>
    <phoneticPr fontId="4" type="noConversion"/>
  </si>
  <si>
    <t>7#仓原料牌号</t>
    <phoneticPr fontId="4" type="noConversion"/>
  </si>
  <si>
    <t>包总长</t>
    <phoneticPr fontId="4" type="noConversion"/>
  </si>
  <si>
    <t>物料工单数据结构</t>
    <phoneticPr fontId="4" type="noConversion"/>
  </si>
  <si>
    <t>物料安灯呼叫</t>
    <phoneticPr fontId="4" type="noConversion"/>
  </si>
  <si>
    <t>流延生产流转单数据结构</t>
    <phoneticPr fontId="4" type="noConversion"/>
  </si>
  <si>
    <t>产品批号</t>
    <phoneticPr fontId="4" type="noConversion"/>
  </si>
  <si>
    <t>配方单号</t>
    <phoneticPr fontId="4" type="noConversion"/>
  </si>
  <si>
    <t>班组号</t>
    <phoneticPr fontId="4" type="noConversion"/>
  </si>
  <si>
    <t>班别</t>
    <phoneticPr fontId="4" type="noConversion"/>
  </si>
  <si>
    <t>1#仓原料牌号</t>
    <phoneticPr fontId="4" type="noConversion"/>
  </si>
  <si>
    <t>1#仓原料批号</t>
    <phoneticPr fontId="4" type="noConversion"/>
  </si>
  <si>
    <t>7#仓原料牌号</t>
    <phoneticPr fontId="4" type="noConversion"/>
  </si>
  <si>
    <t>…</t>
    <phoneticPr fontId="4" type="noConversion"/>
  </si>
  <si>
    <t>…</t>
    <phoneticPr fontId="4" type="noConversion"/>
  </si>
  <si>
    <t>7#仓原料批号</t>
    <phoneticPr fontId="4" type="noConversion"/>
  </si>
  <si>
    <t>…</t>
    <phoneticPr fontId="4" type="noConversion"/>
  </si>
  <si>
    <t>1#仓耗用原料数（Kg）</t>
    <phoneticPr fontId="4" type="noConversion"/>
  </si>
  <si>
    <t>7#仓上班结存数（Kg）</t>
    <phoneticPr fontId="4" type="noConversion"/>
  </si>
  <si>
    <t>1#仓上班结存数（Kg）</t>
    <phoneticPr fontId="4" type="noConversion"/>
  </si>
  <si>
    <t>…</t>
    <phoneticPr fontId="4" type="noConversion"/>
  </si>
  <si>
    <t>7#仓耗用原料数（Kg）</t>
    <phoneticPr fontId="4" type="noConversion"/>
  </si>
  <si>
    <t>1#仓当班结存数（Kg）</t>
    <phoneticPr fontId="4" type="noConversion"/>
  </si>
  <si>
    <t>…</t>
    <phoneticPr fontId="5" type="noConversion"/>
  </si>
  <si>
    <t>7#仓当班结存数（Kg）</t>
    <phoneticPr fontId="4" type="noConversion"/>
  </si>
  <si>
    <t>甲（2）；</t>
    <phoneticPr fontId="5" type="noConversion"/>
  </si>
  <si>
    <t>日(2)；</t>
    <phoneticPr fontId="5" type="noConversion"/>
  </si>
  <si>
    <r>
      <t>03.3.02.104(11)</t>
    </r>
    <r>
      <rPr>
        <sz val="10"/>
        <rFont val="宋体"/>
        <family val="3"/>
        <charset val="134"/>
      </rPr>
      <t>；</t>
    </r>
    <phoneticPr fontId="5" type="noConversion"/>
  </si>
  <si>
    <r>
      <t>03.3.02.104(11)</t>
    </r>
    <r>
      <rPr>
        <sz val="10"/>
        <rFont val="宋体"/>
        <family val="3"/>
        <charset val="134"/>
      </rPr>
      <t>；</t>
    </r>
    <phoneticPr fontId="5" type="noConversion"/>
  </si>
  <si>
    <r>
      <t>(20)</t>
    </r>
    <r>
      <rPr>
        <sz val="10"/>
        <rFont val="宋体"/>
        <family val="3"/>
        <charset val="134"/>
      </rPr>
      <t>；</t>
    </r>
    <phoneticPr fontId="5" type="noConversion"/>
  </si>
  <si>
    <r>
      <t>10000(5)</t>
    </r>
    <r>
      <rPr>
        <sz val="10"/>
        <rFont val="宋体"/>
        <family val="3"/>
        <charset val="134"/>
      </rPr>
      <t>；</t>
    </r>
    <phoneticPr fontId="5" type="noConversion"/>
  </si>
  <si>
    <t>1804306121F1(12)；</t>
    <phoneticPr fontId="5" type="noConversion"/>
  </si>
  <si>
    <t>AS-001-001-1(12)；</t>
    <phoneticPr fontId="5" type="noConversion"/>
  </si>
  <si>
    <t>#1孔洞(X)</t>
    <phoneticPr fontId="11" type="noConversion"/>
  </si>
  <si>
    <t>#1孔洞(Y)</t>
    <phoneticPr fontId="11" type="noConversion"/>
  </si>
  <si>
    <t>#1孔洞(S)</t>
    <phoneticPr fontId="11" type="noConversion"/>
  </si>
  <si>
    <t>#2孔洞(X)</t>
    <phoneticPr fontId="11" type="noConversion"/>
  </si>
  <si>
    <t>#2孔洞(Y)</t>
    <phoneticPr fontId="11" type="noConversion"/>
  </si>
  <si>
    <t>#2孔洞(S)</t>
    <phoneticPr fontId="11" type="noConversion"/>
  </si>
  <si>
    <t>#3孔洞(X)</t>
    <phoneticPr fontId="11" type="noConversion"/>
  </si>
  <si>
    <t>#3孔洞(Y)</t>
    <phoneticPr fontId="11" type="noConversion"/>
  </si>
  <si>
    <t>#3孔洞(S)</t>
    <phoneticPr fontId="11" type="noConversion"/>
  </si>
  <si>
    <t>#4孔洞(X)</t>
    <phoneticPr fontId="11" type="noConversion"/>
  </si>
  <si>
    <t>#4孔洞(Y)</t>
    <phoneticPr fontId="11" type="noConversion"/>
  </si>
  <si>
    <t>#4孔洞(S)</t>
    <phoneticPr fontId="11" type="noConversion"/>
  </si>
  <si>
    <t>#5孔洞(X)</t>
    <phoneticPr fontId="11" type="noConversion"/>
  </si>
  <si>
    <t>#5孔洞(Y)</t>
    <phoneticPr fontId="11" type="noConversion"/>
  </si>
  <si>
    <t>#5孔洞(S)</t>
    <phoneticPr fontId="11" type="noConversion"/>
  </si>
  <si>
    <t>#6孔洞(X)</t>
    <phoneticPr fontId="11" type="noConversion"/>
  </si>
  <si>
    <t>#6孔洞(Y)</t>
    <phoneticPr fontId="11" type="noConversion"/>
  </si>
  <si>
    <t>#6孔洞(S)</t>
    <phoneticPr fontId="11" type="noConversion"/>
  </si>
  <si>
    <t>白底黄色/粉红双色印刷(21)；</t>
    <phoneticPr fontId="11" type="noConversion"/>
  </si>
  <si>
    <t>010(3)；</t>
    <phoneticPr fontId="11" type="noConversion"/>
  </si>
  <si>
    <t>1～5（1）；</t>
    <phoneticPr fontId="4" type="noConversion"/>
  </si>
  <si>
    <t>38（2）；</t>
    <phoneticPr fontId="11" type="noConversion"/>
  </si>
  <si>
    <t>2000（4）；</t>
    <phoneticPr fontId="11" type="noConversion"/>
  </si>
  <si>
    <t>1000(4)；</t>
    <phoneticPr fontId="11" type="noConversion"/>
  </si>
  <si>
    <t>3500(4)；</t>
    <phoneticPr fontId="4" type="noConversion"/>
  </si>
  <si>
    <t>25(4)；</t>
    <phoneticPr fontId="11" type="noConversion"/>
  </si>
  <si>
    <t>内(2)；</t>
    <phoneticPr fontId="11" type="noConversion"/>
  </si>
  <si>
    <t>甲(2)；</t>
    <phoneticPr fontId="11" type="noConversion"/>
  </si>
  <si>
    <t>张路人甲（8）；</t>
    <phoneticPr fontId="4" type="noConversion"/>
  </si>
  <si>
    <t>合格/待处理（6）；</t>
    <phoneticPr fontId="11" type="noConversion"/>
  </si>
  <si>
    <t>20180430（8）；</t>
    <phoneticPr fontId="11" type="noConversion"/>
  </si>
  <si>
    <t>1587.537(8)；</t>
    <phoneticPr fontId="11" type="noConversion"/>
  </si>
  <si>
    <t>3000(4)；</t>
    <phoneticPr fontId="11" type="noConversion"/>
  </si>
  <si>
    <r>
      <t>10000(5</t>
    </r>
    <r>
      <rPr>
        <sz val="11"/>
        <color theme="1"/>
        <rFont val="宋体"/>
        <family val="3"/>
        <charset val="134"/>
        <scheme val="minor"/>
      </rPr>
      <t>)；</t>
    </r>
    <phoneticPr fontId="11" type="noConversion"/>
  </si>
  <si>
    <t>1587.537(8)；</t>
    <phoneticPr fontId="11" type="noConversion"/>
  </si>
  <si>
    <t>3000(4)；</t>
    <phoneticPr fontId="11" type="noConversion"/>
  </si>
  <si>
    <r>
      <t>10000(5</t>
    </r>
    <r>
      <rPr>
        <sz val="11"/>
        <color theme="1"/>
        <rFont val="宋体"/>
        <family val="3"/>
        <charset val="134"/>
        <scheme val="minor"/>
      </rPr>
      <t>)；</t>
    </r>
    <phoneticPr fontId="11" type="noConversion"/>
  </si>
  <si>
    <r>
      <t>10000(5</t>
    </r>
    <r>
      <rPr>
        <sz val="11"/>
        <color theme="1"/>
        <rFont val="宋体"/>
        <family val="3"/>
        <charset val="134"/>
        <scheme val="minor"/>
      </rPr>
      <t>)；</t>
    </r>
    <phoneticPr fontId="11" type="noConversion"/>
  </si>
  <si>
    <t>3000(4)；</t>
    <phoneticPr fontId="11" type="noConversion"/>
  </si>
  <si>
    <t>1587.537(8)；</t>
    <phoneticPr fontId="11" type="noConversion"/>
  </si>
  <si>
    <t>1587.537(8)；</t>
    <phoneticPr fontId="11" type="noConversion"/>
  </si>
  <si>
    <r>
      <t>10000(5</t>
    </r>
    <r>
      <rPr>
        <sz val="11"/>
        <color theme="1"/>
        <rFont val="宋体"/>
        <family val="3"/>
        <charset val="134"/>
        <scheme val="minor"/>
      </rPr>
      <t>)；</t>
    </r>
    <phoneticPr fontId="11" type="noConversion"/>
  </si>
  <si>
    <t>印刷生产流转单数据结构</t>
    <phoneticPr fontId="4" type="noConversion"/>
  </si>
  <si>
    <t>设置界面（未定，后面补充）</t>
    <phoneticPr fontId="4" type="noConversion"/>
  </si>
  <si>
    <t>1804306121F1(12)；</t>
    <phoneticPr fontId="4" type="noConversion"/>
  </si>
  <si>
    <t>1804306121F1(12)；</t>
    <phoneticPr fontId="4" type="noConversion"/>
  </si>
  <si>
    <t>拉取物料工单</t>
    <phoneticPr fontId="4" type="noConversion"/>
  </si>
  <si>
    <t>物料工单报工</t>
    <phoneticPr fontId="4" type="noConversion"/>
  </si>
  <si>
    <t>物料报警</t>
    <phoneticPr fontId="4" type="noConversion"/>
  </si>
  <si>
    <t>报警更新</t>
    <phoneticPr fontId="4" type="noConversion"/>
  </si>
  <si>
    <t>拉取流延工单</t>
    <phoneticPr fontId="4" type="noConversion"/>
  </si>
  <si>
    <t>启动工单</t>
    <phoneticPr fontId="4" type="noConversion"/>
  </si>
  <si>
    <t>工单报工</t>
    <phoneticPr fontId="4" type="noConversion"/>
  </si>
  <si>
    <t>设备报警</t>
    <phoneticPr fontId="4" type="noConversion"/>
  </si>
  <si>
    <t>报警状态更新</t>
    <phoneticPr fontId="4" type="noConversion"/>
  </si>
  <si>
    <t>物料标签上传</t>
    <phoneticPr fontId="4" type="noConversion"/>
  </si>
  <si>
    <t>物料投料工序</t>
    <phoneticPr fontId="4" type="noConversion"/>
  </si>
  <si>
    <t>流延生产工序</t>
    <phoneticPr fontId="4" type="noConversion"/>
  </si>
  <si>
    <t>印刷生产工序</t>
    <phoneticPr fontId="4" type="noConversion"/>
  </si>
  <si>
    <t>分切生产工序</t>
    <phoneticPr fontId="4" type="noConversion"/>
  </si>
  <si>
    <t>提交生产流转单</t>
    <phoneticPr fontId="4" type="noConversion"/>
  </si>
  <si>
    <t>填写生产流转单</t>
    <phoneticPr fontId="4" type="noConversion"/>
  </si>
  <si>
    <t>拉取大卷流转单</t>
    <phoneticPr fontId="4" type="noConversion"/>
  </si>
  <si>
    <t>拉取印刷工单</t>
    <phoneticPr fontId="4" type="noConversion"/>
  </si>
  <si>
    <t>拉取分切工单</t>
    <phoneticPr fontId="4" type="noConversion"/>
  </si>
  <si>
    <t>0x92（上传）</t>
    <phoneticPr fontId="4" type="noConversion"/>
  </si>
  <si>
    <t>0x94（上传）</t>
    <phoneticPr fontId="4" type="noConversion"/>
  </si>
  <si>
    <t>0x96（上传）</t>
    <phoneticPr fontId="4" type="noConversion"/>
  </si>
  <si>
    <t>0xA0（上传）</t>
    <phoneticPr fontId="4" type="noConversion"/>
  </si>
  <si>
    <t>设置界面</t>
    <phoneticPr fontId="4" type="noConversion"/>
  </si>
  <si>
    <t>设置界面</t>
    <phoneticPr fontId="4" type="noConversion"/>
  </si>
  <si>
    <t>修改密码</t>
    <phoneticPr fontId="4" type="noConversion"/>
  </si>
  <si>
    <t>80～AF</t>
    <phoneticPr fontId="4" type="noConversion"/>
  </si>
  <si>
    <t>0x80(上传)</t>
    <phoneticPr fontId="4" type="noConversion"/>
  </si>
  <si>
    <t>0x82（上传）</t>
    <phoneticPr fontId="4" type="noConversion"/>
  </si>
  <si>
    <t>0x88（上传）</t>
    <phoneticPr fontId="4" type="noConversion"/>
  </si>
  <si>
    <t>0x89（下发）</t>
    <phoneticPr fontId="4" type="noConversion"/>
  </si>
  <si>
    <t>0x8A（上传）</t>
    <phoneticPr fontId="4" type="noConversion"/>
  </si>
  <si>
    <t>0x80(下发)</t>
    <phoneticPr fontId="4" type="noConversion"/>
  </si>
  <si>
    <t>0x81（上传）</t>
    <phoneticPr fontId="4" type="noConversion"/>
  </si>
  <si>
    <t>0x81（下发）</t>
    <phoneticPr fontId="4" type="noConversion"/>
  </si>
  <si>
    <t>0x83（上传）</t>
    <phoneticPr fontId="4" type="noConversion"/>
  </si>
  <si>
    <t>0x84（上传）</t>
    <phoneticPr fontId="4" type="noConversion"/>
  </si>
  <si>
    <t>0x84（下发）</t>
    <phoneticPr fontId="4" type="noConversion"/>
  </si>
  <si>
    <t>0x85（上传）</t>
    <phoneticPr fontId="4" type="noConversion"/>
  </si>
  <si>
    <t>0x85（下发）</t>
    <phoneticPr fontId="4" type="noConversion"/>
  </si>
  <si>
    <t>0x86（上传）</t>
    <phoneticPr fontId="4" type="noConversion"/>
  </si>
  <si>
    <t>0x87（上传）</t>
    <phoneticPr fontId="4" type="noConversion"/>
  </si>
  <si>
    <t>0x89（上传）</t>
    <phoneticPr fontId="4" type="noConversion"/>
  </si>
  <si>
    <t>0x8B（上传）</t>
    <phoneticPr fontId="4" type="noConversion"/>
  </si>
  <si>
    <t>0x8B（下发）</t>
    <phoneticPr fontId="4" type="noConversion"/>
  </si>
  <si>
    <t>0x8C（上传）</t>
    <phoneticPr fontId="4" type="noConversion"/>
  </si>
  <si>
    <t>0x8D（上传）</t>
    <phoneticPr fontId="4" type="noConversion"/>
  </si>
  <si>
    <t>0x8E（上传）</t>
    <phoneticPr fontId="4" type="noConversion"/>
  </si>
  <si>
    <t>0x8F（上传）</t>
    <phoneticPr fontId="4" type="noConversion"/>
  </si>
  <si>
    <t>0x8F（下发）</t>
    <phoneticPr fontId="4" type="noConversion"/>
  </si>
  <si>
    <t>0x90（上传）</t>
    <phoneticPr fontId="4" type="noConversion"/>
  </si>
  <si>
    <t>0x91（上传）</t>
    <phoneticPr fontId="4" type="noConversion"/>
  </si>
  <si>
    <t>0x91（下发）</t>
    <phoneticPr fontId="4" type="noConversion"/>
  </si>
  <si>
    <t>0x93（上传）</t>
    <phoneticPr fontId="4" type="noConversion"/>
  </si>
  <si>
    <t>0x95（上传）</t>
    <phoneticPr fontId="4" type="noConversion"/>
  </si>
  <si>
    <t>0x96（下发）</t>
    <phoneticPr fontId="4" type="noConversion"/>
  </si>
  <si>
    <t>0xA1（上传）</t>
    <phoneticPr fontId="4" type="noConversion"/>
  </si>
  <si>
    <t>；</t>
    <phoneticPr fontId="4" type="noConversion"/>
  </si>
  <si>
    <t>；</t>
    <phoneticPr fontId="4" type="noConversion"/>
  </si>
  <si>
    <t>条码/二维码标签号数据包</t>
    <phoneticPr fontId="4" type="noConversion"/>
  </si>
  <si>
    <t>标签号</t>
    <phoneticPr fontId="4" type="noConversion"/>
  </si>
  <si>
    <t>1804306121L32012230030400；（26）</t>
    <phoneticPr fontId="4" type="noConversion"/>
  </si>
  <si>
    <t>包头</t>
    <phoneticPr fontId="4" type="noConversion"/>
  </si>
  <si>
    <t>包头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</si>
</sst>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6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22" fontId="6" fillId="0" borderId="4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13" fillId="0" borderId="4" xfId="0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I27" sqref="I27"/>
    </sheetView>
  </sheetViews>
  <sheetFormatPr defaultColWidth="9" defaultRowHeight="13.5" x14ac:dyDescent="0.15"/>
  <cols>
    <col min="1" max="1" width="11.25" customWidth="1"/>
    <col min="2" max="2" width="23.875" customWidth="1"/>
    <col min="3" max="3" width="47" customWidth="1"/>
    <col min="4" max="4" width="37.5" customWidth="1"/>
  </cols>
  <sheetData>
    <row r="1" spans="1:5" ht="27.6" customHeight="1" x14ac:dyDescent="0.15">
      <c r="A1" s="4"/>
      <c r="B1" s="61" t="s">
        <v>114</v>
      </c>
      <c r="C1" s="62"/>
      <c r="D1" s="62"/>
    </row>
    <row r="2" spans="1:5" x14ac:dyDescent="0.15">
      <c r="A2" s="3" t="s">
        <v>0</v>
      </c>
      <c r="B2" s="5" t="s">
        <v>1</v>
      </c>
      <c r="C2" s="5" t="s">
        <v>2</v>
      </c>
      <c r="D2" s="3" t="s">
        <v>3</v>
      </c>
    </row>
    <row r="3" spans="1:5" x14ac:dyDescent="0.15">
      <c r="A3" s="3">
        <v>1</v>
      </c>
      <c r="B3" s="25" t="s">
        <v>91</v>
      </c>
      <c r="C3" s="39" t="s">
        <v>92</v>
      </c>
      <c r="D3" s="3">
        <v>13</v>
      </c>
    </row>
    <row r="4" spans="1:5" x14ac:dyDescent="0.15">
      <c r="A4" s="3">
        <v>2</v>
      </c>
      <c r="B4" s="22" t="s">
        <v>19</v>
      </c>
      <c r="C4" s="22" t="s">
        <v>93</v>
      </c>
      <c r="D4" s="3">
        <v>3</v>
      </c>
    </row>
    <row r="5" spans="1:5" x14ac:dyDescent="0.15">
      <c r="A5" s="3">
        <v>3</v>
      </c>
      <c r="B5" s="22" t="s">
        <v>4</v>
      </c>
      <c r="C5" s="22" t="s">
        <v>94</v>
      </c>
      <c r="D5" s="3">
        <v>13</v>
      </c>
    </row>
    <row r="6" spans="1:5" x14ac:dyDescent="0.15">
      <c r="A6" s="3">
        <v>4</v>
      </c>
      <c r="B6" s="22" t="s">
        <v>9</v>
      </c>
      <c r="C6" s="22" t="s">
        <v>20</v>
      </c>
      <c r="D6" s="3">
        <v>13</v>
      </c>
    </row>
    <row r="7" spans="1:5" x14ac:dyDescent="0.15">
      <c r="A7" s="3">
        <v>5</v>
      </c>
      <c r="B7" s="22" t="s">
        <v>10</v>
      </c>
      <c r="C7" s="22" t="s">
        <v>95</v>
      </c>
      <c r="D7" s="3">
        <v>8</v>
      </c>
    </row>
    <row r="8" spans="1:5" x14ac:dyDescent="0.15">
      <c r="A8" s="3">
        <v>6</v>
      </c>
      <c r="B8" s="22" t="s">
        <v>64</v>
      </c>
      <c r="C8" s="22" t="s">
        <v>96</v>
      </c>
      <c r="D8" s="3">
        <v>2</v>
      </c>
    </row>
    <row r="9" spans="1:5" x14ac:dyDescent="0.15">
      <c r="A9" s="3">
        <v>7</v>
      </c>
      <c r="B9" s="22" t="s">
        <v>12</v>
      </c>
      <c r="C9" s="22" t="s">
        <v>97</v>
      </c>
      <c r="D9" s="3">
        <v>9</v>
      </c>
    </row>
    <row r="10" spans="1:5" x14ac:dyDescent="0.15">
      <c r="A10" s="3">
        <v>8</v>
      </c>
      <c r="B10" s="22" t="s">
        <v>13</v>
      </c>
      <c r="C10" s="22" t="s">
        <v>98</v>
      </c>
      <c r="D10" s="3">
        <v>27</v>
      </c>
    </row>
    <row r="11" spans="1:5" x14ac:dyDescent="0.15">
      <c r="A11" s="3">
        <v>9</v>
      </c>
      <c r="B11" s="22" t="s">
        <v>62</v>
      </c>
      <c r="C11" s="22" t="s">
        <v>99</v>
      </c>
      <c r="D11" s="3">
        <v>5</v>
      </c>
      <c r="E11" s="7"/>
    </row>
    <row r="12" spans="1:5" x14ac:dyDescent="0.15">
      <c r="A12" s="3">
        <v>10</v>
      </c>
      <c r="B12" s="22" t="s">
        <v>61</v>
      </c>
      <c r="C12" s="22" t="s">
        <v>100</v>
      </c>
      <c r="D12" s="3">
        <v>5</v>
      </c>
    </row>
    <row r="13" spans="1:5" x14ac:dyDescent="0.15">
      <c r="A13" s="3">
        <v>11</v>
      </c>
      <c r="B13" s="22" t="s">
        <v>60</v>
      </c>
      <c r="C13" s="22" t="s">
        <v>101</v>
      </c>
      <c r="D13" s="3">
        <v>5</v>
      </c>
    </row>
    <row r="14" spans="1:5" x14ac:dyDescent="0.15">
      <c r="A14" s="3">
        <v>12</v>
      </c>
      <c r="B14" s="22" t="s">
        <v>63</v>
      </c>
      <c r="C14" s="22" t="s">
        <v>102</v>
      </c>
      <c r="D14" s="3">
        <v>5</v>
      </c>
    </row>
    <row r="15" spans="1:5" x14ac:dyDescent="0.15">
      <c r="A15" s="3">
        <v>13</v>
      </c>
      <c r="B15" s="22" t="s">
        <v>21</v>
      </c>
      <c r="C15" s="23" t="s">
        <v>103</v>
      </c>
      <c r="D15" s="3">
        <v>13</v>
      </c>
    </row>
    <row r="16" spans="1:5" x14ac:dyDescent="0.15">
      <c r="A16" s="8">
        <v>14</v>
      </c>
      <c r="B16" s="22" t="s">
        <v>16</v>
      </c>
      <c r="C16" s="23" t="s">
        <v>104</v>
      </c>
      <c r="D16" s="8">
        <v>13</v>
      </c>
    </row>
    <row r="17" spans="1:4" x14ac:dyDescent="0.15">
      <c r="A17" s="40">
        <v>15</v>
      </c>
      <c r="B17" s="22" t="s">
        <v>17</v>
      </c>
      <c r="C17" s="23" t="s">
        <v>103</v>
      </c>
      <c r="D17" s="41">
        <v>13</v>
      </c>
    </row>
    <row r="18" spans="1:4" x14ac:dyDescent="0.15">
      <c r="A18" s="40">
        <v>16</v>
      </c>
      <c r="B18" s="22" t="s">
        <v>18</v>
      </c>
      <c r="C18" s="23" t="s">
        <v>105</v>
      </c>
      <c r="D18" s="41">
        <v>13</v>
      </c>
    </row>
    <row r="19" spans="1:4" x14ac:dyDescent="0.15">
      <c r="A19" s="40">
        <v>17</v>
      </c>
      <c r="B19" s="22" t="s">
        <v>59</v>
      </c>
      <c r="C19" s="22" t="s">
        <v>106</v>
      </c>
      <c r="D19" s="41">
        <v>5</v>
      </c>
    </row>
    <row r="20" spans="1:4" x14ac:dyDescent="0.15">
      <c r="A20" s="40">
        <v>18</v>
      </c>
      <c r="B20" s="22" t="s">
        <v>15</v>
      </c>
      <c r="C20" s="24" t="s">
        <v>107</v>
      </c>
      <c r="D20" s="41">
        <v>5</v>
      </c>
    </row>
    <row r="21" spans="1:4" x14ac:dyDescent="0.15">
      <c r="A21" s="40">
        <v>19</v>
      </c>
      <c r="B21" s="22" t="s">
        <v>58</v>
      </c>
      <c r="C21" s="22" t="s">
        <v>108</v>
      </c>
      <c r="D21" s="41">
        <v>5</v>
      </c>
    </row>
    <row r="22" spans="1:4" x14ac:dyDescent="0.15">
      <c r="A22" s="40">
        <v>20</v>
      </c>
      <c r="B22" s="22" t="s">
        <v>14</v>
      </c>
      <c r="C22" s="22" t="s">
        <v>109</v>
      </c>
      <c r="D22" s="41">
        <v>17</v>
      </c>
    </row>
    <row r="23" spans="1:4" x14ac:dyDescent="0.15">
      <c r="A23" s="9"/>
      <c r="B23" s="10"/>
      <c r="C23" s="42" t="s">
        <v>112</v>
      </c>
      <c r="D23" s="11">
        <f>SUM(D3:D22)</f>
        <v>192</v>
      </c>
    </row>
    <row r="24" spans="1:4" x14ac:dyDescent="0.15">
      <c r="A24" s="12"/>
      <c r="B24" s="14"/>
      <c r="C24" s="29" t="s">
        <v>111</v>
      </c>
      <c r="D24" s="12">
        <v>12</v>
      </c>
    </row>
    <row r="25" spans="1:4" x14ac:dyDescent="0.15">
      <c r="A25" s="12"/>
      <c r="B25" s="14"/>
      <c r="C25" s="29" t="s">
        <v>113</v>
      </c>
      <c r="D25" s="12">
        <f>SUM(D23:D24)</f>
        <v>204</v>
      </c>
    </row>
    <row r="26" spans="1:4" x14ac:dyDescent="0.15">
      <c r="A26" s="12"/>
      <c r="B26" s="14"/>
      <c r="C26" s="29"/>
      <c r="D26" s="12"/>
    </row>
    <row r="27" spans="1:4" ht="27.6" customHeight="1" x14ac:dyDescent="0.15">
      <c r="A27" s="4"/>
      <c r="B27" s="61" t="s">
        <v>115</v>
      </c>
      <c r="C27" s="62"/>
      <c r="D27" s="62"/>
    </row>
    <row r="28" spans="1:4" x14ac:dyDescent="0.15">
      <c r="A28" s="3" t="s">
        <v>0</v>
      </c>
      <c r="B28" s="5" t="s">
        <v>1</v>
      </c>
      <c r="C28" s="5" t="s">
        <v>2</v>
      </c>
      <c r="D28" s="3" t="s">
        <v>3</v>
      </c>
    </row>
    <row r="29" spans="1:4" x14ac:dyDescent="0.15">
      <c r="A29" s="3">
        <v>1</v>
      </c>
      <c r="B29" s="25" t="s">
        <v>91</v>
      </c>
      <c r="C29" s="39" t="s">
        <v>92</v>
      </c>
      <c r="D29" s="3">
        <v>13</v>
      </c>
    </row>
    <row r="30" spans="1:4" x14ac:dyDescent="0.15">
      <c r="A30" s="3">
        <v>2</v>
      </c>
      <c r="B30" s="22" t="s">
        <v>19</v>
      </c>
      <c r="C30" s="22" t="s">
        <v>93</v>
      </c>
      <c r="D30" s="3">
        <v>3</v>
      </c>
    </row>
    <row r="31" spans="1:4" x14ac:dyDescent="0.15">
      <c r="A31" s="3">
        <v>3</v>
      </c>
      <c r="B31" s="22" t="s">
        <v>4</v>
      </c>
      <c r="C31" s="22" t="s">
        <v>94</v>
      </c>
      <c r="D31" s="3">
        <v>13</v>
      </c>
    </row>
    <row r="32" spans="1:4" x14ac:dyDescent="0.15">
      <c r="A32" s="3">
        <v>4</v>
      </c>
      <c r="B32" s="22" t="s">
        <v>9</v>
      </c>
      <c r="C32" s="22" t="s">
        <v>20</v>
      </c>
      <c r="D32" s="3">
        <v>13</v>
      </c>
    </row>
    <row r="33" spans="1:5" x14ac:dyDescent="0.15">
      <c r="A33" s="3">
        <v>5</v>
      </c>
      <c r="B33" s="22" t="s">
        <v>10</v>
      </c>
      <c r="C33" s="22" t="s">
        <v>95</v>
      </c>
      <c r="D33" s="3">
        <v>8</v>
      </c>
    </row>
    <row r="34" spans="1:5" x14ac:dyDescent="0.15">
      <c r="A34" s="3">
        <v>6</v>
      </c>
      <c r="B34" s="22" t="s">
        <v>117</v>
      </c>
      <c r="C34" s="22" t="s">
        <v>118</v>
      </c>
      <c r="D34" s="3">
        <v>13</v>
      </c>
    </row>
    <row r="35" spans="1:5" x14ac:dyDescent="0.15">
      <c r="A35" s="3">
        <v>7</v>
      </c>
      <c r="B35" s="22" t="s">
        <v>12</v>
      </c>
      <c r="C35" s="22" t="s">
        <v>97</v>
      </c>
      <c r="D35" s="3">
        <v>9</v>
      </c>
    </row>
    <row r="36" spans="1:5" x14ac:dyDescent="0.15">
      <c r="A36" s="3">
        <v>8</v>
      </c>
      <c r="B36" s="22" t="s">
        <v>13</v>
      </c>
      <c r="C36" s="22" t="s">
        <v>98</v>
      </c>
      <c r="D36" s="3">
        <v>27</v>
      </c>
    </row>
    <row r="37" spans="1:5" x14ac:dyDescent="0.15">
      <c r="A37" s="3">
        <v>9</v>
      </c>
      <c r="B37" s="22" t="s">
        <v>62</v>
      </c>
      <c r="C37" s="22" t="s">
        <v>99</v>
      </c>
      <c r="D37" s="3">
        <v>5</v>
      </c>
      <c r="E37" s="7"/>
    </row>
    <row r="38" spans="1:5" x14ac:dyDescent="0.15">
      <c r="A38" s="3">
        <v>10</v>
      </c>
      <c r="B38" s="22" t="s">
        <v>61</v>
      </c>
      <c r="C38" s="22" t="s">
        <v>100</v>
      </c>
      <c r="D38" s="3">
        <v>5</v>
      </c>
    </row>
    <row r="39" spans="1:5" x14ac:dyDescent="0.15">
      <c r="A39" s="3">
        <v>11</v>
      </c>
      <c r="B39" s="22" t="s">
        <v>60</v>
      </c>
      <c r="C39" s="22" t="s">
        <v>101</v>
      </c>
      <c r="D39" s="3">
        <v>5</v>
      </c>
    </row>
    <row r="40" spans="1:5" x14ac:dyDescent="0.15">
      <c r="A40" s="3">
        <v>12</v>
      </c>
      <c r="B40" s="22" t="s">
        <v>63</v>
      </c>
      <c r="C40" s="22" t="s">
        <v>102</v>
      </c>
      <c r="D40" s="3">
        <v>5</v>
      </c>
    </row>
    <row r="41" spans="1:5" x14ac:dyDescent="0.15">
      <c r="A41" s="3">
        <v>13</v>
      </c>
      <c r="B41" s="22" t="s">
        <v>21</v>
      </c>
      <c r="C41" s="23" t="s">
        <v>103</v>
      </c>
      <c r="D41" s="3">
        <v>13</v>
      </c>
    </row>
    <row r="42" spans="1:5" x14ac:dyDescent="0.15">
      <c r="A42" s="17">
        <v>14</v>
      </c>
      <c r="B42" s="22" t="s">
        <v>16</v>
      </c>
      <c r="C42" s="23" t="s">
        <v>104</v>
      </c>
      <c r="D42" s="17">
        <v>13</v>
      </c>
    </row>
    <row r="43" spans="1:5" x14ac:dyDescent="0.15">
      <c r="A43" s="40">
        <v>15</v>
      </c>
      <c r="B43" s="22" t="s">
        <v>17</v>
      </c>
      <c r="C43" s="23" t="s">
        <v>103</v>
      </c>
      <c r="D43" s="41">
        <v>13</v>
      </c>
    </row>
    <row r="44" spans="1:5" x14ac:dyDescent="0.15">
      <c r="A44" s="40">
        <v>16</v>
      </c>
      <c r="B44" s="22" t="s">
        <v>18</v>
      </c>
      <c r="C44" s="23" t="s">
        <v>105</v>
      </c>
      <c r="D44" s="41">
        <v>13</v>
      </c>
    </row>
    <row r="45" spans="1:5" x14ac:dyDescent="0.15">
      <c r="A45" s="40">
        <v>17</v>
      </c>
      <c r="B45" s="22" t="s">
        <v>119</v>
      </c>
      <c r="C45" s="24" t="s">
        <v>123</v>
      </c>
      <c r="D45" s="41">
        <v>6</v>
      </c>
    </row>
    <row r="46" spans="1:5" x14ac:dyDescent="0.15">
      <c r="A46" s="40">
        <v>18</v>
      </c>
      <c r="B46" s="22" t="s">
        <v>120</v>
      </c>
      <c r="C46" s="24" t="s">
        <v>124</v>
      </c>
      <c r="D46" s="41">
        <v>10</v>
      </c>
    </row>
    <row r="47" spans="1:5" x14ac:dyDescent="0.15">
      <c r="A47" s="40">
        <v>19</v>
      </c>
      <c r="B47" s="22" t="s">
        <v>121</v>
      </c>
      <c r="C47" s="22" t="s">
        <v>125</v>
      </c>
      <c r="D47" s="41">
        <v>7</v>
      </c>
    </row>
    <row r="48" spans="1:5" x14ac:dyDescent="0.15">
      <c r="A48" s="40">
        <v>20</v>
      </c>
      <c r="B48" s="22" t="s">
        <v>122</v>
      </c>
      <c r="C48" s="22" t="s">
        <v>126</v>
      </c>
      <c r="D48" s="41">
        <v>7</v>
      </c>
    </row>
    <row r="49" spans="1:5" x14ac:dyDescent="0.15">
      <c r="A49" s="18"/>
      <c r="B49" s="13"/>
      <c r="C49" s="42" t="s">
        <v>112</v>
      </c>
      <c r="D49" s="21">
        <f>SUM(D29:D48)</f>
        <v>201</v>
      </c>
    </row>
    <row r="50" spans="1:5" x14ac:dyDescent="0.15">
      <c r="A50" s="12"/>
      <c r="B50" s="14"/>
      <c r="C50" s="29" t="s">
        <v>111</v>
      </c>
      <c r="D50" s="12">
        <v>12</v>
      </c>
    </row>
    <row r="51" spans="1:5" x14ac:dyDescent="0.15">
      <c r="A51" s="12"/>
      <c r="B51" s="14"/>
      <c r="C51" s="29" t="s">
        <v>113</v>
      </c>
      <c r="D51" s="12">
        <f>SUM(D49:D50)</f>
        <v>213</v>
      </c>
    </row>
    <row r="52" spans="1:5" ht="13.5" customHeight="1" x14ac:dyDescent="0.15">
      <c r="A52" s="12"/>
      <c r="B52" s="14"/>
      <c r="C52" s="29"/>
      <c r="D52" s="12"/>
    </row>
    <row r="53" spans="1:5" ht="27.6" customHeight="1" x14ac:dyDescent="0.15">
      <c r="A53" s="4"/>
      <c r="B53" s="61" t="s">
        <v>116</v>
      </c>
      <c r="C53" s="62"/>
      <c r="D53" s="62"/>
    </row>
    <row r="54" spans="1:5" x14ac:dyDescent="0.15">
      <c r="A54" s="3" t="s">
        <v>0</v>
      </c>
      <c r="B54" s="5" t="s">
        <v>1</v>
      </c>
      <c r="C54" s="5" t="s">
        <v>2</v>
      </c>
      <c r="D54" s="3" t="s">
        <v>3</v>
      </c>
    </row>
    <row r="55" spans="1:5" x14ac:dyDescent="0.15">
      <c r="A55" s="3">
        <v>1</v>
      </c>
      <c r="B55" s="25" t="s">
        <v>91</v>
      </c>
      <c r="C55" s="39" t="s">
        <v>92</v>
      </c>
      <c r="D55" s="3">
        <v>13</v>
      </c>
    </row>
    <row r="56" spans="1:5" x14ac:dyDescent="0.15">
      <c r="A56" s="3">
        <v>2</v>
      </c>
      <c r="B56" s="22" t="s">
        <v>19</v>
      </c>
      <c r="C56" s="22" t="s">
        <v>93</v>
      </c>
      <c r="D56" s="3">
        <v>3</v>
      </c>
    </row>
    <row r="57" spans="1:5" x14ac:dyDescent="0.15">
      <c r="A57" s="3">
        <v>3</v>
      </c>
      <c r="B57" s="22" t="s">
        <v>4</v>
      </c>
      <c r="C57" s="22" t="s">
        <v>94</v>
      </c>
      <c r="D57" s="3">
        <v>13</v>
      </c>
    </row>
    <row r="58" spans="1:5" x14ac:dyDescent="0.15">
      <c r="A58" s="3">
        <v>4</v>
      </c>
      <c r="B58" s="22" t="s">
        <v>9</v>
      </c>
      <c r="C58" s="22" t="s">
        <v>20</v>
      </c>
      <c r="D58" s="3">
        <v>13</v>
      </c>
    </row>
    <row r="59" spans="1:5" x14ac:dyDescent="0.15">
      <c r="A59" s="3">
        <v>5</v>
      </c>
      <c r="B59" s="22" t="s">
        <v>10</v>
      </c>
      <c r="C59" s="22" t="s">
        <v>95</v>
      </c>
      <c r="D59" s="3">
        <v>8</v>
      </c>
    </row>
    <row r="60" spans="1:5" x14ac:dyDescent="0.15">
      <c r="A60" s="3">
        <v>6</v>
      </c>
      <c r="B60" s="22" t="s">
        <v>117</v>
      </c>
      <c r="C60" s="22" t="s">
        <v>127</v>
      </c>
      <c r="D60" s="3">
        <v>11</v>
      </c>
    </row>
    <row r="61" spans="1:5" x14ac:dyDescent="0.15">
      <c r="A61" s="3">
        <v>7</v>
      </c>
      <c r="B61" s="22" t="s">
        <v>12</v>
      </c>
      <c r="C61" s="22" t="s">
        <v>97</v>
      </c>
      <c r="D61" s="3">
        <v>9</v>
      </c>
    </row>
    <row r="62" spans="1:5" x14ac:dyDescent="0.15">
      <c r="A62" s="3">
        <v>8</v>
      </c>
      <c r="B62" s="22" t="s">
        <v>13</v>
      </c>
      <c r="C62" s="22" t="s">
        <v>98</v>
      </c>
      <c r="D62" s="3">
        <v>27</v>
      </c>
    </row>
    <row r="63" spans="1:5" x14ac:dyDescent="0.15">
      <c r="A63" s="3">
        <v>9</v>
      </c>
      <c r="B63" s="22" t="s">
        <v>62</v>
      </c>
      <c r="C63" s="22" t="s">
        <v>99</v>
      </c>
      <c r="D63" s="3">
        <v>5</v>
      </c>
      <c r="E63" s="7"/>
    </row>
    <row r="64" spans="1:5" x14ac:dyDescent="0.15">
      <c r="A64" s="3">
        <v>10</v>
      </c>
      <c r="B64" s="22" t="s">
        <v>61</v>
      </c>
      <c r="C64" s="22" t="s">
        <v>100</v>
      </c>
      <c r="D64" s="3">
        <v>5</v>
      </c>
    </row>
    <row r="65" spans="1:4" x14ac:dyDescent="0.15">
      <c r="A65" s="3">
        <v>11</v>
      </c>
      <c r="B65" s="22" t="s">
        <v>60</v>
      </c>
      <c r="C65" s="22" t="s">
        <v>101</v>
      </c>
      <c r="D65" s="3">
        <v>5</v>
      </c>
    </row>
    <row r="66" spans="1:4" x14ac:dyDescent="0.15">
      <c r="A66" s="3">
        <v>12</v>
      </c>
      <c r="B66" s="22" t="s">
        <v>63</v>
      </c>
      <c r="C66" s="22" t="s">
        <v>102</v>
      </c>
      <c r="D66" s="3">
        <v>5</v>
      </c>
    </row>
    <row r="67" spans="1:4" x14ac:dyDescent="0.15">
      <c r="A67" s="3">
        <v>13</v>
      </c>
      <c r="B67" s="22" t="s">
        <v>21</v>
      </c>
      <c r="C67" s="23" t="s">
        <v>103</v>
      </c>
      <c r="D67" s="3">
        <v>13</v>
      </c>
    </row>
    <row r="68" spans="1:4" x14ac:dyDescent="0.15">
      <c r="A68" s="17">
        <v>14</v>
      </c>
      <c r="B68" s="22" t="s">
        <v>16</v>
      </c>
      <c r="C68" s="23" t="s">
        <v>104</v>
      </c>
      <c r="D68" s="17">
        <v>13</v>
      </c>
    </row>
    <row r="69" spans="1:4" x14ac:dyDescent="0.15">
      <c r="A69" s="40">
        <v>15</v>
      </c>
      <c r="B69" s="22" t="s">
        <v>17</v>
      </c>
      <c r="C69" s="23" t="s">
        <v>103</v>
      </c>
      <c r="D69" s="41">
        <v>13</v>
      </c>
    </row>
    <row r="70" spans="1:4" x14ac:dyDescent="0.15">
      <c r="A70" s="40">
        <v>16</v>
      </c>
      <c r="B70" s="22" t="s">
        <v>18</v>
      </c>
      <c r="C70" s="23" t="s">
        <v>105</v>
      </c>
      <c r="D70" s="41">
        <v>13</v>
      </c>
    </row>
    <row r="71" spans="1:4" x14ac:dyDescent="0.15">
      <c r="A71" s="40">
        <v>17</v>
      </c>
      <c r="B71" s="22" t="s">
        <v>128</v>
      </c>
      <c r="C71" s="22" t="s">
        <v>131</v>
      </c>
      <c r="D71" s="41">
        <v>5</v>
      </c>
    </row>
    <row r="72" spans="1:4" x14ac:dyDescent="0.15">
      <c r="A72" s="40">
        <v>18</v>
      </c>
      <c r="B72" s="22" t="s">
        <v>129</v>
      </c>
      <c r="C72" s="22" t="s">
        <v>131</v>
      </c>
      <c r="D72" s="41">
        <v>5</v>
      </c>
    </row>
    <row r="73" spans="1:4" x14ac:dyDescent="0.15">
      <c r="A73" s="40">
        <v>19</v>
      </c>
      <c r="B73" s="22" t="s">
        <v>119</v>
      </c>
      <c r="C73" s="22" t="s">
        <v>132</v>
      </c>
      <c r="D73" s="41">
        <v>7</v>
      </c>
    </row>
    <row r="74" spans="1:4" x14ac:dyDescent="0.15">
      <c r="A74" s="40">
        <v>20</v>
      </c>
      <c r="B74" s="22" t="s">
        <v>130</v>
      </c>
      <c r="C74" s="22" t="s">
        <v>133</v>
      </c>
      <c r="D74" s="41">
        <v>3</v>
      </c>
    </row>
    <row r="75" spans="1:4" x14ac:dyDescent="0.15">
      <c r="A75" s="18"/>
      <c r="B75" s="13"/>
      <c r="C75" s="42" t="s">
        <v>112</v>
      </c>
      <c r="D75" s="21">
        <f>SUM(D55:D74)</f>
        <v>189</v>
      </c>
    </row>
    <row r="76" spans="1:4" x14ac:dyDescent="0.15">
      <c r="A76" s="12"/>
      <c r="B76" s="14"/>
      <c r="C76" s="29" t="s">
        <v>111</v>
      </c>
      <c r="D76" s="12">
        <v>12</v>
      </c>
    </row>
    <row r="77" spans="1:4" x14ac:dyDescent="0.15">
      <c r="A77" s="12"/>
      <c r="B77" s="14"/>
      <c r="C77" s="29" t="s">
        <v>113</v>
      </c>
      <c r="D77" s="12">
        <f>SUM(D75:D76)</f>
        <v>201</v>
      </c>
    </row>
    <row r="78" spans="1:4" ht="13.5" customHeight="1" x14ac:dyDescent="0.15">
      <c r="A78" s="12"/>
      <c r="B78" s="14"/>
      <c r="C78" s="29"/>
      <c r="D78" s="12"/>
    </row>
    <row r="79" spans="1:4" x14ac:dyDescent="0.15">
      <c r="A79" s="12"/>
      <c r="B79" s="14"/>
      <c r="C79" s="29"/>
      <c r="D79" s="12"/>
    </row>
    <row r="80" spans="1:4" x14ac:dyDescent="0.15">
      <c r="A80" s="12"/>
      <c r="B80" s="14"/>
      <c r="C80" s="12"/>
      <c r="D80" s="12"/>
    </row>
    <row r="82" spans="1:4" ht="32.450000000000003" customHeight="1" x14ac:dyDescent="0.15">
      <c r="A82" s="2"/>
      <c r="B82" s="58" t="s">
        <v>6</v>
      </c>
      <c r="C82" s="59"/>
      <c r="D82" s="60"/>
    </row>
    <row r="83" spans="1:4" x14ac:dyDescent="0.15">
      <c r="A83" s="3" t="s">
        <v>0</v>
      </c>
      <c r="B83" s="3" t="s">
        <v>1</v>
      </c>
      <c r="C83" s="3" t="s">
        <v>2</v>
      </c>
      <c r="D83" s="3" t="s">
        <v>3</v>
      </c>
    </row>
    <row r="84" spans="1:4" x14ac:dyDescent="0.15">
      <c r="A84" s="3">
        <v>1</v>
      </c>
      <c r="B84" s="25" t="s">
        <v>34</v>
      </c>
      <c r="C84" s="25" t="s">
        <v>38</v>
      </c>
      <c r="D84" s="3">
        <v>7</v>
      </c>
    </row>
    <row r="85" spans="1:4" x14ac:dyDescent="0.15">
      <c r="A85" s="3">
        <v>2</v>
      </c>
      <c r="B85" s="25" t="s">
        <v>33</v>
      </c>
      <c r="C85" s="25" t="s">
        <v>135</v>
      </c>
      <c r="D85" s="3">
        <v>8</v>
      </c>
    </row>
    <row r="86" spans="1:4" x14ac:dyDescent="0.15">
      <c r="A86" s="3">
        <v>3</v>
      </c>
      <c r="B86" s="25" t="s">
        <v>35</v>
      </c>
      <c r="C86" s="25" t="s">
        <v>56</v>
      </c>
      <c r="D86" s="3">
        <v>13</v>
      </c>
    </row>
    <row r="87" spans="1:4" x14ac:dyDescent="0.15">
      <c r="A87" s="17">
        <v>4</v>
      </c>
      <c r="B87" s="25" t="s">
        <v>39</v>
      </c>
      <c r="C87" s="25" t="s">
        <v>40</v>
      </c>
      <c r="D87" s="17">
        <v>9</v>
      </c>
    </row>
    <row r="88" spans="1:4" x14ac:dyDescent="0.15">
      <c r="A88" s="17">
        <v>5</v>
      </c>
      <c r="B88" s="25" t="s">
        <v>36</v>
      </c>
      <c r="C88" s="25" t="s">
        <v>136</v>
      </c>
      <c r="D88" s="17">
        <v>21</v>
      </c>
    </row>
    <row r="89" spans="1:4" x14ac:dyDescent="0.15">
      <c r="A89" s="17">
        <v>6</v>
      </c>
      <c r="B89" s="25" t="s">
        <v>37</v>
      </c>
      <c r="C89" s="25" t="s">
        <v>41</v>
      </c>
      <c r="D89" s="17">
        <v>9</v>
      </c>
    </row>
    <row r="90" spans="1:4" x14ac:dyDescent="0.15">
      <c r="A90" s="18"/>
      <c r="B90" s="13"/>
      <c r="C90" s="42" t="s">
        <v>134</v>
      </c>
      <c r="D90" s="21">
        <f>SUM(D84:D89)</f>
        <v>67</v>
      </c>
    </row>
    <row r="91" spans="1:4" x14ac:dyDescent="0.15">
      <c r="A91" s="12"/>
      <c r="B91" s="14"/>
      <c r="C91" s="56" t="s">
        <v>284</v>
      </c>
      <c r="D91" s="12">
        <v>12</v>
      </c>
    </row>
    <row r="92" spans="1:4" x14ac:dyDescent="0.15">
      <c r="A92" s="12"/>
      <c r="B92" s="14"/>
      <c r="C92" s="29" t="s">
        <v>137</v>
      </c>
      <c r="D92" s="12">
        <f>SUM(D90:D91)</f>
        <v>79</v>
      </c>
    </row>
    <row r="93" spans="1:4" x14ac:dyDescent="0.15">
      <c r="A93" s="12"/>
      <c r="B93" s="12"/>
      <c r="C93" s="12"/>
      <c r="D93" s="12"/>
    </row>
    <row r="94" spans="1:4" ht="28.5" customHeight="1" x14ac:dyDescent="0.15">
      <c r="A94" s="2"/>
      <c r="B94" s="63" t="s">
        <v>147</v>
      </c>
      <c r="C94" s="59"/>
      <c r="D94" s="60"/>
    </row>
    <row r="95" spans="1:4" x14ac:dyDescent="0.15">
      <c r="A95" s="3" t="s">
        <v>0</v>
      </c>
      <c r="B95" s="3" t="s">
        <v>1</v>
      </c>
      <c r="C95" s="3" t="s">
        <v>2</v>
      </c>
      <c r="D95" s="3" t="s">
        <v>3</v>
      </c>
    </row>
    <row r="96" spans="1:4" x14ac:dyDescent="0.15">
      <c r="A96" s="3">
        <v>1</v>
      </c>
      <c r="B96" s="51" t="s">
        <v>22</v>
      </c>
      <c r="C96" s="36" t="s">
        <v>8</v>
      </c>
      <c r="D96" s="3">
        <v>13</v>
      </c>
    </row>
    <row r="97" spans="1:4" x14ac:dyDescent="0.15">
      <c r="A97" s="3">
        <v>2</v>
      </c>
      <c r="B97" s="3" t="s">
        <v>23</v>
      </c>
      <c r="C97" s="22" t="s">
        <v>20</v>
      </c>
      <c r="D97" s="3">
        <v>13</v>
      </c>
    </row>
    <row r="98" spans="1:4" x14ac:dyDescent="0.15">
      <c r="A98" s="3">
        <v>3</v>
      </c>
      <c r="B98" s="27" t="s">
        <v>26</v>
      </c>
      <c r="C98" s="27" t="s">
        <v>28</v>
      </c>
      <c r="D98" s="3">
        <v>3</v>
      </c>
    </row>
    <row r="99" spans="1:4" x14ac:dyDescent="0.15">
      <c r="A99" s="3">
        <v>4</v>
      </c>
      <c r="B99" s="3" t="s">
        <v>24</v>
      </c>
      <c r="C99" s="22" t="s">
        <v>11</v>
      </c>
      <c r="D99" s="3">
        <v>8</v>
      </c>
    </row>
    <row r="100" spans="1:4" x14ac:dyDescent="0.15">
      <c r="A100" s="3">
        <v>5</v>
      </c>
      <c r="B100" s="3" t="s">
        <v>25</v>
      </c>
      <c r="C100" s="24" t="s">
        <v>30</v>
      </c>
      <c r="D100" s="3">
        <v>10</v>
      </c>
    </row>
    <row r="101" spans="1:4" x14ac:dyDescent="0.15">
      <c r="A101" s="3">
        <v>6</v>
      </c>
      <c r="B101" s="3" t="s">
        <v>27</v>
      </c>
      <c r="C101" s="3" t="s">
        <v>29</v>
      </c>
      <c r="D101" s="3">
        <v>9</v>
      </c>
    </row>
    <row r="102" spans="1:4" x14ac:dyDescent="0.15">
      <c r="A102" s="3">
        <v>7</v>
      </c>
      <c r="B102" s="25" t="s">
        <v>138</v>
      </c>
      <c r="C102" s="3" t="s">
        <v>31</v>
      </c>
      <c r="D102" s="3">
        <v>2</v>
      </c>
    </row>
    <row r="103" spans="1:4" x14ac:dyDescent="0.15">
      <c r="A103" s="3">
        <v>8</v>
      </c>
      <c r="B103" s="25" t="s">
        <v>32</v>
      </c>
      <c r="C103" s="34" t="s">
        <v>57</v>
      </c>
      <c r="D103" s="3">
        <v>12</v>
      </c>
    </row>
    <row r="104" spans="1:4" x14ac:dyDescent="0.15">
      <c r="A104" s="3">
        <v>9</v>
      </c>
      <c r="B104" s="25" t="s">
        <v>139</v>
      </c>
      <c r="C104" s="34" t="s">
        <v>57</v>
      </c>
      <c r="D104" s="3">
        <v>12</v>
      </c>
    </row>
    <row r="105" spans="1:4" x14ac:dyDescent="0.15">
      <c r="A105" s="3">
        <v>10</v>
      </c>
      <c r="B105" s="25" t="s">
        <v>140</v>
      </c>
      <c r="C105" s="34" t="s">
        <v>57</v>
      </c>
      <c r="D105" s="3">
        <v>12</v>
      </c>
    </row>
    <row r="106" spans="1:4" x14ac:dyDescent="0.15">
      <c r="A106" s="3">
        <v>11</v>
      </c>
      <c r="B106" s="25" t="s">
        <v>141</v>
      </c>
      <c r="C106" s="34" t="s">
        <v>57</v>
      </c>
      <c r="D106" s="3">
        <v>12</v>
      </c>
    </row>
    <row r="107" spans="1:4" x14ac:dyDescent="0.15">
      <c r="A107" s="3">
        <v>12</v>
      </c>
      <c r="B107" s="25" t="s">
        <v>142</v>
      </c>
      <c r="C107" s="34" t="s">
        <v>57</v>
      </c>
      <c r="D107" s="3">
        <v>12</v>
      </c>
    </row>
    <row r="108" spans="1:4" x14ac:dyDescent="0.15">
      <c r="A108" s="3">
        <v>13</v>
      </c>
      <c r="B108" s="25" t="s">
        <v>143</v>
      </c>
      <c r="C108" s="34" t="s">
        <v>57</v>
      </c>
      <c r="D108" s="3">
        <v>12</v>
      </c>
    </row>
    <row r="109" spans="1:4" x14ac:dyDescent="0.15">
      <c r="A109" s="3">
        <v>14</v>
      </c>
      <c r="B109" s="25" t="s">
        <v>144</v>
      </c>
      <c r="C109" s="34" t="s">
        <v>57</v>
      </c>
      <c r="D109" s="3">
        <v>12</v>
      </c>
    </row>
    <row r="110" spans="1:4" x14ac:dyDescent="0.15">
      <c r="A110" s="17"/>
      <c r="B110" s="15"/>
      <c r="C110" s="43" t="s">
        <v>134</v>
      </c>
      <c r="D110" s="17">
        <f>SUM(D96:D109)</f>
        <v>142</v>
      </c>
    </row>
    <row r="111" spans="1:4" x14ac:dyDescent="0.15">
      <c r="A111" s="40"/>
      <c r="B111" s="28"/>
      <c r="C111" s="57" t="s">
        <v>285</v>
      </c>
      <c r="D111" s="41">
        <v>12</v>
      </c>
    </row>
    <row r="112" spans="1:4" x14ac:dyDescent="0.15">
      <c r="A112" s="18"/>
      <c r="B112" s="13"/>
      <c r="C112" s="42" t="s">
        <v>145</v>
      </c>
      <c r="D112" s="21">
        <f>SUM(D110:D111)</f>
        <v>154</v>
      </c>
    </row>
    <row r="114" spans="1:4" ht="27.6" customHeight="1" x14ac:dyDescent="0.15">
      <c r="A114" s="4"/>
      <c r="B114" s="61" t="s">
        <v>146</v>
      </c>
      <c r="C114" s="62"/>
      <c r="D114" s="62"/>
    </row>
    <row r="115" spans="1:4" x14ac:dyDescent="0.15">
      <c r="A115" s="3" t="s">
        <v>0</v>
      </c>
      <c r="B115" s="5" t="s">
        <v>1</v>
      </c>
      <c r="C115" s="5" t="s">
        <v>2</v>
      </c>
      <c r="D115" s="3" t="s">
        <v>3</v>
      </c>
    </row>
    <row r="116" spans="1:4" x14ac:dyDescent="0.15">
      <c r="A116" s="3">
        <v>1</v>
      </c>
      <c r="B116" s="51" t="s">
        <v>22</v>
      </c>
      <c r="C116" s="36" t="s">
        <v>174</v>
      </c>
      <c r="D116" s="3">
        <v>13</v>
      </c>
    </row>
    <row r="117" spans="1:4" ht="13.5" customHeight="1" x14ac:dyDescent="0.15">
      <c r="A117" s="3">
        <v>2</v>
      </c>
      <c r="B117" s="3" t="s">
        <v>23</v>
      </c>
      <c r="C117" s="22" t="s">
        <v>175</v>
      </c>
      <c r="D117" s="3">
        <v>13</v>
      </c>
    </row>
    <row r="118" spans="1:4" ht="13.5" customHeight="1" x14ac:dyDescent="0.15">
      <c r="A118" s="3">
        <v>3</v>
      </c>
      <c r="B118" s="22" t="s">
        <v>149</v>
      </c>
      <c r="C118" s="22" t="s">
        <v>95</v>
      </c>
      <c r="D118" s="3">
        <v>8</v>
      </c>
    </row>
    <row r="119" spans="1:4" x14ac:dyDescent="0.15">
      <c r="A119" s="3">
        <v>4</v>
      </c>
      <c r="B119" s="22" t="s">
        <v>150</v>
      </c>
      <c r="C119" s="24" t="s">
        <v>124</v>
      </c>
      <c r="D119" s="3">
        <v>10</v>
      </c>
    </row>
    <row r="120" spans="1:4" x14ac:dyDescent="0.15">
      <c r="A120" s="3">
        <v>5</v>
      </c>
      <c r="B120" s="22" t="s">
        <v>151</v>
      </c>
      <c r="C120" s="22" t="s">
        <v>168</v>
      </c>
      <c r="D120" s="3">
        <v>3</v>
      </c>
    </row>
    <row r="121" spans="1:4" x14ac:dyDescent="0.15">
      <c r="A121" s="3">
        <v>6</v>
      </c>
      <c r="B121" s="22" t="s">
        <v>152</v>
      </c>
      <c r="C121" s="22" t="s">
        <v>169</v>
      </c>
      <c r="D121" s="3">
        <v>3</v>
      </c>
    </row>
    <row r="122" spans="1:4" x14ac:dyDescent="0.15">
      <c r="A122" s="3">
        <v>7</v>
      </c>
      <c r="B122" s="26" t="s">
        <v>153</v>
      </c>
      <c r="C122" s="34" t="s">
        <v>170</v>
      </c>
      <c r="D122" s="64">
        <v>84</v>
      </c>
    </row>
    <row r="123" spans="1:4" ht="13.5" customHeight="1" x14ac:dyDescent="0.15">
      <c r="A123" s="25" t="s">
        <v>156</v>
      </c>
      <c r="B123" s="26" t="s">
        <v>157</v>
      </c>
      <c r="C123" s="34" t="s">
        <v>170</v>
      </c>
      <c r="D123" s="65"/>
    </row>
    <row r="124" spans="1:4" ht="13.5" customHeight="1" x14ac:dyDescent="0.15">
      <c r="A124" s="3">
        <v>13</v>
      </c>
      <c r="B124" s="26" t="s">
        <v>155</v>
      </c>
      <c r="C124" s="34" t="s">
        <v>171</v>
      </c>
      <c r="D124" s="66"/>
    </row>
    <row r="125" spans="1:4" ht="13.5" customHeight="1" x14ac:dyDescent="0.15">
      <c r="A125" s="3">
        <v>14</v>
      </c>
      <c r="B125" s="26" t="s">
        <v>154</v>
      </c>
      <c r="C125" s="34" t="s">
        <v>172</v>
      </c>
      <c r="D125" s="64">
        <v>147</v>
      </c>
    </row>
    <row r="126" spans="1:4" ht="13.5" customHeight="1" x14ac:dyDescent="0.15">
      <c r="A126" s="25" t="s">
        <v>156</v>
      </c>
      <c r="B126" s="26" t="s">
        <v>156</v>
      </c>
      <c r="C126" s="34" t="s">
        <v>172</v>
      </c>
      <c r="D126" s="65"/>
    </row>
    <row r="127" spans="1:4" ht="13.5" customHeight="1" x14ac:dyDescent="0.15">
      <c r="A127" s="3">
        <v>20</v>
      </c>
      <c r="B127" s="26" t="s">
        <v>158</v>
      </c>
      <c r="C127" s="34" t="s">
        <v>172</v>
      </c>
      <c r="D127" s="66"/>
    </row>
    <row r="128" spans="1:4" ht="13.5" customHeight="1" x14ac:dyDescent="0.15">
      <c r="A128" s="3">
        <v>21</v>
      </c>
      <c r="B128" s="26" t="s">
        <v>162</v>
      </c>
      <c r="C128" s="34" t="s">
        <v>173</v>
      </c>
      <c r="D128" s="64">
        <v>42</v>
      </c>
    </row>
    <row r="129" spans="1:5" x14ac:dyDescent="0.15">
      <c r="A129" s="25" t="s">
        <v>156</v>
      </c>
      <c r="B129" s="26" t="s">
        <v>159</v>
      </c>
      <c r="C129" s="34" t="s">
        <v>173</v>
      </c>
      <c r="D129" s="65"/>
    </row>
    <row r="130" spans="1:5" ht="13.5" customHeight="1" x14ac:dyDescent="0.15">
      <c r="A130" s="3">
        <v>27</v>
      </c>
      <c r="B130" s="26" t="s">
        <v>161</v>
      </c>
      <c r="C130" s="34" t="s">
        <v>173</v>
      </c>
      <c r="D130" s="66"/>
    </row>
    <row r="131" spans="1:5" x14ac:dyDescent="0.15">
      <c r="A131" s="3">
        <v>28</v>
      </c>
      <c r="B131" s="26" t="s">
        <v>165</v>
      </c>
      <c r="C131" s="34" t="s">
        <v>173</v>
      </c>
      <c r="D131" s="64">
        <v>42</v>
      </c>
    </row>
    <row r="132" spans="1:5" x14ac:dyDescent="0.15">
      <c r="A132" s="25" t="s">
        <v>156</v>
      </c>
      <c r="B132" s="22" t="s">
        <v>166</v>
      </c>
      <c r="C132" s="34" t="s">
        <v>173</v>
      </c>
      <c r="D132" s="65"/>
    </row>
    <row r="133" spans="1:5" x14ac:dyDescent="0.15">
      <c r="A133" s="3">
        <v>44</v>
      </c>
      <c r="B133" s="26" t="s">
        <v>167</v>
      </c>
      <c r="C133" s="34" t="s">
        <v>173</v>
      </c>
      <c r="D133" s="66"/>
    </row>
    <row r="134" spans="1:5" ht="13.5" customHeight="1" x14ac:dyDescent="0.15">
      <c r="A134" s="3">
        <v>45</v>
      </c>
      <c r="B134" s="26" t="s">
        <v>160</v>
      </c>
      <c r="C134" s="34" t="s">
        <v>173</v>
      </c>
      <c r="D134" s="64">
        <v>42</v>
      </c>
    </row>
    <row r="135" spans="1:5" ht="13.5" customHeight="1" x14ac:dyDescent="0.15">
      <c r="A135" s="25" t="s">
        <v>163</v>
      </c>
      <c r="B135" s="26" t="s">
        <v>156</v>
      </c>
      <c r="C135" s="34" t="s">
        <v>173</v>
      </c>
      <c r="D135" s="65"/>
    </row>
    <row r="136" spans="1:5" ht="13.5" customHeight="1" x14ac:dyDescent="0.15">
      <c r="A136" s="3">
        <v>51</v>
      </c>
      <c r="B136" s="26" t="s">
        <v>164</v>
      </c>
      <c r="C136" s="34" t="s">
        <v>173</v>
      </c>
      <c r="D136" s="66"/>
      <c r="E136" s="7"/>
    </row>
    <row r="137" spans="1:5" x14ac:dyDescent="0.15">
      <c r="A137" s="18"/>
      <c r="B137" s="13"/>
      <c r="C137" s="42" t="s">
        <v>112</v>
      </c>
      <c r="D137" s="21">
        <f>SUM(D116:D136)</f>
        <v>407</v>
      </c>
    </row>
    <row r="138" spans="1:5" x14ac:dyDescent="0.15">
      <c r="A138" s="12"/>
      <c r="B138" s="14"/>
      <c r="C138" s="29" t="s">
        <v>111</v>
      </c>
      <c r="D138" s="12">
        <v>12</v>
      </c>
    </row>
    <row r="139" spans="1:5" x14ac:dyDescent="0.15">
      <c r="A139" s="12"/>
      <c r="B139" s="14"/>
      <c r="C139" s="29" t="s">
        <v>113</v>
      </c>
      <c r="D139" s="12">
        <f>SUM(D137:D138)</f>
        <v>419</v>
      </c>
    </row>
    <row r="141" spans="1:5" ht="27.6" customHeight="1" x14ac:dyDescent="0.15">
      <c r="A141" s="4"/>
      <c r="B141" s="61" t="s">
        <v>148</v>
      </c>
      <c r="C141" s="62"/>
      <c r="D141" s="62"/>
    </row>
    <row r="142" spans="1:5" x14ac:dyDescent="0.15">
      <c r="A142" s="3" t="s">
        <v>0</v>
      </c>
      <c r="B142" s="5" t="s">
        <v>1</v>
      </c>
      <c r="C142" s="5" t="s">
        <v>2</v>
      </c>
      <c r="D142" s="3" t="s">
        <v>3</v>
      </c>
    </row>
    <row r="143" spans="1:5" x14ac:dyDescent="0.15">
      <c r="A143" s="3">
        <v>1</v>
      </c>
      <c r="B143" s="51" t="s">
        <v>91</v>
      </c>
      <c r="C143" s="52" t="s">
        <v>220</v>
      </c>
      <c r="D143" s="3">
        <v>13</v>
      </c>
    </row>
    <row r="144" spans="1:5" x14ac:dyDescent="0.15">
      <c r="A144" s="3">
        <v>2</v>
      </c>
      <c r="B144" s="22" t="s">
        <v>9</v>
      </c>
      <c r="C144" s="22" t="s">
        <v>20</v>
      </c>
      <c r="D144" s="3">
        <v>3</v>
      </c>
    </row>
    <row r="145" spans="1:6" x14ac:dyDescent="0.15">
      <c r="A145" s="3">
        <v>3</v>
      </c>
      <c r="B145" s="44" t="s">
        <v>42</v>
      </c>
      <c r="C145" s="45" t="s">
        <v>194</v>
      </c>
      <c r="D145" s="3">
        <v>13</v>
      </c>
    </row>
    <row r="146" spans="1:6" x14ac:dyDescent="0.15">
      <c r="A146" s="3">
        <v>4</v>
      </c>
      <c r="B146" s="44" t="s">
        <v>43</v>
      </c>
      <c r="C146" s="24" t="s">
        <v>124</v>
      </c>
      <c r="D146" s="24">
        <v>10</v>
      </c>
    </row>
    <row r="147" spans="1:6" x14ac:dyDescent="0.15">
      <c r="A147" s="3">
        <v>5</v>
      </c>
      <c r="B147" s="22" t="s">
        <v>10</v>
      </c>
      <c r="C147" s="22" t="s">
        <v>95</v>
      </c>
      <c r="D147" s="3">
        <v>8</v>
      </c>
    </row>
    <row r="148" spans="1:6" x14ac:dyDescent="0.15">
      <c r="A148" s="3">
        <v>6</v>
      </c>
      <c r="B148" s="2" t="s">
        <v>44</v>
      </c>
      <c r="C148" s="48" t="s">
        <v>195</v>
      </c>
      <c r="D148" s="3">
        <v>4</v>
      </c>
    </row>
    <row r="149" spans="1:6" x14ac:dyDescent="0.15">
      <c r="A149" s="3">
        <v>7</v>
      </c>
      <c r="B149" s="2" t="s">
        <v>45</v>
      </c>
      <c r="C149" s="46" t="s">
        <v>196</v>
      </c>
      <c r="D149" s="3">
        <v>2</v>
      </c>
    </row>
    <row r="150" spans="1:6" x14ac:dyDescent="0.15">
      <c r="A150" s="3">
        <v>8</v>
      </c>
      <c r="B150" s="46" t="s">
        <v>51</v>
      </c>
      <c r="C150" s="46" t="s">
        <v>197</v>
      </c>
      <c r="D150" s="3">
        <v>3</v>
      </c>
    </row>
    <row r="151" spans="1:6" x14ac:dyDescent="0.15">
      <c r="A151" s="3">
        <v>9</v>
      </c>
      <c r="B151" s="46" t="s">
        <v>52</v>
      </c>
      <c r="C151" s="46" t="s">
        <v>198</v>
      </c>
      <c r="D151" s="3">
        <v>5</v>
      </c>
      <c r="E151" s="7"/>
    </row>
    <row r="152" spans="1:6" x14ac:dyDescent="0.15">
      <c r="A152" s="3">
        <v>10</v>
      </c>
      <c r="B152" s="46" t="s">
        <v>53</v>
      </c>
      <c r="C152" s="46" t="s">
        <v>199</v>
      </c>
      <c r="D152" s="3">
        <v>5</v>
      </c>
    </row>
    <row r="153" spans="1:6" x14ac:dyDescent="0.15">
      <c r="A153" s="3">
        <v>11</v>
      </c>
      <c r="B153" s="46" t="s">
        <v>54</v>
      </c>
      <c r="C153" s="46" t="s">
        <v>200</v>
      </c>
      <c r="D153" s="3">
        <v>5</v>
      </c>
    </row>
    <row r="154" spans="1:6" x14ac:dyDescent="0.15">
      <c r="A154" s="3">
        <v>12</v>
      </c>
      <c r="B154" s="46" t="s">
        <v>55</v>
      </c>
      <c r="C154" s="46" t="s">
        <v>201</v>
      </c>
      <c r="D154" s="3">
        <v>5</v>
      </c>
    </row>
    <row r="155" spans="1:6" x14ac:dyDescent="0.15">
      <c r="A155" s="3">
        <v>13</v>
      </c>
      <c r="B155" s="2" t="s">
        <v>46</v>
      </c>
      <c r="C155" s="32" t="s">
        <v>202</v>
      </c>
      <c r="D155" s="2">
        <v>3</v>
      </c>
    </row>
    <row r="156" spans="1:6" x14ac:dyDescent="0.15">
      <c r="A156" s="17">
        <v>14</v>
      </c>
      <c r="B156" s="2" t="s">
        <v>47</v>
      </c>
      <c r="C156" s="32" t="s">
        <v>203</v>
      </c>
      <c r="D156" s="2">
        <v>3</v>
      </c>
      <c r="E156" s="47"/>
      <c r="F156" s="7"/>
    </row>
    <row r="157" spans="1:6" x14ac:dyDescent="0.15">
      <c r="A157" s="40">
        <v>15</v>
      </c>
      <c r="B157" s="2" t="s">
        <v>48</v>
      </c>
      <c r="C157" s="46" t="s">
        <v>204</v>
      </c>
      <c r="D157" s="2">
        <v>9</v>
      </c>
      <c r="E157" s="47"/>
      <c r="F157" s="33"/>
    </row>
    <row r="158" spans="1:6" x14ac:dyDescent="0.15">
      <c r="A158" s="40">
        <v>16</v>
      </c>
      <c r="B158" s="46" t="s">
        <v>49</v>
      </c>
      <c r="C158" s="32" t="s">
        <v>205</v>
      </c>
      <c r="D158" s="2">
        <v>7</v>
      </c>
      <c r="E158" s="47"/>
      <c r="F158" s="7"/>
    </row>
    <row r="159" spans="1:6" x14ac:dyDescent="0.15">
      <c r="A159" s="40">
        <v>17</v>
      </c>
      <c r="B159" s="2" t="s">
        <v>50</v>
      </c>
      <c r="C159" s="32" t="s">
        <v>206</v>
      </c>
      <c r="D159" s="2">
        <v>9</v>
      </c>
      <c r="E159" s="30"/>
      <c r="F159" s="31"/>
    </row>
    <row r="160" spans="1:6" x14ac:dyDescent="0.15">
      <c r="A160" s="40">
        <v>18</v>
      </c>
      <c r="B160" s="46" t="s">
        <v>176</v>
      </c>
      <c r="C160" s="49" t="s">
        <v>207</v>
      </c>
      <c r="D160" s="2">
        <v>9</v>
      </c>
      <c r="E160" s="31"/>
      <c r="F160" s="31"/>
    </row>
    <row r="161" spans="1:6" x14ac:dyDescent="0.15">
      <c r="A161" s="40">
        <v>19</v>
      </c>
      <c r="B161" s="46" t="s">
        <v>177</v>
      </c>
      <c r="C161" s="32" t="s">
        <v>208</v>
      </c>
      <c r="D161" s="2">
        <v>5</v>
      </c>
      <c r="E161" s="31"/>
      <c r="F161" s="31"/>
    </row>
    <row r="162" spans="1:6" x14ac:dyDescent="0.15">
      <c r="A162" s="40">
        <v>20</v>
      </c>
      <c r="B162" s="46" t="s">
        <v>178</v>
      </c>
      <c r="C162" s="49" t="s">
        <v>209</v>
      </c>
      <c r="D162" s="2">
        <v>6</v>
      </c>
      <c r="E162" s="31"/>
      <c r="F162" s="31"/>
    </row>
    <row r="163" spans="1:6" x14ac:dyDescent="0.15">
      <c r="A163" s="40">
        <v>21</v>
      </c>
      <c r="B163" s="46" t="s">
        <v>179</v>
      </c>
      <c r="C163" s="49" t="s">
        <v>210</v>
      </c>
      <c r="D163" s="2">
        <v>9</v>
      </c>
      <c r="E163" s="31"/>
      <c r="F163" s="31"/>
    </row>
    <row r="164" spans="1:6" x14ac:dyDescent="0.15">
      <c r="A164" s="40">
        <v>22</v>
      </c>
      <c r="B164" s="46" t="s">
        <v>180</v>
      </c>
      <c r="C164" s="32" t="s">
        <v>211</v>
      </c>
      <c r="D164" s="2">
        <v>5</v>
      </c>
      <c r="E164" s="31"/>
      <c r="F164" s="31"/>
    </row>
    <row r="165" spans="1:6" x14ac:dyDescent="0.15">
      <c r="A165" s="40">
        <v>23</v>
      </c>
      <c r="B165" s="46" t="s">
        <v>181</v>
      </c>
      <c r="C165" s="49" t="s">
        <v>212</v>
      </c>
      <c r="D165" s="2">
        <v>6</v>
      </c>
      <c r="E165" s="31"/>
      <c r="F165" s="31"/>
    </row>
    <row r="166" spans="1:6" x14ac:dyDescent="0.15">
      <c r="A166" s="40">
        <v>24</v>
      </c>
      <c r="B166" s="46" t="s">
        <v>182</v>
      </c>
      <c r="C166" s="48" t="s">
        <v>207</v>
      </c>
      <c r="D166" s="41">
        <v>9</v>
      </c>
    </row>
    <row r="167" spans="1:6" x14ac:dyDescent="0.15">
      <c r="A167" s="40">
        <v>25</v>
      </c>
      <c r="B167" s="46" t="s">
        <v>183</v>
      </c>
      <c r="C167" s="46" t="s">
        <v>208</v>
      </c>
      <c r="D167" s="41">
        <v>5</v>
      </c>
    </row>
    <row r="168" spans="1:6" x14ac:dyDescent="0.15">
      <c r="A168" s="40">
        <v>26</v>
      </c>
      <c r="B168" s="46" t="s">
        <v>184</v>
      </c>
      <c r="C168" s="48" t="s">
        <v>213</v>
      </c>
      <c r="D168" s="41">
        <v>6</v>
      </c>
    </row>
    <row r="169" spans="1:6" x14ac:dyDescent="0.15">
      <c r="A169" s="40">
        <v>27</v>
      </c>
      <c r="B169" s="46" t="s">
        <v>185</v>
      </c>
      <c r="C169" s="48" t="s">
        <v>207</v>
      </c>
      <c r="D169" s="41">
        <v>9</v>
      </c>
    </row>
    <row r="170" spans="1:6" x14ac:dyDescent="0.15">
      <c r="A170" s="40">
        <v>28</v>
      </c>
      <c r="B170" s="46" t="s">
        <v>186</v>
      </c>
      <c r="C170" s="46" t="s">
        <v>214</v>
      </c>
      <c r="D170" s="41">
        <v>5</v>
      </c>
    </row>
    <row r="171" spans="1:6" x14ac:dyDescent="0.15">
      <c r="A171" s="40">
        <v>29</v>
      </c>
      <c r="B171" s="46" t="s">
        <v>187</v>
      </c>
      <c r="C171" s="48" t="s">
        <v>209</v>
      </c>
      <c r="D171" s="41">
        <v>6</v>
      </c>
    </row>
    <row r="172" spans="1:6" x14ac:dyDescent="0.15">
      <c r="A172" s="40">
        <v>30</v>
      </c>
      <c r="B172" s="46" t="s">
        <v>188</v>
      </c>
      <c r="C172" s="48" t="s">
        <v>215</v>
      </c>
      <c r="D172" s="41">
        <v>9</v>
      </c>
    </row>
    <row r="173" spans="1:6" x14ac:dyDescent="0.15">
      <c r="A173" s="40">
        <v>31</v>
      </c>
      <c r="B173" s="46" t="s">
        <v>189</v>
      </c>
      <c r="C173" s="46" t="s">
        <v>208</v>
      </c>
      <c r="D173" s="41">
        <v>5</v>
      </c>
    </row>
    <row r="174" spans="1:6" x14ac:dyDescent="0.15">
      <c r="A174" s="40">
        <v>32</v>
      </c>
      <c r="B174" s="46" t="s">
        <v>190</v>
      </c>
      <c r="C174" s="48" t="s">
        <v>209</v>
      </c>
      <c r="D174" s="41">
        <v>6</v>
      </c>
    </row>
    <row r="175" spans="1:6" x14ac:dyDescent="0.15">
      <c r="A175" s="40">
        <v>33</v>
      </c>
      <c r="B175" s="46" t="s">
        <v>191</v>
      </c>
      <c r="C175" s="48" t="s">
        <v>216</v>
      </c>
      <c r="D175" s="41">
        <v>9</v>
      </c>
    </row>
    <row r="176" spans="1:6" x14ac:dyDescent="0.15">
      <c r="A176" s="40">
        <v>34</v>
      </c>
      <c r="B176" s="46" t="s">
        <v>192</v>
      </c>
      <c r="C176" s="46" t="s">
        <v>208</v>
      </c>
      <c r="D176" s="41">
        <v>5</v>
      </c>
    </row>
    <row r="177" spans="1:4" x14ac:dyDescent="0.15">
      <c r="A177" s="40">
        <v>35</v>
      </c>
      <c r="B177" s="46" t="s">
        <v>193</v>
      </c>
      <c r="C177" s="48" t="s">
        <v>217</v>
      </c>
      <c r="D177" s="41">
        <v>6</v>
      </c>
    </row>
    <row r="178" spans="1:4" x14ac:dyDescent="0.15">
      <c r="A178" s="18"/>
      <c r="B178" s="13"/>
      <c r="C178" s="42" t="s">
        <v>112</v>
      </c>
      <c r="D178" s="21">
        <f>SUM(D143:D177)</f>
        <v>227</v>
      </c>
    </row>
    <row r="179" spans="1:4" x14ac:dyDescent="0.15">
      <c r="A179" s="12"/>
      <c r="B179" s="14"/>
      <c r="C179" s="29" t="s">
        <v>111</v>
      </c>
      <c r="D179" s="12">
        <v>12</v>
      </c>
    </row>
    <row r="180" spans="1:4" x14ac:dyDescent="0.15">
      <c r="A180" s="12"/>
      <c r="B180" s="14"/>
      <c r="C180" s="29" t="s">
        <v>113</v>
      </c>
      <c r="D180" s="12">
        <f>SUM(D178:D179)</f>
        <v>239</v>
      </c>
    </row>
    <row r="183" spans="1:4" ht="27.6" customHeight="1" x14ac:dyDescent="0.15">
      <c r="A183" s="4"/>
      <c r="B183" s="61" t="s">
        <v>218</v>
      </c>
      <c r="C183" s="62"/>
      <c r="D183" s="62"/>
    </row>
    <row r="184" spans="1:4" x14ac:dyDescent="0.15">
      <c r="A184" s="3" t="s">
        <v>0</v>
      </c>
      <c r="B184" s="5" t="s">
        <v>1</v>
      </c>
      <c r="C184" s="5" t="s">
        <v>2</v>
      </c>
      <c r="D184" s="3" t="s">
        <v>3</v>
      </c>
    </row>
    <row r="185" spans="1:4" x14ac:dyDescent="0.15">
      <c r="A185" s="3">
        <v>1</v>
      </c>
      <c r="B185" s="51" t="s">
        <v>91</v>
      </c>
      <c r="C185" s="52" t="s">
        <v>221</v>
      </c>
      <c r="D185" s="3">
        <v>13</v>
      </c>
    </row>
    <row r="186" spans="1:4" x14ac:dyDescent="0.15">
      <c r="A186" s="3">
        <v>2</v>
      </c>
      <c r="B186" s="22" t="s">
        <v>9</v>
      </c>
      <c r="C186" s="22" t="s">
        <v>20</v>
      </c>
      <c r="D186" s="3">
        <v>3</v>
      </c>
    </row>
    <row r="187" spans="1:4" x14ac:dyDescent="0.15">
      <c r="A187" s="3">
        <v>3</v>
      </c>
      <c r="B187" s="44" t="s">
        <v>42</v>
      </c>
      <c r="C187" s="45" t="s">
        <v>194</v>
      </c>
      <c r="D187" s="3">
        <v>13</v>
      </c>
    </row>
    <row r="188" spans="1:4" x14ac:dyDescent="0.15">
      <c r="A188" s="3">
        <v>4</v>
      </c>
      <c r="B188" s="44" t="s">
        <v>43</v>
      </c>
      <c r="C188" s="24" t="s">
        <v>124</v>
      </c>
      <c r="D188" s="24">
        <v>10</v>
      </c>
    </row>
    <row r="189" spans="1:4" x14ac:dyDescent="0.15">
      <c r="A189" s="3">
        <v>5</v>
      </c>
      <c r="B189" s="22" t="s">
        <v>10</v>
      </c>
      <c r="C189" s="22" t="s">
        <v>95</v>
      </c>
      <c r="D189" s="3">
        <v>8</v>
      </c>
    </row>
    <row r="190" spans="1:4" x14ac:dyDescent="0.15">
      <c r="A190" s="3">
        <v>6</v>
      </c>
      <c r="B190" s="2" t="s">
        <v>44</v>
      </c>
      <c r="C190" s="48" t="s">
        <v>195</v>
      </c>
      <c r="D190" s="3">
        <v>4</v>
      </c>
    </row>
    <row r="191" spans="1:4" x14ac:dyDescent="0.15">
      <c r="A191" s="3">
        <v>7</v>
      </c>
      <c r="B191" s="2" t="s">
        <v>45</v>
      </c>
      <c r="C191" s="46" t="s">
        <v>196</v>
      </c>
      <c r="D191" s="3">
        <v>2</v>
      </c>
    </row>
    <row r="192" spans="1:4" x14ac:dyDescent="0.15">
      <c r="A192" s="3">
        <v>8</v>
      </c>
      <c r="B192" s="46" t="s">
        <v>51</v>
      </c>
      <c r="C192" s="46" t="s">
        <v>197</v>
      </c>
      <c r="D192" s="3">
        <v>3</v>
      </c>
    </row>
    <row r="193" spans="1:6" x14ac:dyDescent="0.15">
      <c r="A193" s="3">
        <v>9</v>
      </c>
      <c r="B193" s="46" t="s">
        <v>52</v>
      </c>
      <c r="C193" s="46" t="s">
        <v>198</v>
      </c>
      <c r="D193" s="3">
        <v>5</v>
      </c>
      <c r="E193" s="7"/>
    </row>
    <row r="194" spans="1:6" x14ac:dyDescent="0.15">
      <c r="A194" s="3">
        <v>10</v>
      </c>
      <c r="B194" s="46" t="s">
        <v>53</v>
      </c>
      <c r="C194" s="46" t="s">
        <v>199</v>
      </c>
      <c r="D194" s="3">
        <v>5</v>
      </c>
    </row>
    <row r="195" spans="1:6" x14ac:dyDescent="0.15">
      <c r="A195" s="3">
        <v>11</v>
      </c>
      <c r="B195" s="46" t="s">
        <v>54</v>
      </c>
      <c r="C195" s="46" t="s">
        <v>200</v>
      </c>
      <c r="D195" s="3">
        <v>5</v>
      </c>
    </row>
    <row r="196" spans="1:6" x14ac:dyDescent="0.15">
      <c r="A196" s="3">
        <v>12</v>
      </c>
      <c r="B196" s="46" t="s">
        <v>55</v>
      </c>
      <c r="C196" s="46" t="s">
        <v>201</v>
      </c>
      <c r="D196" s="3">
        <v>5</v>
      </c>
    </row>
    <row r="197" spans="1:6" x14ac:dyDescent="0.15">
      <c r="A197" s="3">
        <v>13</v>
      </c>
      <c r="B197" s="2" t="s">
        <v>46</v>
      </c>
      <c r="C197" s="32" t="s">
        <v>202</v>
      </c>
      <c r="D197" s="2">
        <v>3</v>
      </c>
    </row>
    <row r="198" spans="1:6" x14ac:dyDescent="0.15">
      <c r="A198" s="17">
        <v>14</v>
      </c>
      <c r="B198" s="2" t="s">
        <v>47</v>
      </c>
      <c r="C198" s="32" t="s">
        <v>203</v>
      </c>
      <c r="D198" s="2">
        <v>3</v>
      </c>
      <c r="E198" s="47"/>
      <c r="F198" s="7"/>
    </row>
    <row r="199" spans="1:6" x14ac:dyDescent="0.15">
      <c r="A199" s="40">
        <v>15</v>
      </c>
      <c r="B199" s="2" t="s">
        <v>48</v>
      </c>
      <c r="C199" s="46" t="s">
        <v>204</v>
      </c>
      <c r="D199" s="2">
        <v>9</v>
      </c>
      <c r="E199" s="47"/>
      <c r="F199" s="33"/>
    </row>
    <row r="200" spans="1:6" x14ac:dyDescent="0.15">
      <c r="A200" s="40">
        <v>16</v>
      </c>
      <c r="B200" s="46" t="s">
        <v>49</v>
      </c>
      <c r="C200" s="32" t="s">
        <v>205</v>
      </c>
      <c r="D200" s="2">
        <v>7</v>
      </c>
      <c r="E200" s="47"/>
      <c r="F200" s="7"/>
    </row>
    <row r="201" spans="1:6" x14ac:dyDescent="0.15">
      <c r="A201" s="40">
        <v>17</v>
      </c>
      <c r="B201" s="2" t="s">
        <v>50</v>
      </c>
      <c r="C201" s="32" t="s">
        <v>206</v>
      </c>
      <c r="D201" s="2">
        <v>9</v>
      </c>
      <c r="E201" s="30"/>
      <c r="F201" s="31"/>
    </row>
    <row r="202" spans="1:6" x14ac:dyDescent="0.15">
      <c r="A202" s="40">
        <v>18</v>
      </c>
      <c r="B202" s="46" t="s">
        <v>176</v>
      </c>
      <c r="C202" s="49" t="s">
        <v>207</v>
      </c>
      <c r="D202" s="2">
        <v>9</v>
      </c>
      <c r="E202" s="31"/>
      <c r="F202" s="31"/>
    </row>
    <row r="203" spans="1:6" x14ac:dyDescent="0.15">
      <c r="A203" s="40">
        <v>19</v>
      </c>
      <c r="B203" s="46" t="s">
        <v>177</v>
      </c>
      <c r="C203" s="32" t="s">
        <v>208</v>
      </c>
      <c r="D203" s="2">
        <v>5</v>
      </c>
      <c r="E203" s="31"/>
      <c r="F203" s="31"/>
    </row>
    <row r="204" spans="1:6" x14ac:dyDescent="0.15">
      <c r="A204" s="40">
        <v>20</v>
      </c>
      <c r="B204" s="46" t="s">
        <v>178</v>
      </c>
      <c r="C204" s="49" t="s">
        <v>209</v>
      </c>
      <c r="D204" s="2">
        <v>6</v>
      </c>
      <c r="E204" s="31"/>
      <c r="F204" s="31"/>
    </row>
    <row r="205" spans="1:6" x14ac:dyDescent="0.15">
      <c r="A205" s="40">
        <v>21</v>
      </c>
      <c r="B205" s="46" t="s">
        <v>179</v>
      </c>
      <c r="C205" s="49" t="s">
        <v>210</v>
      </c>
      <c r="D205" s="2">
        <v>9</v>
      </c>
      <c r="E205" s="31"/>
      <c r="F205" s="31"/>
    </row>
    <row r="206" spans="1:6" x14ac:dyDescent="0.15">
      <c r="A206" s="40">
        <v>22</v>
      </c>
      <c r="B206" s="46" t="s">
        <v>180</v>
      </c>
      <c r="C206" s="32" t="s">
        <v>211</v>
      </c>
      <c r="D206" s="2">
        <v>5</v>
      </c>
      <c r="E206" s="31"/>
      <c r="F206" s="31"/>
    </row>
    <row r="207" spans="1:6" x14ac:dyDescent="0.15">
      <c r="A207" s="40">
        <v>23</v>
      </c>
      <c r="B207" s="46" t="s">
        <v>181</v>
      </c>
      <c r="C207" s="49" t="s">
        <v>212</v>
      </c>
      <c r="D207" s="2">
        <v>6</v>
      </c>
      <c r="E207" s="31"/>
      <c r="F207" s="31"/>
    </row>
    <row r="208" spans="1:6" x14ac:dyDescent="0.15">
      <c r="A208" s="40">
        <v>24</v>
      </c>
      <c r="B208" s="46" t="s">
        <v>182</v>
      </c>
      <c r="C208" s="49" t="s">
        <v>207</v>
      </c>
      <c r="D208" s="3">
        <v>9</v>
      </c>
    </row>
    <row r="209" spans="1:4" x14ac:dyDescent="0.15">
      <c r="A209" s="40">
        <v>25</v>
      </c>
      <c r="B209" s="46" t="s">
        <v>183</v>
      </c>
      <c r="C209" s="46" t="s">
        <v>208</v>
      </c>
      <c r="D209" s="41">
        <v>5</v>
      </c>
    </row>
    <row r="210" spans="1:4" x14ac:dyDescent="0.15">
      <c r="A210" s="40">
        <v>26</v>
      </c>
      <c r="B210" s="46" t="s">
        <v>184</v>
      </c>
      <c r="C210" s="48" t="s">
        <v>213</v>
      </c>
      <c r="D210" s="41">
        <v>6</v>
      </c>
    </row>
    <row r="211" spans="1:4" x14ac:dyDescent="0.15">
      <c r="A211" s="40">
        <v>27</v>
      </c>
      <c r="B211" s="46" t="s">
        <v>185</v>
      </c>
      <c r="C211" s="48" t="s">
        <v>207</v>
      </c>
      <c r="D211" s="41">
        <v>9</v>
      </c>
    </row>
    <row r="212" spans="1:4" x14ac:dyDescent="0.15">
      <c r="A212" s="40">
        <v>28</v>
      </c>
      <c r="B212" s="46" t="s">
        <v>186</v>
      </c>
      <c r="C212" s="46" t="s">
        <v>214</v>
      </c>
      <c r="D212" s="41">
        <v>5</v>
      </c>
    </row>
    <row r="213" spans="1:4" x14ac:dyDescent="0.15">
      <c r="A213" s="40">
        <v>29</v>
      </c>
      <c r="B213" s="46" t="s">
        <v>187</v>
      </c>
      <c r="C213" s="48" t="s">
        <v>209</v>
      </c>
      <c r="D213" s="41">
        <v>6</v>
      </c>
    </row>
    <row r="214" spans="1:4" x14ac:dyDescent="0.15">
      <c r="A214" s="40">
        <v>30</v>
      </c>
      <c r="B214" s="46" t="s">
        <v>188</v>
      </c>
      <c r="C214" s="48" t="s">
        <v>215</v>
      </c>
      <c r="D214" s="41">
        <v>9</v>
      </c>
    </row>
    <row r="215" spans="1:4" x14ac:dyDescent="0.15">
      <c r="A215" s="40">
        <v>31</v>
      </c>
      <c r="B215" s="46" t="s">
        <v>189</v>
      </c>
      <c r="C215" s="46" t="s">
        <v>208</v>
      </c>
      <c r="D215" s="41">
        <v>5</v>
      </c>
    </row>
    <row r="216" spans="1:4" x14ac:dyDescent="0.15">
      <c r="A216" s="40">
        <v>32</v>
      </c>
      <c r="B216" s="46" t="s">
        <v>190</v>
      </c>
      <c r="C216" s="48" t="s">
        <v>209</v>
      </c>
      <c r="D216" s="41">
        <v>6</v>
      </c>
    </row>
    <row r="217" spans="1:4" x14ac:dyDescent="0.15">
      <c r="A217" s="40">
        <v>33</v>
      </c>
      <c r="B217" s="46" t="s">
        <v>191</v>
      </c>
      <c r="C217" s="48" t="s">
        <v>216</v>
      </c>
      <c r="D217" s="41">
        <v>9</v>
      </c>
    </row>
    <row r="218" spans="1:4" x14ac:dyDescent="0.15">
      <c r="A218" s="40">
        <v>34</v>
      </c>
      <c r="B218" s="46" t="s">
        <v>192</v>
      </c>
      <c r="C218" s="46" t="s">
        <v>208</v>
      </c>
      <c r="D218" s="41">
        <v>5</v>
      </c>
    </row>
    <row r="219" spans="1:4" x14ac:dyDescent="0.15">
      <c r="A219" s="40">
        <v>35</v>
      </c>
      <c r="B219" s="46" t="s">
        <v>193</v>
      </c>
      <c r="C219" s="48" t="s">
        <v>217</v>
      </c>
      <c r="D219" s="41">
        <v>6</v>
      </c>
    </row>
    <row r="220" spans="1:4" x14ac:dyDescent="0.15">
      <c r="A220" s="18"/>
      <c r="B220" s="13"/>
      <c r="C220" s="42" t="s">
        <v>112</v>
      </c>
      <c r="D220" s="21">
        <f>SUM(D185:D219)</f>
        <v>227</v>
      </c>
    </row>
    <row r="221" spans="1:4" x14ac:dyDescent="0.15">
      <c r="A221" s="12"/>
      <c r="B221" s="14"/>
      <c r="C221" s="29" t="s">
        <v>111</v>
      </c>
      <c r="D221" s="12">
        <v>12</v>
      </c>
    </row>
    <row r="222" spans="1:4" x14ac:dyDescent="0.15">
      <c r="A222" s="12"/>
      <c r="B222" s="14"/>
      <c r="C222" s="29" t="s">
        <v>113</v>
      </c>
      <c r="D222" s="12">
        <f>SUM(D220:D221)</f>
        <v>239</v>
      </c>
    </row>
    <row r="227" spans="1:4" ht="33.6" customHeight="1" x14ac:dyDescent="0.15">
      <c r="A227" s="2"/>
      <c r="B227" s="61" t="s">
        <v>219</v>
      </c>
      <c r="C227" s="62"/>
      <c r="D227" s="62"/>
    </row>
    <row r="228" spans="1:4" x14ac:dyDescent="0.15">
      <c r="A228" s="3" t="s">
        <v>0</v>
      </c>
      <c r="B228" s="3" t="s">
        <v>1</v>
      </c>
      <c r="C228" s="3" t="s">
        <v>2</v>
      </c>
      <c r="D228" s="3" t="s">
        <v>3</v>
      </c>
    </row>
    <row r="229" spans="1:4" x14ac:dyDescent="0.15">
      <c r="A229" s="3">
        <v>1</v>
      </c>
      <c r="B229" s="6" t="s">
        <v>7</v>
      </c>
      <c r="C229" s="54" t="s">
        <v>280</v>
      </c>
      <c r="D229" s="3"/>
    </row>
    <row r="230" spans="1:4" x14ac:dyDescent="0.15">
      <c r="A230" s="3">
        <v>2</v>
      </c>
      <c r="B230" s="3" t="s">
        <v>5</v>
      </c>
      <c r="C230" s="54" t="s">
        <v>279</v>
      </c>
      <c r="D230" s="3"/>
    </row>
    <row r="231" spans="1:4" x14ac:dyDescent="0.15">
      <c r="A231" s="8">
        <v>3</v>
      </c>
      <c r="B231" s="8"/>
      <c r="C231" s="8"/>
      <c r="D231" s="8"/>
    </row>
    <row r="232" spans="1:4" x14ac:dyDescent="0.15">
      <c r="A232" s="3">
        <v>4</v>
      </c>
      <c r="B232" s="6"/>
      <c r="C232" s="3"/>
      <c r="D232" s="3"/>
    </row>
    <row r="233" spans="1:4" x14ac:dyDescent="0.15">
      <c r="A233" s="8">
        <v>5</v>
      </c>
      <c r="B233" s="15"/>
      <c r="C233" s="16"/>
      <c r="D233" s="17"/>
    </row>
    <row r="234" spans="1:4" x14ac:dyDescent="0.15">
      <c r="A234" s="18"/>
      <c r="B234" s="19"/>
      <c r="C234" s="20" t="s">
        <v>110</v>
      </c>
      <c r="D234" s="50"/>
    </row>
    <row r="235" spans="1:4" x14ac:dyDescent="0.15">
      <c r="A235" s="12"/>
      <c r="B235" s="12"/>
      <c r="C235" s="12"/>
      <c r="D235" s="12"/>
    </row>
    <row r="236" spans="1:4" ht="18.75" x14ac:dyDescent="0.15">
      <c r="A236" s="55"/>
      <c r="B236" s="58" t="s">
        <v>281</v>
      </c>
      <c r="C236" s="59"/>
      <c r="D236" s="60"/>
    </row>
    <row r="237" spans="1:4" x14ac:dyDescent="0.15">
      <c r="A237" s="3" t="s">
        <v>0</v>
      </c>
      <c r="B237" s="3" t="s">
        <v>1</v>
      </c>
      <c r="C237" s="3" t="s">
        <v>2</v>
      </c>
      <c r="D237" s="3" t="s">
        <v>3</v>
      </c>
    </row>
    <row r="238" spans="1:4" x14ac:dyDescent="0.15">
      <c r="A238" s="3">
        <v>1</v>
      </c>
      <c r="B238" s="54" t="s">
        <v>282</v>
      </c>
      <c r="C238" s="54" t="s">
        <v>283</v>
      </c>
      <c r="D238" s="3">
        <v>26</v>
      </c>
    </row>
    <row r="239" spans="1:4" x14ac:dyDescent="0.15">
      <c r="A239" s="18"/>
      <c r="B239" s="13"/>
      <c r="C239" s="42" t="s">
        <v>112</v>
      </c>
      <c r="D239" s="21">
        <v>26</v>
      </c>
    </row>
    <row r="240" spans="1:4" x14ac:dyDescent="0.15">
      <c r="A240" s="12"/>
      <c r="B240" s="14"/>
      <c r="C240" s="29" t="s">
        <v>111</v>
      </c>
      <c r="D240" s="12">
        <v>12</v>
      </c>
    </row>
    <row r="241" spans="1:4" x14ac:dyDescent="0.15">
      <c r="A241" s="12"/>
      <c r="B241" s="14"/>
      <c r="C241" s="29" t="s">
        <v>113</v>
      </c>
      <c r="D241" s="12">
        <f>SUM(D239:D240)</f>
        <v>38</v>
      </c>
    </row>
  </sheetData>
  <mergeCells count="15">
    <mergeCell ref="B236:D236"/>
    <mergeCell ref="B1:D1"/>
    <mergeCell ref="B82:D82"/>
    <mergeCell ref="B94:D94"/>
    <mergeCell ref="B227:D227"/>
    <mergeCell ref="B27:D27"/>
    <mergeCell ref="B53:D53"/>
    <mergeCell ref="B114:D114"/>
    <mergeCell ref="B141:D141"/>
    <mergeCell ref="D122:D124"/>
    <mergeCell ref="D125:D127"/>
    <mergeCell ref="D128:D130"/>
    <mergeCell ref="D134:D136"/>
    <mergeCell ref="B183:D183"/>
    <mergeCell ref="D131:D133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selection activeCell="C36" sqref="C36"/>
    </sheetView>
  </sheetViews>
  <sheetFormatPr defaultColWidth="9" defaultRowHeight="13.5" x14ac:dyDescent="0.15"/>
  <cols>
    <col min="1" max="1" width="12" customWidth="1"/>
    <col min="2" max="2" width="15.5" customWidth="1"/>
    <col min="3" max="3" width="13.25" customWidth="1"/>
    <col min="4" max="4" width="20.75" customWidth="1"/>
    <col min="5" max="5" width="17.125" customWidth="1"/>
    <col min="6" max="6" width="12.5" customWidth="1"/>
    <col min="7" max="7" width="12.25" customWidth="1"/>
  </cols>
  <sheetData>
    <row r="1" spans="1:15" ht="20.25" x14ac:dyDescent="0.15">
      <c r="A1" s="69" t="s">
        <v>65</v>
      </c>
      <c r="B1" s="70"/>
      <c r="C1" s="70"/>
      <c r="D1" s="70"/>
      <c r="E1" s="70"/>
      <c r="F1" s="70"/>
      <c r="G1" s="70"/>
      <c r="H1" s="1"/>
      <c r="I1" s="1"/>
      <c r="J1" s="1"/>
      <c r="K1" s="1"/>
      <c r="L1" s="1"/>
      <c r="M1" s="1"/>
      <c r="N1" s="1"/>
      <c r="O1" s="1"/>
    </row>
    <row r="2" spans="1:15" x14ac:dyDescent="0.15">
      <c r="A2" s="37" t="s">
        <v>66</v>
      </c>
      <c r="B2" s="37" t="s">
        <v>67</v>
      </c>
      <c r="C2" s="37" t="s">
        <v>68</v>
      </c>
      <c r="D2" s="37" t="s">
        <v>69</v>
      </c>
      <c r="E2" s="37" t="s">
        <v>70</v>
      </c>
      <c r="F2" s="37" t="s">
        <v>71</v>
      </c>
      <c r="G2" s="37" t="s">
        <v>72</v>
      </c>
      <c r="H2" s="1"/>
      <c r="I2" s="1"/>
      <c r="J2" s="1"/>
      <c r="K2" s="1"/>
      <c r="L2" s="1"/>
      <c r="M2" s="1"/>
      <c r="N2" s="1"/>
      <c r="O2" s="1"/>
    </row>
    <row r="3" spans="1:15" x14ac:dyDescent="0.15">
      <c r="A3" s="37" t="s">
        <v>73</v>
      </c>
      <c r="B3" s="37" t="s">
        <v>74</v>
      </c>
      <c r="C3" s="37" t="s">
        <v>75</v>
      </c>
      <c r="D3" s="37" t="s">
        <v>76</v>
      </c>
      <c r="E3" s="37" t="s">
        <v>77</v>
      </c>
      <c r="F3" s="37" t="s">
        <v>78</v>
      </c>
      <c r="G3" s="37" t="s">
        <v>79</v>
      </c>
      <c r="H3" s="1"/>
      <c r="I3" s="1"/>
      <c r="J3" s="1"/>
      <c r="K3" s="1"/>
      <c r="L3" s="1"/>
      <c r="M3" s="1"/>
      <c r="N3" s="1"/>
      <c r="O3" s="1"/>
    </row>
    <row r="4" spans="1:15" x14ac:dyDescent="0.15">
      <c r="A4" s="37" t="s">
        <v>80</v>
      </c>
      <c r="B4" s="37" t="s">
        <v>81</v>
      </c>
      <c r="C4" s="37" t="s">
        <v>82</v>
      </c>
      <c r="D4" s="37" t="s">
        <v>83</v>
      </c>
      <c r="E4" s="37" t="s">
        <v>84</v>
      </c>
      <c r="F4" s="37" t="s">
        <v>85</v>
      </c>
      <c r="G4" s="37" t="s">
        <v>81</v>
      </c>
      <c r="H4" s="1"/>
      <c r="I4" s="1"/>
      <c r="J4" s="1"/>
      <c r="K4" s="1"/>
      <c r="L4" s="1"/>
      <c r="M4" s="1"/>
      <c r="N4" s="1"/>
      <c r="O4" s="1"/>
    </row>
    <row r="5" spans="1:15" x14ac:dyDescent="0.15">
      <c r="A5" s="37" t="s">
        <v>86</v>
      </c>
      <c r="B5" s="37" t="s">
        <v>87</v>
      </c>
      <c r="C5" s="37"/>
      <c r="D5" s="37"/>
      <c r="E5" s="37"/>
      <c r="F5" s="37"/>
      <c r="G5" s="37"/>
      <c r="H5" s="1"/>
      <c r="I5" s="1"/>
      <c r="J5" s="1"/>
      <c r="K5" s="1"/>
      <c r="L5" s="1"/>
      <c r="M5" s="1"/>
      <c r="N5" s="1"/>
      <c r="O5" s="1"/>
    </row>
    <row r="6" spans="1:15" x14ac:dyDescent="0.15">
      <c r="A6" s="37" t="s">
        <v>88</v>
      </c>
      <c r="B6" s="37"/>
      <c r="C6" s="37" t="s">
        <v>89</v>
      </c>
      <c r="D6" s="37"/>
      <c r="E6" s="37" t="s">
        <v>90</v>
      </c>
      <c r="F6" s="37"/>
      <c r="G6" s="37"/>
      <c r="H6" s="1"/>
      <c r="I6" s="1"/>
      <c r="J6" s="1"/>
      <c r="K6" s="1"/>
      <c r="L6" s="1"/>
      <c r="M6" s="1"/>
      <c r="N6" s="1"/>
      <c r="O6" s="1"/>
    </row>
    <row r="7" spans="1:15" x14ac:dyDescent="0.15">
      <c r="A7" s="35"/>
      <c r="B7" s="38"/>
      <c r="C7" s="38"/>
      <c r="D7" s="38"/>
      <c r="E7" s="38"/>
      <c r="F7" s="38"/>
      <c r="G7" s="38"/>
      <c r="H7" s="1"/>
      <c r="I7" s="1"/>
      <c r="J7" s="1"/>
      <c r="K7" s="1"/>
      <c r="L7" s="1"/>
      <c r="M7" s="1"/>
      <c r="N7" s="1"/>
      <c r="O7" s="1"/>
    </row>
    <row r="8" spans="1:1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15">
      <c r="A10" s="1"/>
      <c r="B10" s="1"/>
      <c r="C10" s="1"/>
      <c r="D10" s="53" t="s">
        <v>248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15">
      <c r="A11" s="1"/>
      <c r="B11" s="67" t="s">
        <v>232</v>
      </c>
      <c r="C11" s="53" t="s">
        <v>231</v>
      </c>
      <c r="D11" s="53" t="s">
        <v>249</v>
      </c>
      <c r="E11" s="53" t="s">
        <v>254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15">
      <c r="A12" s="1"/>
      <c r="B12" s="68"/>
      <c r="C12" s="53" t="s">
        <v>222</v>
      </c>
      <c r="D12" s="53" t="s">
        <v>255</v>
      </c>
      <c r="E12" s="53" t="s">
        <v>256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15">
      <c r="A13" s="1"/>
      <c r="B13" s="68"/>
      <c r="C13" s="53" t="s">
        <v>223</v>
      </c>
      <c r="D13" s="53" t="s">
        <v>250</v>
      </c>
      <c r="E13" s="53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15">
      <c r="A14" s="1"/>
      <c r="B14" s="68"/>
      <c r="C14" s="53" t="s">
        <v>224</v>
      </c>
      <c r="D14" s="53" t="s">
        <v>257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15">
      <c r="A15" s="1"/>
      <c r="B15" s="68"/>
      <c r="C15" s="53" t="s">
        <v>225</v>
      </c>
      <c r="D15" s="53" t="s">
        <v>258</v>
      </c>
      <c r="E15" s="53" t="s">
        <v>259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67" t="s">
        <v>233</v>
      </c>
      <c r="C17" s="53" t="s">
        <v>226</v>
      </c>
      <c r="D17" s="53" t="s">
        <v>260</v>
      </c>
      <c r="E17" s="53" t="s">
        <v>261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15">
      <c r="A18" s="1"/>
      <c r="B18" s="68"/>
      <c r="C18" s="53" t="s">
        <v>227</v>
      </c>
      <c r="D18" s="53" t="s">
        <v>262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15">
      <c r="A19" s="1"/>
      <c r="B19" s="68"/>
      <c r="C19" s="53" t="s">
        <v>228</v>
      </c>
      <c r="D19" s="53" t="s">
        <v>263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15">
      <c r="A20" s="1"/>
      <c r="B20" s="68"/>
      <c r="C20" s="53" t="s">
        <v>229</v>
      </c>
      <c r="D20" s="53" t="s">
        <v>251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68"/>
      <c r="C21" s="53" t="s">
        <v>230</v>
      </c>
      <c r="D21" s="53" t="s">
        <v>264</v>
      </c>
      <c r="E21" s="53" t="s">
        <v>252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68"/>
      <c r="C22" s="53" t="s">
        <v>236</v>
      </c>
      <c r="D22" s="53" t="s">
        <v>253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6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67" t="s">
        <v>234</v>
      </c>
      <c r="C25" s="53" t="s">
        <v>239</v>
      </c>
      <c r="D25" s="53" t="s">
        <v>265</v>
      </c>
      <c r="E25" s="53" t="s">
        <v>266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68"/>
      <c r="C26" s="53" t="s">
        <v>227</v>
      </c>
      <c r="D26" s="53" t="s">
        <v>267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68"/>
      <c r="C27" s="53" t="s">
        <v>228</v>
      </c>
      <c r="D27" s="53" t="s">
        <v>268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68"/>
      <c r="C28" s="53" t="s">
        <v>229</v>
      </c>
      <c r="D28" s="53" t="s">
        <v>269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68"/>
      <c r="C29" s="53" t="s">
        <v>230</v>
      </c>
      <c r="D29" s="53" t="s">
        <v>270</v>
      </c>
      <c r="E29" s="53" t="s">
        <v>271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68"/>
      <c r="C30" s="53" t="s">
        <v>237</v>
      </c>
      <c r="D30" s="53" t="s">
        <v>272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67" t="s">
        <v>235</v>
      </c>
      <c r="C32" s="53" t="s">
        <v>240</v>
      </c>
      <c r="D32" s="53" t="s">
        <v>273</v>
      </c>
      <c r="E32" s="53" t="s">
        <v>274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68"/>
      <c r="C33" s="53" t="s">
        <v>227</v>
      </c>
      <c r="D33" s="53" t="s">
        <v>241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68"/>
      <c r="C34" s="53" t="s">
        <v>228</v>
      </c>
      <c r="D34" s="53" t="s">
        <v>275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68"/>
      <c r="C35" s="53" t="s">
        <v>229</v>
      </c>
      <c r="D35" s="53" t="s">
        <v>242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68"/>
      <c r="C36" s="53" t="s">
        <v>230</v>
      </c>
      <c r="D36" s="53" t="s">
        <v>276</v>
      </c>
      <c r="E36" s="53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68"/>
      <c r="C37" s="53" t="s">
        <v>238</v>
      </c>
      <c r="D37" s="53" t="s">
        <v>243</v>
      </c>
      <c r="E37" s="53" t="s">
        <v>277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6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6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67" t="s">
        <v>245</v>
      </c>
      <c r="C41" s="53" t="s">
        <v>246</v>
      </c>
      <c r="D41" s="53" t="s">
        <v>244</v>
      </c>
      <c r="E41" s="53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68"/>
      <c r="C42" s="53" t="s">
        <v>247</v>
      </c>
      <c r="D42" s="53" t="s">
        <v>278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6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</sheetData>
  <mergeCells count="6">
    <mergeCell ref="B41:B43"/>
    <mergeCell ref="A1:G1"/>
    <mergeCell ref="B11:B15"/>
    <mergeCell ref="B17:B23"/>
    <mergeCell ref="B25:B30"/>
    <mergeCell ref="B32:B39"/>
  </mergeCells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界面数据协议</vt:lpstr>
      <vt:lpstr>数据包格式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df2314-08G</dc:creator>
  <cp:lastModifiedBy>leeluojm</cp:lastModifiedBy>
  <dcterms:created xsi:type="dcterms:W3CDTF">2006-09-16T00:00:00Z</dcterms:created>
  <dcterms:modified xsi:type="dcterms:W3CDTF">2018-04-21T12:08:28Z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