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F22A620-6BDF-4BA3-841E-AB31D7D0D49A}" xr6:coauthVersionLast="47" xr6:coauthVersionMax="47" xr10:uidLastSave="{00000000-0000-0000-0000-000000000000}"/>
  <bookViews>
    <workbookView xWindow="1470" yWindow="1470" windowWidth="18675" windowHeight="1129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E2" i="2"/>
  <c r="F2" i="2" s="1"/>
  <c r="C2" i="2"/>
  <c r="D2" i="2"/>
  <c r="B3" i="2"/>
  <c r="B2" i="2"/>
  <c r="F21" i="1" l="1"/>
  <c r="G21" i="1" s="1"/>
  <c r="H21" i="1" s="1"/>
  <c r="G2" i="1"/>
  <c r="E3" i="1"/>
  <c r="E4" i="1"/>
  <c r="E5" i="1"/>
  <c r="E6" i="1"/>
  <c r="E7" i="1"/>
  <c r="E8" i="1"/>
  <c r="F8" i="1" s="1"/>
  <c r="G9" i="1" s="1"/>
  <c r="E9" i="1"/>
  <c r="F9" i="1" s="1"/>
  <c r="G10" i="1" s="1"/>
  <c r="E10" i="1"/>
  <c r="F10" i="1" s="1"/>
  <c r="G11" i="1" s="1"/>
  <c r="E11" i="1"/>
  <c r="F11" i="1" s="1"/>
  <c r="E2" i="1"/>
  <c r="F2" i="1" l="1"/>
  <c r="G3" i="1" s="1"/>
  <c r="F4" i="1"/>
  <c r="G5" i="1" s="1"/>
  <c r="F5" i="1"/>
  <c r="G6" i="1" s="1"/>
  <c r="F6" i="1"/>
  <c r="G7" i="1" s="1"/>
  <c r="F7" i="1"/>
  <c r="G8" i="1" s="1"/>
  <c r="F3" i="1"/>
  <c r="G4" i="1" s="1"/>
  <c r="I21" i="1" l="1"/>
  <c r="J21" i="1" s="1"/>
</calcChain>
</file>

<file path=xl/sharedStrings.xml><?xml version="1.0" encoding="utf-8"?>
<sst xmlns="http://schemas.openxmlformats.org/spreadsheetml/2006/main" count="29" uniqueCount="17">
  <si>
    <t>Student Name</t>
  </si>
  <si>
    <t>Roll Number</t>
  </si>
  <si>
    <t>Semester 1 Marks</t>
  </si>
  <si>
    <t>Semester 2 Marks</t>
  </si>
  <si>
    <t>Final Marks</t>
  </si>
  <si>
    <t>Percentage</t>
  </si>
  <si>
    <t>Grade</t>
  </si>
  <si>
    <t>Vikash</t>
  </si>
  <si>
    <t xml:space="preserve">Tanya </t>
  </si>
  <si>
    <t>Rohan</t>
  </si>
  <si>
    <t>Yash</t>
  </si>
  <si>
    <t>Om</t>
  </si>
  <si>
    <t>Dolly</t>
  </si>
  <si>
    <t>Jyoti</t>
  </si>
  <si>
    <t>Ravi</t>
  </si>
  <si>
    <t>Neha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</si>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</sst>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4" width="16.7109375" bestFit="1" customWidth="1"/>
    <col min="5" max="6" width="11" bestFit="1" customWidth="1"/>
    <col min="7" max="7" width="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101</v>
      </c>
      <c r="C2">
        <v>80</v>
      </c>
      <c r="D2">
        <v>75</v>
      </c>
      <c r="E2">
        <f>AVERAGE(C2:D2)</f>
        <v>77.5</v>
      </c>
      <c r="F2">
        <f>AVERAGE(D2:E2)</f>
        <v>76.25</v>
      </c>
      <c r="G2" t="str">
        <f>IF(F1&gt;=85,"A",IF(F1&gt;=70,"B",IF(F1&gt;=50,"C","D")))</f>
        <v>A</v>
      </c>
    </row>
    <row r="3" spans="1:7" x14ac:dyDescent="0.25">
      <c r="A3" t="s">
        <v>8</v>
      </c>
      <c r="B3">
        <v>102</v>
      </c>
      <c r="C3">
        <v>75</v>
      </c>
      <c r="D3">
        <v>88</v>
      </c>
      <c r="E3">
        <f t="shared" ref="E3:F11" si="0">AVERAGE(C3:D3)</f>
        <v>81.5</v>
      </c>
      <c r="F3">
        <f t="shared" si="0"/>
        <v>84.75</v>
      </c>
      <c r="G3" t="str">
        <f t="shared" ref="G3:G11" si="1">IF(F2&gt;=85,"A",IF(F2&gt;=70,"B",IF(F2&gt;=50,"C","D")))</f>
        <v>B</v>
      </c>
    </row>
    <row r="4" spans="1:7" x14ac:dyDescent="0.25">
      <c r="A4" t="s">
        <v>9</v>
      </c>
      <c r="B4">
        <v>103</v>
      </c>
      <c r="C4">
        <v>96</v>
      </c>
      <c r="D4">
        <v>55</v>
      </c>
      <c r="E4">
        <f t="shared" si="0"/>
        <v>75.5</v>
      </c>
      <c r="F4">
        <f t="shared" si="0"/>
        <v>65.25</v>
      </c>
      <c r="G4" t="str">
        <f t="shared" si="1"/>
        <v>B</v>
      </c>
    </row>
    <row r="5" spans="1:7" x14ac:dyDescent="0.25">
      <c r="A5" t="s">
        <v>10</v>
      </c>
      <c r="B5">
        <v>104</v>
      </c>
      <c r="C5">
        <v>84</v>
      </c>
      <c r="D5">
        <v>44</v>
      </c>
      <c r="E5">
        <f t="shared" si="0"/>
        <v>64</v>
      </c>
      <c r="F5">
        <f t="shared" si="0"/>
        <v>54</v>
      </c>
      <c r="G5" t="str">
        <f t="shared" si="1"/>
        <v>C</v>
      </c>
    </row>
    <row r="6" spans="1:7" x14ac:dyDescent="0.25">
      <c r="A6" t="s">
        <v>11</v>
      </c>
      <c r="B6">
        <v>105</v>
      </c>
      <c r="C6">
        <v>75</v>
      </c>
      <c r="D6">
        <v>88</v>
      </c>
      <c r="E6">
        <f t="shared" si="0"/>
        <v>81.5</v>
      </c>
      <c r="F6">
        <f t="shared" si="0"/>
        <v>84.75</v>
      </c>
      <c r="G6" t="str">
        <f t="shared" si="1"/>
        <v>C</v>
      </c>
    </row>
    <row r="7" spans="1:7" x14ac:dyDescent="0.25">
      <c r="A7" t="s">
        <v>12</v>
      </c>
      <c r="B7">
        <v>106</v>
      </c>
      <c r="C7">
        <v>65</v>
      </c>
      <c r="D7">
        <v>77</v>
      </c>
      <c r="E7">
        <f t="shared" si="0"/>
        <v>71</v>
      </c>
      <c r="F7">
        <f t="shared" si="0"/>
        <v>74</v>
      </c>
      <c r="G7" t="str">
        <f t="shared" si="1"/>
        <v>B</v>
      </c>
    </row>
    <row r="8" spans="1:7" x14ac:dyDescent="0.25">
      <c r="A8" t="s">
        <v>13</v>
      </c>
      <c r="B8">
        <v>107</v>
      </c>
      <c r="C8">
        <v>86</v>
      </c>
      <c r="D8">
        <v>95</v>
      </c>
      <c r="E8">
        <f t="shared" si="0"/>
        <v>90.5</v>
      </c>
      <c r="F8">
        <f t="shared" si="0"/>
        <v>92.75</v>
      </c>
      <c r="G8" t="str">
        <f t="shared" si="1"/>
        <v>B</v>
      </c>
    </row>
    <row r="9" spans="1:7" x14ac:dyDescent="0.25">
      <c r="A9" t="s">
        <v>14</v>
      </c>
      <c r="B9">
        <v>108</v>
      </c>
      <c r="C9">
        <v>88</v>
      </c>
      <c r="D9">
        <v>77</v>
      </c>
      <c r="E9">
        <f t="shared" si="0"/>
        <v>82.5</v>
      </c>
      <c r="F9">
        <f t="shared" si="0"/>
        <v>79.75</v>
      </c>
      <c r="G9" t="str">
        <f t="shared" si="1"/>
        <v>A</v>
      </c>
    </row>
    <row r="10" spans="1:7" x14ac:dyDescent="0.25">
      <c r="A10" t="s">
        <v>15</v>
      </c>
      <c r="B10">
        <v>109</v>
      </c>
      <c r="C10">
        <v>75</v>
      </c>
      <c r="D10">
        <v>65</v>
      </c>
      <c r="E10">
        <f t="shared" si="0"/>
        <v>70</v>
      </c>
      <c r="F10">
        <f t="shared" si="0"/>
        <v>67.5</v>
      </c>
      <c r="G10" t="str">
        <f t="shared" si="1"/>
        <v>B</v>
      </c>
    </row>
    <row r="11" spans="1:7" x14ac:dyDescent="0.25">
      <c r="A11" t="s">
        <v>16</v>
      </c>
      <c r="B11">
        <v>110</v>
      </c>
      <c r="C11">
        <v>78</v>
      </c>
      <c r="D11">
        <v>76</v>
      </c>
      <c r="E11">
        <f t="shared" si="0"/>
        <v>77</v>
      </c>
      <c r="F11">
        <f t="shared" si="0"/>
        <v>76.5</v>
      </c>
      <c r="G11" t="str">
        <f t="shared" si="1"/>
        <v>C</v>
      </c>
    </row>
    <row r="20" spans="5:10" x14ac:dyDescent="0.25"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</row>
    <row r="21" spans="5:10" x14ac:dyDescent="0.25">
      <c r="E21">
        <v>101</v>
      </c>
      <c r="F21">
        <f>VLOOKUP(E21,B1:G11,2,FALSE)</f>
        <v>80</v>
      </c>
      <c r="G21">
        <f t="shared" ref="G21:J21" si="2">VLOOKUP(F21,C1:H11,2,FALSE)</f>
        <v>75</v>
      </c>
      <c r="H21">
        <f t="shared" si="2"/>
        <v>77.5</v>
      </c>
      <c r="I21">
        <f t="shared" si="2"/>
        <v>76.25</v>
      </c>
      <c r="J21" t="str">
        <f t="shared" si="2"/>
        <v>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B3" sqref="B3:F3"/>
    </sheetView>
  </sheetViews>
  <sheetFormatPr defaultRowHeight="15" x14ac:dyDescent="0.25"/>
  <cols>
    <col min="1" max="1" width="13.42578125" bestFit="1" customWidth="1"/>
    <col min="2" max="3" width="18.5703125" bestFit="1" customWidth="1"/>
    <col min="4" max="4" width="12.140625" bestFit="1" customWidth="1"/>
    <col min="5" max="5" width="12" bestFit="1" customWidth="1"/>
  </cols>
  <sheetData>
    <row r="1" spans="1:6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101</v>
      </c>
      <c r="B2">
        <f>VLOOKUP(A2,Sheet1!B$1:$G$11,2,0)</f>
        <v>80</v>
      </c>
      <c r="C2">
        <f>VLOOKUP(B2,Sheet1!C$1:$G$11,2,0)</f>
        <v>75</v>
      </c>
      <c r="D2">
        <f>VLOOKUP(C2,Sheet1!D$1:$G$11,2,0)</f>
        <v>77.5</v>
      </c>
      <c r="E2">
        <f>VLOOKUP(D2,Sheet1!E$1:$G$11,2,0)</f>
        <v>76.25</v>
      </c>
      <c r="F2" t="str">
        <f>VLOOKUP(E2,Sheet1!F$1:$G$11,2,0)</f>
        <v>A</v>
      </c>
    </row>
    <row r="3" spans="1:6" x14ac:dyDescent="0.25">
      <c r="A3">
        <v>102</v>
      </c>
      <c r="B3">
        <f>VLOOKUP(A3,Sheet1!B$1:$G$11,2,0)</f>
        <v>75</v>
      </c>
      <c r="C3">
        <f>VLOOKUP(B3,Sheet1!C$1:$G$11,2,0)</f>
        <v>88</v>
      </c>
      <c r="D3">
        <f>VLOOKUP(C3,Sheet1!D$1:$G$11,2,0)</f>
        <v>81.5</v>
      </c>
      <c r="E3">
        <f>VLOOKUP(D3,Sheet1!E$1:$G$11,2,0)</f>
        <v>84.75</v>
      </c>
      <c r="F3" t="str">
        <f>VLOOKUP(E3,Sheet1!F$1:$G$11,2,0)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2025-07-11T04:28:09Z</dcterms:created>
  <dcterms:modified xsi:type="dcterms:W3CDTF">2025-07-14T09:15:26Z</dcterms:modified>
</cp:coreProperties>
</file>