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propagation-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P/7RLJaVIVxgqaB7ox5pmXwhHJlqdzs/PbLGv0CbUDk="/>
    </ext>
  </extLst>
</workbook>
</file>

<file path=xl/sharedStrings.xml><?xml version="1.0" encoding="utf-8"?>
<sst xmlns="http://schemas.openxmlformats.org/spreadsheetml/2006/main" count="142" uniqueCount="102">
  <si>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</si>
  <si>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</si>
  <si>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</si>
  <si>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</si>
  <si>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</si>
  <si>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</si>
  <si>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</si>
  <si>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</si>
  <si>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</si>
  <si>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</si>
  <si>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</si>
  <si>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</si>
  <si>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</si>
  <si>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</si>
  <si>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</si>
  <si>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</si>
  <si>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</si>
  <si>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</si>
  <si>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</si>
  <si>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</si>
  <si>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</si>
  <si>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</si>
  <si>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∂E_total/∂w1 = ∂E_total/∂a_h1 * ∂a_h1/∂h1 * ∂h1/∂w1</t>
  </si>
  <si>
    <t>∂E2/∂a_h1 = (a_02 - t2) * a_o2 * (1 - a_o2) * w7</t>
  </si>
  <si>
    <t>∂E_total/∂w2 = ∂E_total/∂a_h1 * ∂a_h1/∂h1 * ∂h1/∂w2</t>
  </si>
  <si>
    <t>∂E_total/∂a_h1 = (a_01 - t1) * a_o1 * (1 - a_o1) * w5 +  (a_02 - t2) * a_o2 * (1 - a_o2) * w7</t>
  </si>
  <si>
    <t>∂E_total/∂w3 = ∂E_total/∂a_h2 * ∂a_h2/∂h2 * ∂h2/∂w3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</si>
  <si>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</si>
  <si>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</si>
  <si>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</si>
  <si>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</si>
  <si>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</si>
  <si>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</si>
  <si>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</si>
  <si>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</si>
  <si>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</si>
  <si>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</si>
  <si>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</si>
  <si>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</si>
  <si>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</si>
  <si>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</si>
  <si>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</si>
  <si>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</si>
  <si>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</si>
  <si>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</si>
  <si>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</si>
  <si>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</si>
  <si>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</si>
  <si>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</si>
  <si>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</si>
  <si>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</si>
  <si>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</si>
  <si>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</si>
  <si>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</si>
  <si>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</si>
  <si>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</si>
  <si>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</si>
  <si>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</si>
  <si>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</si>
  <si>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</si>
  <si>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</si>
  <si>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</si>
  <si>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</si>
  <si>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</si>
  <si>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target : t1,t2</t>
  </si>
  <si>
    <t>Block 1</t>
  </si>
  <si>
    <t>Block 2</t>
  </si>
  <si>
    <t>∂E_total/∂w5 = ∂(E1+E2)/∂w5</t>
  </si>
  <si>
    <t>h1 = i1*w1 + i2*w2</t>
  </si>
  <si>
    <t>E2 is independent from w5</t>
  </si>
  <si>
    <t>h2 = i1*w3 + i2*w4</t>
  </si>
  <si>
    <t>a_h1 = σ(h1)</t>
  </si>
  <si>
    <t>∂E_total/∂w5 = ∂E1/∂a_o1 * ∂a_o1/∂o1 * ∂o1/∂w5</t>
  </si>
  <si>
    <t>∂E1/∂a_o1 = ∂(1/2(t1 - a_o1)^2)/∂a_o1 = a_o1 - t1</t>
  </si>
  <si>
    <t>o1 = a_h1*w5 + a_h2*w6</t>
  </si>
  <si>
    <t>∂a_o1/∂o1 =  ∂(σ(o1))/∂o1 = a_o1 * (1 - a_o1))</t>
  </si>
  <si>
    <t>o2 = a_h1*w7 + a_h2*w8</t>
  </si>
  <si>
    <t>Block 3</t>
  </si>
  <si>
    <t xml:space="preserve">Derivative of sigmoid fxn : </t>
  </si>
  <si>
    <t>E1 = 1/2(t1 - a_o1)^2</t>
  </si>
  <si>
    <t>∂E/∂w5 = (a_o1-t1) * a_o1 * (1-a_o1) * a_h1</t>
  </si>
  <si>
    <t>E2 = 1/2(t2 - a_o2)^2</t>
  </si>
  <si>
    <t>∂E/∂w6 = (a_o1-t1) * a_o1 * (1-a_o1) * a_h2</t>
  </si>
  <si>
    <t>E_total = E1+E2</t>
  </si>
  <si>
    <t>∂E/∂w7 = (a_o2-t2) * a_o2 * (1-a_o2) * a_h1</t>
  </si>
  <si>
    <t>∂</t>
  </si>
  <si>
    <t>∂E/∂w8 = (a_o2-t2) * a_o2 * (1-a_o2) * a_h2</t>
  </si>
  <si>
    <t>Block 4</t>
  </si>
  <si>
    <t>Block 5</t>
  </si>
  <si>
    <t>∂E1/∂a_h1 = ∂E/∂a_o1 * ∂a_o1/∂o1 *∂o1/a_h1</t>
  </si>
  <si>
    <t>∂E1/∂a_h1 = (a_o1 - t1) * a_o1 * (1 - a_o1) * w5</t>
  </si>
  <si>
    <t>∂E2/∂a_h1 = (a_o2 - t2) * a_o2 * (1 - a_o2) * w7</t>
  </si>
  <si>
    <t>∂E1/∂a_h2 = (a_o1 - t1) * a_o1 * (1 - a_o1) * w6</t>
  </si>
  <si>
    <t>∂E_total/∂w4 = ∂E_total/∂a_h2 * ∂a_h2/∂h2 * ∂h2/∂w4</t>
  </si>
  <si>
    <t>∂E2/∂a_h2 = (a_o2 - t2) * a_o2 * (1 - a_o2) * w8</t>
  </si>
  <si>
    <t>∂E_total/∂a_h1 = (a_o1 - t1) * a_o1 * (1 - a_o1) * w5 +  (a_o2 - t2) * a_o2 * (1 - a_o2) * w7</t>
  </si>
  <si>
    <t>∂E_total/∂a_h2 = (a_o1 - t1) * a_o1 * (1 - a_o1) * w6 +  (a_o2 - t2) * a_o2 * (1 - a_o2) * w8</t>
  </si>
  <si>
    <t>Block 6</t>
  </si>
  <si>
    <t>∂E_total/∂w1 = ((a_o1 - t1) * a_o1 * (1 - a_o1) * w5 +  (a_o2 - t2) * a_o2 * (1 - a_o2) * w7) * a_h1 * (1 - a_h1) * i1</t>
  </si>
  <si>
    <t>∂E_total/∂w2 = ((a_o1 - t1) * a_o1 * (1 - a_o1) * w5 +  (a_o2 - t2) * a_o2 * (1 - a_o2) * w7) * a_h1 * (1 - a_h1) * i2</t>
  </si>
  <si>
    <t>∂E_total/∂w3 = ((a_o1 - t1) * a_o1 * (1 - a_o1) * w6 + (a_o2 - t2) * a_o2 * (1 - a_o2) * w8) * a_h2 * (1 - a_h2) * i1</t>
  </si>
  <si>
    <t>∂E_total/∂w4 = ((a_o1 - t1) * a_o1 * (1 - a_o1) * w6 +  (a_o2 - t2) * a_o2 * (1 - a_o2) * w8) * a_h2 * (1 - a_h2) * i2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</si>
</sst>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44546A"/>
      <name val="Calibri"/>
    </font>
    <font/>
    <font>
      <color theme="1"/>
      <name val="Calibri"/>
      <scheme val="minor"/>
    </font>
    <font>
      <sz val="11.0"/>
      <color theme="0"/>
      <name val="Calibri"/>
    </font>
    <font>
      <sz val="11.0"/>
      <color rgb="FFFFFFFF"/>
      <name val="Calibri"/>
    </font>
    <font>
      <sz val="9.0"/>
      <color theme="1"/>
      <name val="Calibri"/>
    </font>
    <font>
      <sz val="9.0"/>
      <color rgb="FF44546A"/>
      <name val="Calibri"/>
    </font>
    <font>
      <sz val="9.0"/>
      <color rgb="FFF2F2F2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rgb="FF000000"/>
      <name val="Docs-Calibri"/>
    </font>
    <font>
      <sz val="9.0"/>
      <color rgb="FF1155CC"/>
      <name val="&quot;Google Sans Mono&quot;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4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/>
    </xf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left"/>
    </xf>
    <xf borderId="12" fillId="2" fontId="1" numFmtId="0" xfId="0" applyAlignment="1" applyBorder="1" applyFont="1">
      <alignment horizontal="left"/>
    </xf>
    <xf borderId="13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1" fillId="3" fontId="5" numFmtId="0" xfId="0" applyBorder="1" applyFill="1" applyFont="1"/>
    <xf borderId="1" fillId="3" fontId="6" numFmtId="0" xfId="0" applyAlignment="1" applyBorder="1" applyFont="1">
      <alignment readingOrder="0"/>
    </xf>
    <xf borderId="0" fillId="0" fontId="7" numFmtId="0" xfId="0" applyFont="1"/>
    <xf borderId="0" fillId="0" fontId="8" numFmtId="0" xfId="0" applyFont="1"/>
    <xf borderId="1" fillId="4" fontId="9" numFmtId="0" xfId="0" applyBorder="1" applyFill="1" applyFont="1"/>
    <xf borderId="1" fillId="4" fontId="8" numFmtId="0" xfId="0" applyBorder="1" applyFont="1"/>
    <xf borderId="1" fillId="2" fontId="1" numFmtId="0" xfId="0" applyAlignment="1" applyBorder="1" applyFont="1">
      <alignment readingOrder="0"/>
    </xf>
    <xf borderId="1" fillId="2" fontId="10" numFmtId="0" xfId="0" applyAlignment="1" applyBorder="1" applyFont="1">
      <alignment readingOrder="0"/>
    </xf>
    <xf borderId="0" fillId="5" fontId="1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0" fillId="5" fontId="12" numFmtId="0" xfId="0" applyAlignment="1" applyFont="1">
      <alignment horizontal="left" readingOrder="0"/>
    </xf>
    <xf borderId="0" fillId="5" fontId="13" numFmtId="0" xfId="0" applyAlignment="1" applyFont="1">
      <alignment horizontal="left" readingOrder="0"/>
    </xf>
    <xf borderId="0" fillId="5" fontId="14" numFmtId="0" xfId="0" applyFont="1"/>
    <xf borderId="0" fillId="4" fontId="4" numFmtId="0" xfId="0" applyFont="1"/>
    <xf borderId="0" fillId="5" fontId="15" numFmtId="0" xfId="0" applyFont="1"/>
    <xf borderId="0" fillId="5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'backpropagation-1'!$W$33:$W$100</c:f>
              <c:numCache/>
            </c:numRef>
          </c:val>
          <c:smooth val="0"/>
        </c:ser>
        <c:axId val="257713529"/>
        <c:axId val="1293361393"/>
      </c:lineChart>
      <c:catAx>
        <c:axId val="257713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1293361393"/>
      </c:catAx>
      <c:valAx>
        <c:axId val="129336139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57713529"/>
      </c:valAx>
    </c:plotArea>
    <c:plotVisOnly val="1"/>
  </c:chart>
  <c:spPr>
    <a:solidFill>
      <a:schemeClr val="accen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Narrow"/>
              </a:defRPr>
            </a:pPr>
            <a:r>
              <a:rPr b="0">
                <a:solidFill>
                  <a:srgbClr val="757575"/>
                </a:solidFill>
                <a:latin typeface="Arial Narrow"/>
              </a:rPr>
              <a:t>w1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Sheet2!$W$40</c:f>
            </c:strRef>
          </c:tx>
          <c:spPr>
            <a:ln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val>
            <c:numRef>
              <c:f>Sheet2!$W$41:$W$140</c:f>
              <c:numCache/>
            </c:numRef>
          </c:val>
          <c:smooth val="0"/>
        </c:ser>
        <c:axId val="498035091"/>
        <c:axId val="473695673"/>
      </c:lineChart>
      <c:catAx>
        <c:axId val="498035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473695673"/>
      </c:catAx>
      <c:valAx>
        <c:axId val="473695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FF00FF"/>
                    </a:solidFill>
                    <a:latin typeface="Arial Narrow"/>
                  </a:defRPr>
                </a:pPr>
                <a:r>
                  <a:rPr b="1" sz="1600">
                    <a:solidFill>
                      <a:srgbClr val="FF00FF"/>
                    </a:solidFill>
                    <a:latin typeface="Arial Narrow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 Narrow"/>
              </a:defRPr>
            </a:pPr>
          </a:p>
        </c:txPr>
        <c:crossAx val="49803509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  <c:spPr>
    <a:solidFill>
      <a:srgbClr val="6AA84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209550</xdr:colOff>
      <xdr:row>15</xdr:row>
      <xdr:rowOff>171450</xdr:rowOff>
    </xdr:from>
    <xdr:ext cx="4543425" cy="2886075"/>
    <xdr:graphicFrame>
      <xdr:nvGraphicFramePr>
        <xdr:cNvPr id="14542109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4</xdr:row>
      <xdr:rowOff>0</xdr:rowOff>
    </xdr:from>
    <xdr:ext cx="523875" cy="523875"/>
    <xdr:sp>
      <xdr:nvSpPr>
        <xdr:cNvPr id="3" name="Shape 3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10</xdr:row>
      <xdr:rowOff>76200</xdr:rowOff>
    </xdr:from>
    <xdr:ext cx="466725" cy="542925"/>
    <xdr:sp>
      <xdr:nvSpPr>
        <xdr:cNvPr id="4" name="Shape 4"/>
        <xdr:cNvSpPr/>
      </xdr:nvSpPr>
      <xdr:spPr>
        <a:xfrm>
          <a:off x="5117400" y="3513300"/>
          <a:ext cx="45720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4</xdr:row>
      <xdr:rowOff>0</xdr:rowOff>
    </xdr:from>
    <xdr:ext cx="447675" cy="523875"/>
    <xdr:sp>
      <xdr:nvSpPr>
        <xdr:cNvPr id="5" name="Shape 5"/>
        <xdr:cNvSpPr/>
      </xdr:nvSpPr>
      <xdr:spPr>
        <a:xfrm>
          <a:off x="5126925" y="3522825"/>
          <a:ext cx="438150" cy="51435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10</xdr:row>
      <xdr:rowOff>76200</xdr:rowOff>
    </xdr:from>
    <xdr:ext cx="438150" cy="542925"/>
    <xdr:sp>
      <xdr:nvSpPr>
        <xdr:cNvPr id="6" name="Shape 6"/>
        <xdr:cNvSpPr/>
      </xdr:nvSpPr>
      <xdr:spPr>
        <a:xfrm>
          <a:off x="5131688" y="3513300"/>
          <a:ext cx="42862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4</xdr:row>
      <xdr:rowOff>9525</xdr:rowOff>
    </xdr:from>
    <xdr:ext cx="571500" cy="523875"/>
    <xdr:sp>
      <xdr:nvSpPr>
        <xdr:cNvPr id="7" name="Shape 7"/>
        <xdr:cNvSpPr/>
      </xdr:nvSpPr>
      <xdr:spPr>
        <a:xfrm>
          <a:off x="5065013" y="3522825"/>
          <a:ext cx="561975" cy="51435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2</xdr:col>
      <xdr:colOff>466725</xdr:colOff>
      <xdr:row>10</xdr:row>
      <xdr:rowOff>76200</xdr:rowOff>
    </xdr:from>
    <xdr:ext cx="561975" cy="542925"/>
    <xdr:sp>
      <xdr:nvSpPr>
        <xdr:cNvPr id="8" name="Shape 8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4</xdr:col>
      <xdr:colOff>285750</xdr:colOff>
      <xdr:row>4</xdr:row>
      <xdr:rowOff>19050</xdr:rowOff>
    </xdr:from>
    <xdr:ext cx="533400" cy="523875"/>
    <xdr:sp>
      <xdr:nvSpPr>
        <xdr:cNvPr id="9" name="Shape 9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295275</xdr:colOff>
      <xdr:row>10</xdr:row>
      <xdr:rowOff>85725</xdr:rowOff>
    </xdr:from>
    <xdr:ext cx="523875" cy="542925"/>
    <xdr:sp>
      <xdr:nvSpPr>
        <xdr:cNvPr id="10" name="Shape 10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5</xdr:col>
      <xdr:colOff>152400</xdr:colOff>
      <xdr:row>4</xdr:row>
      <xdr:rowOff>19050</xdr:rowOff>
    </xdr:from>
    <xdr:ext cx="552450" cy="523875"/>
    <xdr:sp>
      <xdr:nvSpPr>
        <xdr:cNvPr id="11" name="Shape 11"/>
        <xdr:cNvSpPr/>
      </xdr:nvSpPr>
      <xdr:spPr>
        <a:xfrm>
          <a:off x="5079300" y="3522825"/>
          <a:ext cx="53340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10</xdr:row>
      <xdr:rowOff>95250</xdr:rowOff>
    </xdr:from>
    <xdr:ext cx="552450" cy="542925"/>
    <xdr:sp>
      <xdr:nvSpPr>
        <xdr:cNvPr id="12" name="Shape 12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6</xdr:row>
      <xdr:rowOff>171450</xdr:rowOff>
    </xdr:from>
    <xdr:ext cx="800100" cy="933450"/>
    <xdr:sp>
      <xdr:nvSpPr>
        <xdr:cNvPr id="13" name="Shape 13"/>
        <xdr:cNvSpPr/>
      </xdr:nvSpPr>
      <xdr:spPr>
        <a:xfrm>
          <a:off x="4950713" y="3318038"/>
          <a:ext cx="790575" cy="92392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0</xdr:col>
      <xdr:colOff>600075</xdr:colOff>
      <xdr:row>5</xdr:row>
      <xdr:rowOff>57150</xdr:rowOff>
    </xdr:from>
    <xdr:ext cx="685800" cy="1276350"/>
    <xdr:grpSp>
      <xdr:nvGrpSpPr>
        <xdr:cNvPr id="2" name="Shape 2"/>
        <xdr:cNvGrpSpPr/>
      </xdr:nvGrpSpPr>
      <xdr:grpSpPr>
        <a:xfrm>
          <a:off x="5007863" y="3146513"/>
          <a:ext cx="676200" cy="1266900"/>
          <a:chOff x="5007863" y="3146513"/>
          <a:chExt cx="676200" cy="1266900"/>
        </a:xfrm>
      </xdr:grpSpPr>
      <xdr:cxnSp>
        <xdr:nvCxnSpPr>
          <xdr:cNvPr id="14" name="Shape 14"/>
          <xdr:cNvCxnSpPr>
            <a:stCxn id="4" idx="6"/>
            <a:endCxn id="5" idx="2"/>
          </xdr:cNvCxnSpPr>
        </xdr:nvCxnSpPr>
        <xdr:spPr>
          <a:xfrm flipH="1" rot="10800000">
            <a:off x="5007863" y="3146513"/>
            <a:ext cx="676200" cy="1266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600075</xdr:colOff>
      <xdr:row>5</xdr:row>
      <xdr:rowOff>57150</xdr:rowOff>
    </xdr:from>
    <xdr:ext cx="819150" cy="266700"/>
    <xdr:sp>
      <xdr:nvSpPr>
        <xdr:cNvPr id="15" name="Shape 1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7</xdr:row>
      <xdr:rowOff>28575</xdr:rowOff>
    </xdr:from>
    <xdr:ext cx="819150" cy="266700"/>
    <xdr:sp>
      <xdr:nvSpPr>
        <xdr:cNvPr id="16" name="Shape 1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1</xdr:col>
      <xdr:colOff>219075</xdr:colOff>
      <xdr:row>9</xdr:row>
      <xdr:rowOff>19050</xdr:rowOff>
    </xdr:from>
    <xdr:ext cx="819150" cy="266700"/>
    <xdr:sp>
      <xdr:nvSpPr>
        <xdr:cNvPr id="17" name="Shape 1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13</xdr:row>
      <xdr:rowOff>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600"/>
          <a:chOff x="5098350" y="3780000"/>
          <a:chExt cx="495300" cy="600"/>
        </a:xfrm>
      </xdr:grpSpPr>
      <xdr:cxnSp>
        <xdr:nvCxnSpPr>
          <xdr:cNvPr id="18" name="Shape 18"/>
          <xdr:cNvCxnSpPr>
            <a:stCxn id="6" idx="4"/>
            <a:endCxn id="8" idx="4"/>
          </xdr:cNvCxnSpPr>
        </xdr:nvCxnSpPr>
        <xdr:spPr>
          <a:xfrm>
            <a:off x="5098350" y="3780000"/>
            <a:ext cx="4953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400050</xdr:colOff>
      <xdr:row>5</xdr:row>
      <xdr:rowOff>76200</xdr:rowOff>
    </xdr:from>
    <xdr:ext cx="523875" cy="1266825"/>
    <xdr:grpSp>
      <xdr:nvGrpSpPr>
        <xdr:cNvPr id="2" name="Shape 2"/>
        <xdr:cNvGrpSpPr/>
      </xdr:nvGrpSpPr>
      <xdr:grpSpPr>
        <a:xfrm>
          <a:off x="5088825" y="3151350"/>
          <a:ext cx="514500" cy="1257300"/>
          <a:chOff x="5088825" y="3151350"/>
          <a:chExt cx="514500" cy="1257300"/>
        </a:xfrm>
      </xdr:grpSpPr>
      <xdr:cxnSp>
        <xdr:nvCxnSpPr>
          <xdr:cNvPr id="19" name="Shape 19"/>
          <xdr:cNvCxnSpPr>
            <a:stCxn id="8" idx="6"/>
            <a:endCxn id="9" idx="2"/>
          </xdr:cNvCxnSpPr>
        </xdr:nvCxnSpPr>
        <xdr:spPr>
          <a:xfrm flipH="1" rot="10800000">
            <a:off x="5088825" y="3151350"/>
            <a:ext cx="514500" cy="12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5</xdr:row>
      <xdr:rowOff>66675</xdr:rowOff>
    </xdr:from>
    <xdr:ext cx="514350" cy="1285875"/>
    <xdr:grpSp>
      <xdr:nvGrpSpPr>
        <xdr:cNvPr id="2" name="Shape 2"/>
        <xdr:cNvGrpSpPr/>
      </xdr:nvGrpSpPr>
      <xdr:grpSpPr>
        <a:xfrm>
          <a:off x="5093588" y="3141825"/>
          <a:ext cx="504900" cy="1276200"/>
          <a:chOff x="5093588" y="3141825"/>
          <a:chExt cx="504900" cy="1276200"/>
        </a:xfrm>
      </xdr:grpSpPr>
      <xdr:cxnSp>
        <xdr:nvCxnSpPr>
          <xdr:cNvPr id="20" name="Shape 20"/>
          <xdr:cNvCxnSpPr>
            <a:stCxn id="7" idx="6"/>
            <a:endCxn id="10" idx="2"/>
          </xdr:cNvCxnSpPr>
        </xdr:nvCxnSpPr>
        <xdr:spPr>
          <a:xfrm>
            <a:off x="5093588" y="3141825"/>
            <a:ext cx="5049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552450</xdr:colOff>
      <xdr:row>13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600"/>
          <a:chOff x="5093588" y="3780000"/>
          <a:chExt cx="504900" cy="600"/>
        </a:xfrm>
      </xdr:grpSpPr>
      <xdr:cxnSp>
        <xdr:nvCxnSpPr>
          <xdr:cNvPr id="21" name="Shape 21"/>
          <xdr:cNvCxnSpPr>
            <a:stCxn id="10" idx="4"/>
            <a:endCxn id="12" idx="4"/>
          </xdr:cNvCxnSpPr>
        </xdr:nvCxnSpPr>
        <xdr:spPr>
          <a:xfrm>
            <a:off x="5093588" y="3780000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5</xdr:row>
      <xdr:rowOff>76200</xdr:rowOff>
    </xdr:from>
    <xdr:ext cx="561975" cy="771525"/>
    <xdr:grpSp>
      <xdr:nvGrpSpPr>
        <xdr:cNvPr id="2" name="Shape 2"/>
        <xdr:cNvGrpSpPr/>
      </xdr:nvGrpSpPr>
      <xdr:grpSpPr>
        <a:xfrm>
          <a:off x="5069775" y="3399000"/>
          <a:ext cx="552300" cy="762000"/>
          <a:chOff x="5069775" y="3399000"/>
          <a:chExt cx="552300" cy="762000"/>
        </a:xfrm>
      </xdr:grpSpPr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5069775" y="3399000"/>
            <a:ext cx="5523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9</xdr:row>
      <xdr:rowOff>38100</xdr:rowOff>
    </xdr:from>
    <xdr:ext cx="561975" cy="523875"/>
    <xdr:grpSp>
      <xdr:nvGrpSpPr>
        <xdr:cNvPr id="2" name="Shape 2"/>
        <xdr:cNvGrpSpPr/>
      </xdr:nvGrpSpPr>
      <xdr:grpSpPr>
        <a:xfrm>
          <a:off x="5069775" y="3522675"/>
          <a:ext cx="552300" cy="514500"/>
          <a:chOff x="5069775" y="3522675"/>
          <a:chExt cx="552300" cy="514500"/>
        </a:xfrm>
      </xdr:grpSpPr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5069775" y="3522675"/>
            <a:ext cx="552300" cy="514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314325</xdr:colOff>
      <xdr:row>4</xdr:row>
      <xdr:rowOff>47625</xdr:rowOff>
    </xdr:from>
    <xdr:ext cx="819150" cy="266700"/>
    <xdr:sp>
      <xdr:nvSpPr>
        <xdr:cNvPr id="24" name="Shape 24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5</xdr:row>
      <xdr:rowOff>123825</xdr:rowOff>
    </xdr:from>
    <xdr:ext cx="1381125" cy="257175"/>
    <xdr:sp>
      <xdr:nvSpPr>
        <xdr:cNvPr id="25" name="Shape 25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66675</xdr:rowOff>
    </xdr:from>
    <xdr:ext cx="685800" cy="1276350"/>
    <xdr:grpSp>
      <xdr:nvGrpSpPr>
        <xdr:cNvPr id="2" name="Shape 2"/>
        <xdr:cNvGrpSpPr/>
      </xdr:nvGrpSpPr>
      <xdr:grpSpPr>
        <a:xfrm>
          <a:off x="5007863" y="3146588"/>
          <a:ext cx="676275" cy="1266825"/>
          <a:chOff x="5007863" y="3146588"/>
          <a:chExt cx="676275" cy="1266825"/>
        </a:xfrm>
      </xdr:grpSpPr>
      <xdr:cxnSp>
        <xdr:nvCxnSpPr>
          <xdr:cNvPr id="26" name="Shape 26"/>
          <xdr:cNvCxnSpPr/>
        </xdr:nvCxnSpPr>
        <xdr:spPr>
          <a:xfrm>
            <a:off x="5007863" y="3146588"/>
            <a:ext cx="676275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257175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542925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561975</xdr:colOff>
      <xdr:row>6</xdr:row>
      <xdr:rowOff>66675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3</xdr:col>
      <xdr:colOff>561975</xdr:colOff>
      <xdr:row>9</xdr:row>
      <xdr:rowOff>0</xdr:rowOff>
    </xdr:from>
    <xdr:ext cx="819150" cy="266700"/>
    <xdr:sp>
      <xdr:nvSpPr>
        <xdr:cNvPr id="29" name="Shape 29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w7 = 0.5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11</xdr:row>
      <xdr:rowOff>171450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0</xdr:col>
      <xdr:colOff>609600</xdr:colOff>
      <xdr:row>11</xdr:row>
      <xdr:rowOff>123825</xdr:rowOff>
    </xdr:from>
    <xdr:ext cx="685800" cy="38100"/>
    <xdr:grpSp>
      <xdr:nvGrpSpPr>
        <xdr:cNvPr id="2" name="Shape 2"/>
        <xdr:cNvGrpSpPr/>
      </xdr:nvGrpSpPr>
      <xdr:grpSpPr>
        <a:xfrm>
          <a:off x="5003100" y="3780000"/>
          <a:ext cx="685800" cy="0"/>
          <a:chOff x="5003100" y="3780000"/>
          <a:chExt cx="685800" cy="0"/>
        </a:xfrm>
      </xdr:grpSpPr>
      <xdr:cxnSp>
        <xdr:nvCxnSpPr>
          <xdr:cNvPr id="31" name="Shape 31"/>
          <xdr:cNvCxnSpPr>
            <a:stCxn id="4" idx="6"/>
            <a:endCxn id="6" idx="2"/>
          </xdr:cNvCxnSpPr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38100</xdr:colOff>
      <xdr:row>5</xdr:row>
      <xdr:rowOff>47625</xdr:rowOff>
    </xdr:from>
    <xdr:ext cx="619125" cy="38100"/>
    <xdr:grpSp>
      <xdr:nvGrpSpPr>
        <xdr:cNvPr id="2" name="Shape 2"/>
        <xdr:cNvGrpSpPr/>
      </xdr:nvGrpSpPr>
      <xdr:grpSpPr>
        <a:xfrm>
          <a:off x="5036438" y="3780000"/>
          <a:ext cx="619200" cy="0"/>
          <a:chOff x="5036438" y="3780000"/>
          <a:chExt cx="619200" cy="0"/>
        </a:xfrm>
      </xdr:grpSpPr>
      <xdr:cxnSp>
        <xdr:nvCxnSpPr>
          <xdr:cNvPr id="32" name="Shape 32"/>
          <xdr:cNvCxnSpPr>
            <a:stCxn id="3" idx="6"/>
            <a:endCxn id="5" idx="2"/>
          </xdr:cNvCxnSpPr>
        </xdr:nvCxnSpPr>
        <xdr:spPr>
          <a:xfrm>
            <a:off x="5036438" y="3780000"/>
            <a:ext cx="6192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590550</xdr:colOff>
      <xdr:row>11</xdr:row>
      <xdr:rowOff>104775</xdr:rowOff>
    </xdr:from>
    <xdr:ext cx="819150" cy="266700"/>
    <xdr:sp>
      <xdr:nvSpPr>
        <xdr:cNvPr id="33" name="Shape 3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3</xdr:col>
      <xdr:colOff>400050</xdr:colOff>
      <xdr:row>11</xdr:row>
      <xdr:rowOff>123825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00" cy="0"/>
          <a:chOff x="5084063" y="3780000"/>
          <a:chExt cx="523800" cy="0"/>
        </a:xfrm>
      </xdr:grpSpPr>
      <xdr:cxnSp>
        <xdr:nvCxnSpPr>
          <xdr:cNvPr id="34" name="Shape 34"/>
          <xdr:cNvCxnSpPr>
            <a:stCxn id="8" idx="6"/>
            <a:endCxn id="10" idx="2"/>
          </xdr:cNvCxnSpPr>
        </xdr:nvCxnSpPr>
        <xdr:spPr>
          <a:xfrm>
            <a:off x="5084063" y="3780000"/>
            <a:ext cx="523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419100</xdr:colOff>
      <xdr:row>5</xdr:row>
      <xdr:rowOff>57150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0"/>
          <a:chOff x="5098350" y="3780000"/>
          <a:chExt cx="495300" cy="0"/>
        </a:xfrm>
      </xdr:grpSpPr>
      <xdr:cxnSp>
        <xdr:nvCxnSpPr>
          <xdr:cNvPr id="35" name="Shape 35"/>
          <xdr:cNvCxnSpPr>
            <a:stCxn id="7" idx="6"/>
            <a:endCxn id="9" idx="2"/>
          </xdr:cNvCxnSpPr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590550</xdr:colOff>
      <xdr:row>7</xdr:row>
      <xdr:rowOff>104775</xdr:rowOff>
    </xdr:from>
    <xdr:ext cx="819150" cy="266700"/>
    <xdr:sp>
      <xdr:nvSpPr>
        <xdr:cNvPr id="36" name="Shape 3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8</xdr:row>
      <xdr:rowOff>133350</xdr:rowOff>
    </xdr:from>
    <xdr:ext cx="819150" cy="266700"/>
    <xdr:sp>
      <xdr:nvSpPr>
        <xdr:cNvPr id="37" name="Shape 3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142875</xdr:rowOff>
    </xdr:from>
    <xdr:ext cx="1409700" cy="257175"/>
    <xdr:sp>
      <xdr:nvSpPr>
        <xdr:cNvPr id="38" name="Shape 38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571500</xdr:colOff>
      <xdr:row>12</xdr:row>
      <xdr:rowOff>57150</xdr:rowOff>
    </xdr:from>
    <xdr:ext cx="5715000" cy="3533775"/>
    <xdr:graphicFrame>
      <xdr:nvGraphicFramePr>
        <xdr:cNvPr id="213832238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114300</xdr:rowOff>
    </xdr:from>
    <xdr:ext cx="4743450" cy="19240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11</xdr:row>
      <xdr:rowOff>200025</xdr:rowOff>
    </xdr:from>
    <xdr:ext cx="2171700" cy="2095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29"/>
    <col customWidth="1" min="10" max="10" width="9.14"/>
    <col customWidth="1" min="11" max="23" width="9.29"/>
    <col customWidth="1" min="24" max="26" width="10.71"/>
    <col customWidth="1" min="27" max="31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/>
      <c r="F4" s="1"/>
      <c r="G4" s="1"/>
      <c r="H4" s="1"/>
      <c r="I4" s="1"/>
      <c r="J4" s="2">
        <v>1.0</v>
      </c>
      <c r="K4" s="2"/>
      <c r="L4" s="2"/>
      <c r="M4" s="2">
        <v>2.0</v>
      </c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3" t="s">
        <v>0</v>
      </c>
      <c r="K5" s="4"/>
      <c r="L5" s="5"/>
      <c r="M5" s="3" t="s">
        <v>1</v>
      </c>
      <c r="N5" s="4"/>
      <c r="O5" s="4"/>
      <c r="P5" s="4"/>
      <c r="Q5" s="4"/>
      <c r="R5" s="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6" t="s">
        <v>2</v>
      </c>
      <c r="K6" s="7"/>
      <c r="L6" s="8"/>
      <c r="M6" s="6" t="s">
        <v>3</v>
      </c>
      <c r="N6" s="7"/>
      <c r="O6" s="7"/>
      <c r="P6" s="7"/>
      <c r="Q6" s="7"/>
      <c r="R6" s="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6" t="s">
        <v>4</v>
      </c>
      <c r="K7" s="7"/>
      <c r="L7" s="8"/>
      <c r="M7" s="6" t="s">
        <v>5</v>
      </c>
      <c r="N7" s="7"/>
      <c r="O7" s="7"/>
      <c r="P7" s="7"/>
      <c r="Q7" s="7"/>
      <c r="R7" s="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6" t="s">
        <v>6</v>
      </c>
      <c r="K8" s="7"/>
      <c r="L8" s="8"/>
      <c r="M8" s="6" t="s">
        <v>7</v>
      </c>
      <c r="N8" s="7"/>
      <c r="O8" s="7"/>
      <c r="P8" s="7"/>
      <c r="Q8" s="7"/>
      <c r="R8" s="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6" t="s">
        <v>8</v>
      </c>
      <c r="K9" s="7"/>
      <c r="L9" s="8"/>
      <c r="M9" s="6" t="s">
        <v>9</v>
      </c>
      <c r="N9" s="7"/>
      <c r="O9" s="7"/>
      <c r="P9" s="7"/>
      <c r="Q9" s="7"/>
      <c r="R9" s="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6" t="s">
        <v>10</v>
      </c>
      <c r="K10" s="7"/>
      <c r="L10" s="8"/>
      <c r="M10" s="9" t="s">
        <v>11</v>
      </c>
      <c r="N10" s="10"/>
      <c r="O10" s="10"/>
      <c r="P10" s="10"/>
      <c r="Q10" s="10"/>
      <c r="R10" s="1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6" t="s">
        <v>12</v>
      </c>
      <c r="K11" s="7"/>
      <c r="L11" s="8"/>
      <c r="M11" s="12">
        <v>3.0</v>
      </c>
      <c r="N11" s="13"/>
      <c r="O11" s="13"/>
      <c r="P11" s="13"/>
      <c r="Q11" s="13"/>
      <c r="R11" s="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6" t="s">
        <v>13</v>
      </c>
      <c r="K12" s="7"/>
      <c r="L12" s="8"/>
      <c r="M12" s="6" t="s">
        <v>14</v>
      </c>
      <c r="N12" s="7"/>
      <c r="O12" s="7"/>
      <c r="P12" s="7"/>
      <c r="Q12" s="7"/>
      <c r="R12" s="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6" t="s">
        <v>15</v>
      </c>
      <c r="K13" s="7"/>
      <c r="L13" s="8"/>
      <c r="M13" s="6" t="s">
        <v>16</v>
      </c>
      <c r="N13" s="7"/>
      <c r="O13" s="7"/>
      <c r="P13" s="7"/>
      <c r="Q13" s="7"/>
      <c r="R13" s="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6" t="s">
        <v>17</v>
      </c>
      <c r="K14" s="7"/>
      <c r="L14" s="8"/>
      <c r="M14" s="6" t="s">
        <v>18</v>
      </c>
      <c r="N14" s="7"/>
      <c r="O14" s="7"/>
      <c r="P14" s="7"/>
      <c r="Q14" s="7"/>
      <c r="R14" s="8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6" t="s">
        <v>19</v>
      </c>
      <c r="K15" s="7"/>
      <c r="L15" s="8"/>
      <c r="M15" s="6" t="s">
        <v>20</v>
      </c>
      <c r="N15" s="7"/>
      <c r="O15" s="7"/>
      <c r="P15" s="7"/>
      <c r="Q15" s="7"/>
      <c r="R15" s="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5">
        <v>4.0</v>
      </c>
      <c r="K16" s="4"/>
      <c r="L16" s="4"/>
      <c r="M16" s="4"/>
      <c r="N16" s="4"/>
      <c r="O16" s="4"/>
      <c r="P16" s="4"/>
      <c r="Q16" s="4"/>
      <c r="R16" s="5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1"/>
      <c r="C17" s="15">
        <v>5.0</v>
      </c>
      <c r="D17" s="4"/>
      <c r="E17" s="4"/>
      <c r="F17" s="4"/>
      <c r="G17" s="4"/>
      <c r="H17" s="5"/>
      <c r="I17" s="1"/>
      <c r="J17" s="6" t="s">
        <v>21</v>
      </c>
      <c r="K17" s="7"/>
      <c r="L17" s="7"/>
      <c r="M17" s="7"/>
      <c r="N17" s="7"/>
      <c r="O17" s="7"/>
      <c r="P17" s="7"/>
      <c r="Q17" s="7"/>
      <c r="R17" s="8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6" t="s">
        <v>22</v>
      </c>
      <c r="D18" s="7"/>
      <c r="E18" s="7"/>
      <c r="F18" s="7"/>
      <c r="G18" s="7"/>
      <c r="H18" s="8"/>
      <c r="I18" s="1"/>
      <c r="J18" s="6" t="s">
        <v>23</v>
      </c>
      <c r="K18" s="7"/>
      <c r="L18" s="7"/>
      <c r="M18" s="7"/>
      <c r="N18" s="7"/>
      <c r="O18" s="7"/>
      <c r="P18" s="7"/>
      <c r="Q18" s="7"/>
      <c r="R18" s="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"/>
      <c r="C19" s="6" t="s">
        <v>24</v>
      </c>
      <c r="D19" s="7"/>
      <c r="E19" s="7"/>
      <c r="F19" s="7"/>
      <c r="G19" s="7"/>
      <c r="H19" s="8"/>
      <c r="I19" s="1"/>
      <c r="J19" s="6" t="s">
        <v>25</v>
      </c>
      <c r="K19" s="7"/>
      <c r="L19" s="7"/>
      <c r="M19" s="7"/>
      <c r="N19" s="7"/>
      <c r="O19" s="7"/>
      <c r="P19" s="7"/>
      <c r="Q19" s="7"/>
      <c r="R19" s="8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9" t="s">
        <v>26</v>
      </c>
      <c r="D20" s="10"/>
      <c r="E20" s="10"/>
      <c r="F20" s="10"/>
      <c r="G20" s="10"/>
      <c r="H20" s="11"/>
      <c r="I20" s="1"/>
      <c r="J20" s="9" t="s">
        <v>27</v>
      </c>
      <c r="K20" s="10"/>
      <c r="L20" s="10"/>
      <c r="M20" s="10"/>
      <c r="N20" s="10"/>
      <c r="O20" s="10"/>
      <c r="P20" s="10"/>
      <c r="Q20" s="10"/>
      <c r="R20" s="1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1"/>
      <c r="B22" s="1"/>
      <c r="C22" s="15">
        <v>6.0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1"/>
      <c r="B23" s="1"/>
      <c r="C23" s="6" t="s">
        <v>28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1"/>
      <c r="B24" s="1"/>
      <c r="C24" s="6" t="s">
        <v>29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1"/>
      <c r="B25" s="1"/>
      <c r="C25" s="6" t="s">
        <v>30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1"/>
      <c r="B26" s="1"/>
      <c r="C26" s="9" t="s">
        <v>31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1"/>
      <c r="B31" s="1"/>
      <c r="C31" s="1"/>
      <c r="D31" s="1"/>
      <c r="E31" s="1"/>
      <c r="F31" s="16" t="s">
        <v>32</v>
      </c>
      <c r="G31" s="17">
        <v>2.0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18" t="s">
        <v>33</v>
      </c>
      <c r="B32" s="18" t="s">
        <v>34</v>
      </c>
      <c r="C32" s="18" t="s">
        <v>35</v>
      </c>
      <c r="D32" s="18" t="s">
        <v>36</v>
      </c>
      <c r="E32" s="18" t="s">
        <v>37</v>
      </c>
      <c r="F32" s="18" t="s">
        <v>38</v>
      </c>
      <c r="G32" s="18" t="s">
        <v>39</v>
      </c>
      <c r="H32" s="18" t="s">
        <v>40</v>
      </c>
      <c r="I32" s="18" t="s">
        <v>41</v>
      </c>
      <c r="J32" s="18" t="s">
        <v>42</v>
      </c>
      <c r="K32" s="18" t="s">
        <v>43</v>
      </c>
      <c r="L32" s="18" t="s">
        <v>44</v>
      </c>
      <c r="M32" s="18" t="s">
        <v>45</v>
      </c>
      <c r="N32" s="18" t="s">
        <v>46</v>
      </c>
      <c r="O32" s="18" t="s">
        <v>47</v>
      </c>
      <c r="P32" s="18" t="s">
        <v>48</v>
      </c>
      <c r="Q32" s="18" t="s">
        <v>49</v>
      </c>
      <c r="R32" s="19" t="s">
        <v>50</v>
      </c>
      <c r="S32" s="18" t="s">
        <v>51</v>
      </c>
      <c r="T32" s="18" t="s">
        <v>52</v>
      </c>
      <c r="U32" s="18" t="s">
        <v>53</v>
      </c>
      <c r="V32" s="18" t="s">
        <v>54</v>
      </c>
      <c r="W32" s="18" t="s">
        <v>55</v>
      </c>
      <c r="X32" s="18" t="s">
        <v>56</v>
      </c>
      <c r="Y32" s="18" t="s">
        <v>57</v>
      </c>
      <c r="Z32" s="18" t="s">
        <v>58</v>
      </c>
      <c r="AA32" s="18" t="s">
        <v>59</v>
      </c>
      <c r="AB32" s="18" t="s">
        <v>60</v>
      </c>
      <c r="AC32" s="18" t="s">
        <v>61</v>
      </c>
      <c r="AD32" s="18" t="s">
        <v>62</v>
      </c>
      <c r="AE32" s="18" t="s">
        <v>63</v>
      </c>
    </row>
    <row r="33" ht="15.75" customHeight="1">
      <c r="A33" s="20">
        <v>0.5</v>
      </c>
      <c r="B33" s="20">
        <v>0.5</v>
      </c>
      <c r="C33" s="20">
        <v>0.05</v>
      </c>
      <c r="D33" s="20">
        <v>0.1</v>
      </c>
      <c r="E33" s="21">
        <v>0.15</v>
      </c>
      <c r="F33" s="21">
        <v>0.2</v>
      </c>
      <c r="G33" s="21">
        <v>0.25</v>
      </c>
      <c r="H33" s="21">
        <v>0.3</v>
      </c>
      <c r="I33" s="21">
        <f t="shared" ref="I33:I100" si="2">E33*C33+F33*D33</f>
        <v>0.0275</v>
      </c>
      <c r="J33" s="21">
        <f t="shared" ref="J33:J100" si="3">1/(1+ EXP(-I33))</f>
        <v>0.5068745668</v>
      </c>
      <c r="K33" s="21">
        <f t="shared" ref="K33:K100" si="4">G33*C33+H33*D33</f>
        <v>0.0425</v>
      </c>
      <c r="L33" s="21">
        <f t="shared" ref="L33:L100" si="5">1/(1+EXP(-K33))</f>
        <v>0.510623401</v>
      </c>
      <c r="M33" s="21">
        <v>0.4</v>
      </c>
      <c r="N33" s="21">
        <v>0.45</v>
      </c>
      <c r="O33" s="21">
        <v>0.5</v>
      </c>
      <c r="P33" s="21">
        <v>0.55</v>
      </c>
      <c r="Q33" s="21">
        <f t="shared" ref="Q33:Q100" si="7">M33*J33+N33*L33</f>
        <v>0.4325303572</v>
      </c>
      <c r="R33" s="21">
        <f t="shared" ref="R33:R100" si="8">1/(1+EXP(-Q33))</f>
        <v>0.6064777322</v>
      </c>
      <c r="S33" s="21">
        <f t="shared" ref="S33:S100" si="9">O33*J33+P33*L33</f>
        <v>0.5342801539</v>
      </c>
      <c r="T33" s="21">
        <f t="shared" ref="T33:T100" si="10">1/(1+EXP(-S33))</f>
        <v>0.6304808355</v>
      </c>
      <c r="U33" s="21">
        <f t="shared" ref="U33:U100" si="11">0.5*(A33-R33)^2</f>
        <v>0.005668753728</v>
      </c>
      <c r="V33" s="21">
        <f t="shared" ref="V33:V100" si="12">0.5*(B33-T33)^2</f>
        <v>0.00851262421</v>
      </c>
      <c r="W33" s="22">
        <f t="shared" ref="W33:W100" si="13">U33+V33</f>
        <v>0.01418137794</v>
      </c>
      <c r="X33" s="21">
        <f t="shared" ref="X33:X100" si="14">((R33-A33)*R33*(1-R33)*M33 + (T33-B33)*T33*(1-T33)*O33)*J33*(1-J33)*C33</f>
        <v>0.0003169933959</v>
      </c>
      <c r="Y33" s="21">
        <f t="shared" ref="Y33:Y100" si="15">((R33-A33)*R33*(1-R33)*M33 + (T33-B33)*T33*(1-T33)*O33)*J33*(1-J33)*D33</f>
        <v>0.0006339867918</v>
      </c>
      <c r="Z33" s="21">
        <f t="shared" ref="Z33:Z100" si="16">((R33-A33)*R33*(1-R33)*N33 + (T33-B33)*T33*(1-T33)*P33)*J33*(1-J33)*C33</f>
        <v>0.0003518686651</v>
      </c>
      <c r="AA33" s="21">
        <f t="shared" ref="AA33:AA100" si="17">((R33-A33)*R33*(1-R33)*N33 + (T33-B33)*T33*(1-T33)*P33)*J33*(1-J33)*D33</f>
        <v>0.0007037373303</v>
      </c>
      <c r="AB33" s="21">
        <f t="shared" ref="AB33:AB100" si="18">(R33-A33)*R33*(1-R33)*J33</f>
        <v>0.01288081863</v>
      </c>
      <c r="AC33" s="21">
        <f t="shared" ref="AC33:AC100" si="19">(R33-A33)*R33*(1-R33)*L33</f>
        <v>0.01297608491</v>
      </c>
      <c r="AD33" s="21">
        <f t="shared" ref="AD33:AD100" si="20">(T33-B33)*T33*(1-T33)*J33</f>
        <v>0.01540834828</v>
      </c>
      <c r="AE33" s="21">
        <f t="shared" ref="AE33:AE100" si="21">(T33-B33)*T33*(1-T33)*L33</f>
        <v>0.01552230812</v>
      </c>
    </row>
    <row r="34" ht="15.75" customHeight="1">
      <c r="A34" s="20">
        <v>0.5</v>
      </c>
      <c r="B34" s="20">
        <v>0.5</v>
      </c>
      <c r="C34" s="21">
        <v>0.05</v>
      </c>
      <c r="D34" s="21">
        <v>0.1</v>
      </c>
      <c r="E34" s="21">
        <f t="shared" ref="E34:H34" si="1">E33-$G$31*X33</f>
        <v>0.1493660132</v>
      </c>
      <c r="F34" s="21">
        <f t="shared" si="1"/>
        <v>0.1987320264</v>
      </c>
      <c r="G34" s="21">
        <f t="shared" si="1"/>
        <v>0.2492962627</v>
      </c>
      <c r="H34" s="21">
        <f t="shared" si="1"/>
        <v>0.2985925253</v>
      </c>
      <c r="I34" s="21">
        <f t="shared" si="2"/>
        <v>0.0273415033</v>
      </c>
      <c r="J34" s="21">
        <f t="shared" si="3"/>
        <v>0.50683495</v>
      </c>
      <c r="K34" s="21">
        <f t="shared" si="4"/>
        <v>0.04232406567</v>
      </c>
      <c r="L34" s="21">
        <f t="shared" si="5"/>
        <v>0.5105794372</v>
      </c>
      <c r="M34" s="21">
        <f t="shared" ref="M34:P34" si="6">M33-$G$31*AB33</f>
        <v>0.3742383627</v>
      </c>
      <c r="N34" s="21">
        <f t="shared" si="6"/>
        <v>0.4240478302</v>
      </c>
      <c r="O34" s="21">
        <f t="shared" si="6"/>
        <v>0.4691833034</v>
      </c>
      <c r="P34" s="21">
        <f t="shared" si="6"/>
        <v>0.5189553838</v>
      </c>
      <c r="Q34" s="21">
        <f t="shared" si="7"/>
        <v>0.4061871844</v>
      </c>
      <c r="R34" s="21">
        <f t="shared" si="8"/>
        <v>0.6001732858</v>
      </c>
      <c r="S34" s="21">
        <f t="shared" si="9"/>
        <v>0.5027664439</v>
      </c>
      <c r="T34" s="21">
        <f t="shared" si="10"/>
        <v>0.6231092352</v>
      </c>
      <c r="U34" s="21">
        <f t="shared" si="11"/>
        <v>0.005017343592</v>
      </c>
      <c r="V34" s="21">
        <f t="shared" si="12"/>
        <v>0.007577941897</v>
      </c>
      <c r="W34" s="23">
        <f t="shared" si="13"/>
        <v>0.01259528549</v>
      </c>
      <c r="X34" s="21">
        <f t="shared" si="14"/>
        <v>0.0002819569001</v>
      </c>
      <c r="Y34" s="21">
        <f t="shared" si="15"/>
        <v>0.0005639138002</v>
      </c>
      <c r="Z34" s="21">
        <f t="shared" si="16"/>
        <v>0.0003149046188</v>
      </c>
      <c r="AA34" s="21">
        <f t="shared" si="17"/>
        <v>0.0006298092375</v>
      </c>
      <c r="AB34" s="21">
        <f t="shared" si="18"/>
        <v>0.01218335624</v>
      </c>
      <c r="AC34" s="21">
        <f t="shared" si="19"/>
        <v>0.01227336664</v>
      </c>
      <c r="AD34" s="21">
        <f t="shared" si="20"/>
        <v>0.01465334829</v>
      </c>
      <c r="AE34" s="21">
        <f t="shared" si="21"/>
        <v>0.01476160695</v>
      </c>
    </row>
    <row r="35" ht="15.75" customHeight="1">
      <c r="A35" s="20">
        <v>0.5</v>
      </c>
      <c r="B35" s="20">
        <v>0.5</v>
      </c>
      <c r="C35" s="21">
        <v>0.05</v>
      </c>
      <c r="D35" s="21">
        <v>0.1</v>
      </c>
      <c r="E35" s="21">
        <f t="shared" ref="E35:H35" si="22">E34-$G$31*X34</f>
        <v>0.1488020994</v>
      </c>
      <c r="F35" s="21">
        <f t="shared" si="22"/>
        <v>0.1976041988</v>
      </c>
      <c r="G35" s="21">
        <f t="shared" si="22"/>
        <v>0.2486664534</v>
      </c>
      <c r="H35" s="21">
        <f t="shared" si="22"/>
        <v>0.2973329069</v>
      </c>
      <c r="I35" s="21">
        <f t="shared" si="2"/>
        <v>0.02720052485</v>
      </c>
      <c r="J35" s="21">
        <f t="shared" si="3"/>
        <v>0.506799712</v>
      </c>
      <c r="K35" s="21">
        <f t="shared" si="4"/>
        <v>0.04216661336</v>
      </c>
      <c r="L35" s="21">
        <f t="shared" si="5"/>
        <v>0.5105400917</v>
      </c>
      <c r="M35" s="21">
        <f t="shared" ref="M35:P35" si="23">M34-$G$31*AB34</f>
        <v>0.3498716503</v>
      </c>
      <c r="N35" s="21">
        <f t="shared" si="23"/>
        <v>0.3995010969</v>
      </c>
      <c r="O35" s="21">
        <f t="shared" si="23"/>
        <v>0.4398766069</v>
      </c>
      <c r="P35" s="21">
        <f t="shared" si="23"/>
        <v>0.4894321699</v>
      </c>
      <c r="Q35" s="21">
        <f t="shared" si="7"/>
        <v>0.3812761782</v>
      </c>
      <c r="R35" s="21">
        <f t="shared" si="8"/>
        <v>0.5941808647</v>
      </c>
      <c r="S35" s="21">
        <f t="shared" si="9"/>
        <v>0.4728040825</v>
      </c>
      <c r="T35" s="21">
        <f t="shared" si="10"/>
        <v>0.61604723</v>
      </c>
      <c r="U35" s="21">
        <f t="shared" si="11"/>
        <v>0.004435017637</v>
      </c>
      <c r="V35" s="21">
        <f t="shared" si="12"/>
        <v>0.006733479798</v>
      </c>
      <c r="W35" s="23">
        <f t="shared" si="13"/>
        <v>0.01116849743</v>
      </c>
      <c r="X35" s="21">
        <f t="shared" si="14"/>
        <v>0.0002501999685</v>
      </c>
      <c r="Y35" s="21">
        <f t="shared" si="15"/>
        <v>0.000500399937</v>
      </c>
      <c r="Z35" s="21">
        <f t="shared" si="16"/>
        <v>0.0002812858068</v>
      </c>
      <c r="AA35" s="21">
        <f t="shared" si="17"/>
        <v>0.0005625716135</v>
      </c>
      <c r="AB35" s="21">
        <f t="shared" si="18"/>
        <v>0.01150933458</v>
      </c>
      <c r="AC35" s="21">
        <f t="shared" si="19"/>
        <v>0.01159427797</v>
      </c>
      <c r="AD35" s="21">
        <f t="shared" si="20"/>
        <v>0.0139111474</v>
      </c>
      <c r="AE35" s="21">
        <f t="shared" si="21"/>
        <v>0.01401381709</v>
      </c>
    </row>
    <row r="36" ht="15.75" customHeight="1">
      <c r="A36" s="20">
        <v>0.5</v>
      </c>
      <c r="B36" s="20">
        <v>0.5</v>
      </c>
      <c r="C36" s="21">
        <v>0.05</v>
      </c>
      <c r="D36" s="21">
        <v>0.1</v>
      </c>
      <c r="E36" s="21">
        <f t="shared" ref="E36:H36" si="24">E35-$G$31*X35</f>
        <v>0.1483016995</v>
      </c>
      <c r="F36" s="21">
        <f t="shared" si="24"/>
        <v>0.1966033989</v>
      </c>
      <c r="G36" s="21">
        <f t="shared" si="24"/>
        <v>0.2481038818</v>
      </c>
      <c r="H36" s="21">
        <f t="shared" si="24"/>
        <v>0.2962077636</v>
      </c>
      <c r="I36" s="21">
        <f t="shared" si="2"/>
        <v>0.02707542487</v>
      </c>
      <c r="J36" s="21">
        <f t="shared" si="3"/>
        <v>0.5067684427</v>
      </c>
      <c r="K36" s="21">
        <f t="shared" si="4"/>
        <v>0.04202597045</v>
      </c>
      <c r="L36" s="21">
        <f t="shared" si="5"/>
        <v>0.5105049465</v>
      </c>
      <c r="M36" s="21">
        <f t="shared" ref="M36:P36" si="25">M35-$G$31*AB35</f>
        <v>0.3268529811</v>
      </c>
      <c r="N36" s="21">
        <f t="shared" si="25"/>
        <v>0.376312541</v>
      </c>
      <c r="O36" s="21">
        <f t="shared" si="25"/>
        <v>0.4120543121</v>
      </c>
      <c r="P36" s="21">
        <f t="shared" si="25"/>
        <v>0.4614045357</v>
      </c>
      <c r="Q36" s="21">
        <f t="shared" si="7"/>
        <v>0.3577481898</v>
      </c>
      <c r="R36" s="21">
        <f t="shared" si="8"/>
        <v>0.5884952252</v>
      </c>
      <c r="S36" s="21">
        <f t="shared" si="9"/>
        <v>0.4443654199</v>
      </c>
      <c r="T36" s="21">
        <f t="shared" si="10"/>
        <v>0.6092987299</v>
      </c>
      <c r="U36" s="21">
        <f t="shared" si="11"/>
        <v>0.003915702444</v>
      </c>
      <c r="V36" s="21">
        <f t="shared" si="12"/>
        <v>0.005973106179</v>
      </c>
      <c r="W36" s="23">
        <f t="shared" si="13"/>
        <v>0.009888808624</v>
      </c>
      <c r="X36" s="21">
        <f t="shared" si="14"/>
        <v>0.0002215336564</v>
      </c>
      <c r="Y36" s="21">
        <f t="shared" si="15"/>
        <v>0.0004430673128</v>
      </c>
      <c r="Z36" s="21">
        <f t="shared" si="16"/>
        <v>0.0002508282683</v>
      </c>
      <c r="AA36" s="21">
        <f t="shared" si="17"/>
        <v>0.0005016565367</v>
      </c>
      <c r="AB36" s="21">
        <f t="shared" si="18"/>
        <v>0.01086043509</v>
      </c>
      <c r="AC36" s="21">
        <f t="shared" si="19"/>
        <v>0.01094051122</v>
      </c>
      <c r="AD36" s="21">
        <f t="shared" si="20"/>
        <v>0.01318559627</v>
      </c>
      <c r="AE36" s="21">
        <f t="shared" si="21"/>
        <v>0.01328281628</v>
      </c>
    </row>
    <row r="37" ht="15.75" customHeight="1">
      <c r="A37" s="20">
        <v>0.5</v>
      </c>
      <c r="B37" s="20">
        <v>0.5</v>
      </c>
      <c r="C37" s="21">
        <v>0.05</v>
      </c>
      <c r="D37" s="21">
        <v>0.1</v>
      </c>
      <c r="E37" s="21">
        <f t="shared" ref="E37:H37" si="26">E36-$G$31*X36</f>
        <v>0.1478586322</v>
      </c>
      <c r="F37" s="21">
        <f t="shared" si="26"/>
        <v>0.1957172643</v>
      </c>
      <c r="G37" s="21">
        <f t="shared" si="26"/>
        <v>0.2476022253</v>
      </c>
      <c r="H37" s="21">
        <f t="shared" si="26"/>
        <v>0.2952044506</v>
      </c>
      <c r="I37" s="21">
        <f t="shared" si="2"/>
        <v>0.02696465804</v>
      </c>
      <c r="J37" s="21">
        <f t="shared" si="3"/>
        <v>0.5067407561</v>
      </c>
      <c r="K37" s="21">
        <f t="shared" si="4"/>
        <v>0.04190055632</v>
      </c>
      <c r="L37" s="21">
        <f t="shared" si="5"/>
        <v>0.5104736068</v>
      </c>
      <c r="M37" s="21">
        <f t="shared" ref="M37:P37" si="27">M36-$G$31*AB36</f>
        <v>0.3051321109</v>
      </c>
      <c r="N37" s="21">
        <f t="shared" si="27"/>
        <v>0.3544315185</v>
      </c>
      <c r="O37" s="21">
        <f t="shared" si="27"/>
        <v>0.3856831195</v>
      </c>
      <c r="P37" s="21">
        <f t="shared" si="27"/>
        <v>0.4348389031</v>
      </c>
      <c r="Q37" s="21">
        <f t="shared" si="7"/>
        <v>0.3355508122</v>
      </c>
      <c r="R37" s="21">
        <f t="shared" si="8"/>
        <v>0.5831093588</v>
      </c>
      <c r="S37" s="21">
        <f t="shared" si="9"/>
        <v>0.4174151388</v>
      </c>
      <c r="T37" s="21">
        <f t="shared" si="10"/>
        <v>0.6028645501</v>
      </c>
      <c r="U37" s="21">
        <f t="shared" si="11"/>
        <v>0.003453582763</v>
      </c>
      <c r="V37" s="21">
        <f t="shared" si="12"/>
        <v>0.005290557838</v>
      </c>
      <c r="W37" s="23">
        <f t="shared" si="13"/>
        <v>0.0087441406</v>
      </c>
      <c r="X37" s="21">
        <f t="shared" si="14"/>
        <v>0.0001957539984</v>
      </c>
      <c r="Y37" s="21">
        <f t="shared" si="15"/>
        <v>0.0003915079969</v>
      </c>
      <c r="Z37" s="21">
        <f t="shared" si="16"/>
        <v>0.0002233315463</v>
      </c>
      <c r="AA37" s="21">
        <f t="shared" si="17"/>
        <v>0.0004466630925</v>
      </c>
      <c r="AB37" s="21">
        <f t="shared" si="18"/>
        <v>0.01023783025</v>
      </c>
      <c r="AC37" s="21">
        <f t="shared" si="19"/>
        <v>0.01031324612</v>
      </c>
      <c r="AD37" s="21">
        <f t="shared" si="20"/>
        <v>0.01247986734</v>
      </c>
      <c r="AE37" s="21">
        <f t="shared" si="21"/>
        <v>0.01257179893</v>
      </c>
    </row>
    <row r="38" ht="15.75" customHeight="1">
      <c r="A38" s="20">
        <v>0.5</v>
      </c>
      <c r="B38" s="20">
        <v>0.5</v>
      </c>
      <c r="C38" s="21">
        <v>0.05</v>
      </c>
      <c r="D38" s="21">
        <v>0.1</v>
      </c>
      <c r="E38" s="21">
        <f t="shared" ref="E38:H38" si="28">E37-$G$31*X37</f>
        <v>0.1474671242</v>
      </c>
      <c r="F38" s="21">
        <f t="shared" si="28"/>
        <v>0.1949342483</v>
      </c>
      <c r="G38" s="21">
        <f t="shared" si="28"/>
        <v>0.2471555622</v>
      </c>
      <c r="H38" s="21">
        <f t="shared" si="28"/>
        <v>0.2943111244</v>
      </c>
      <c r="I38" s="21">
        <f t="shared" si="2"/>
        <v>0.02686678104</v>
      </c>
      <c r="J38" s="21">
        <f t="shared" si="3"/>
        <v>0.5067162913</v>
      </c>
      <c r="K38" s="21">
        <f t="shared" si="4"/>
        <v>0.04178889055</v>
      </c>
      <c r="L38" s="21">
        <f t="shared" si="5"/>
        <v>0.5104457026</v>
      </c>
      <c r="M38" s="21">
        <f t="shared" ref="M38:P38" si="29">M37-$G$31*AB37</f>
        <v>0.2846564504</v>
      </c>
      <c r="N38" s="21">
        <f t="shared" si="29"/>
        <v>0.3338050263</v>
      </c>
      <c r="O38" s="21">
        <f t="shared" si="29"/>
        <v>0.3607233848</v>
      </c>
      <c r="P38" s="21">
        <f t="shared" si="29"/>
        <v>0.4096953053</v>
      </c>
      <c r="Q38" s="21">
        <f t="shared" si="7"/>
        <v>0.314629402</v>
      </c>
      <c r="R38" s="21">
        <f t="shared" si="8"/>
        <v>0.5780148416</v>
      </c>
      <c r="S38" s="21">
        <f t="shared" si="9"/>
        <v>0.3919116237</v>
      </c>
      <c r="T38" s="21">
        <f t="shared" si="10"/>
        <v>0.596742799</v>
      </c>
      <c r="U38" s="21">
        <f t="shared" si="11"/>
        <v>0.003043157753</v>
      </c>
      <c r="V38" s="21">
        <f t="shared" si="12"/>
        <v>0.004679584575</v>
      </c>
      <c r="W38" s="23">
        <f t="shared" si="13"/>
        <v>0.007722742328</v>
      </c>
      <c r="X38" s="21">
        <f t="shared" si="14"/>
        <v>0.0001726492483</v>
      </c>
      <c r="Y38" s="21">
        <f t="shared" si="15"/>
        <v>0.0003452984965</v>
      </c>
      <c r="Z38" s="21">
        <f t="shared" si="16"/>
        <v>0.0001985860941</v>
      </c>
      <c r="AA38" s="21">
        <f t="shared" si="17"/>
        <v>0.0003971721882</v>
      </c>
      <c r="AB38" s="21">
        <f t="shared" si="18"/>
        <v>0.009642247278</v>
      </c>
      <c r="AC38" s="21">
        <f t="shared" si="19"/>
        <v>0.009713213825</v>
      </c>
      <c r="AD38" s="21">
        <f t="shared" si="20"/>
        <v>0.01179649082</v>
      </c>
      <c r="AE38" s="21">
        <f t="shared" si="21"/>
        <v>0.01188331251</v>
      </c>
    </row>
    <row r="39" ht="15.75" customHeight="1">
      <c r="A39" s="20">
        <v>0.5</v>
      </c>
      <c r="B39" s="20">
        <v>0.5</v>
      </c>
      <c r="C39" s="21">
        <v>0.05</v>
      </c>
      <c r="D39" s="21">
        <v>0.1</v>
      </c>
      <c r="E39" s="21">
        <f t="shared" ref="E39:H39" si="30">E38-$G$31*X38</f>
        <v>0.1471218257</v>
      </c>
      <c r="F39" s="21">
        <f t="shared" si="30"/>
        <v>0.1942436513</v>
      </c>
      <c r="G39" s="21">
        <f t="shared" si="30"/>
        <v>0.24675839</v>
      </c>
      <c r="H39" s="21">
        <f t="shared" si="30"/>
        <v>0.29351678</v>
      </c>
      <c r="I39" s="21">
        <f t="shared" si="2"/>
        <v>0.02678045642</v>
      </c>
      <c r="J39" s="21">
        <f t="shared" si="3"/>
        <v>0.506694714</v>
      </c>
      <c r="K39" s="21">
        <f t="shared" si="4"/>
        <v>0.0416895975</v>
      </c>
      <c r="L39" s="21">
        <f t="shared" si="5"/>
        <v>0.5104208901</v>
      </c>
      <c r="M39" s="21">
        <f t="shared" ref="M39:P39" si="31">M38-$G$31*AB38</f>
        <v>0.2653719559</v>
      </c>
      <c r="N39" s="21">
        <f t="shared" si="31"/>
        <v>0.3143785986</v>
      </c>
      <c r="O39" s="21">
        <f t="shared" si="31"/>
        <v>0.3371304032</v>
      </c>
      <c r="P39" s="21">
        <f t="shared" si="31"/>
        <v>0.3859286802</v>
      </c>
      <c r="Q39" s="21">
        <f t="shared" si="7"/>
        <v>0.2949279714</v>
      </c>
      <c r="R39" s="21">
        <f t="shared" si="8"/>
        <v>0.5732021516</v>
      </c>
      <c r="S39" s="21">
        <f t="shared" si="9"/>
        <v>0.3678082537</v>
      </c>
      <c r="T39" s="21">
        <f t="shared" si="10"/>
        <v>0.5909292693</v>
      </c>
      <c r="U39" s="21">
        <f t="shared" si="11"/>
        <v>0.002679277499</v>
      </c>
      <c r="V39" s="21">
        <f t="shared" si="12"/>
        <v>0.004134066007</v>
      </c>
      <c r="W39" s="23">
        <f t="shared" si="13"/>
        <v>0.006813343506</v>
      </c>
      <c r="X39" s="21">
        <f t="shared" si="14"/>
        <v>0.0001520058799</v>
      </c>
      <c r="Y39" s="21">
        <f t="shared" si="15"/>
        <v>0.0003040117597</v>
      </c>
      <c r="Z39" s="21">
        <f t="shared" si="16"/>
        <v>0.000176379451</v>
      </c>
      <c r="AA39" s="21">
        <f t="shared" si="17"/>
        <v>0.0003527589019</v>
      </c>
      <c r="AB39" s="21">
        <f t="shared" si="18"/>
        <v>0.009074030886</v>
      </c>
      <c r="AC39" s="21">
        <f t="shared" si="19"/>
        <v>0.009140760292</v>
      </c>
      <c r="AD39" s="21">
        <f t="shared" si="20"/>
        <v>0.01113740424</v>
      </c>
      <c r="AE39" s="21">
        <f t="shared" si="21"/>
        <v>0.01121930746</v>
      </c>
    </row>
    <row r="40" ht="15.75" customHeight="1">
      <c r="A40" s="20">
        <v>0.5</v>
      </c>
      <c r="B40" s="20">
        <v>0.5</v>
      </c>
      <c r="C40" s="21">
        <v>0.05</v>
      </c>
      <c r="D40" s="21">
        <v>0.1</v>
      </c>
      <c r="E40" s="21">
        <f t="shared" ref="E40:H40" si="32">E39-$G$31*X39</f>
        <v>0.1468178139</v>
      </c>
      <c r="F40" s="21">
        <f t="shared" si="32"/>
        <v>0.1936356278</v>
      </c>
      <c r="G40" s="21">
        <f t="shared" si="32"/>
        <v>0.2464056311</v>
      </c>
      <c r="H40" s="21">
        <f t="shared" si="32"/>
        <v>0.2928112622</v>
      </c>
      <c r="I40" s="21">
        <f t="shared" si="2"/>
        <v>0.02670445348</v>
      </c>
      <c r="J40" s="21">
        <f t="shared" si="3"/>
        <v>0.5066757167</v>
      </c>
      <c r="K40" s="21">
        <f t="shared" si="4"/>
        <v>0.04160140777</v>
      </c>
      <c r="L40" s="21">
        <f t="shared" si="5"/>
        <v>0.5103988522</v>
      </c>
      <c r="M40" s="21">
        <f t="shared" ref="M40:P40" si="33">M39-$G$31*AB39</f>
        <v>0.2472238941</v>
      </c>
      <c r="N40" s="21">
        <f t="shared" si="33"/>
        <v>0.2960970781</v>
      </c>
      <c r="O40" s="21">
        <f t="shared" si="33"/>
        <v>0.3148555947</v>
      </c>
      <c r="P40" s="21">
        <f t="shared" si="33"/>
        <v>0.3634900653</v>
      </c>
      <c r="Q40" s="21">
        <f t="shared" si="7"/>
        <v>0.2763899525</v>
      </c>
      <c r="R40" s="21">
        <f t="shared" si="8"/>
        <v>0.5686609514</v>
      </c>
      <c r="S40" s="21">
        <f t="shared" si="9"/>
        <v>0.3450545962</v>
      </c>
      <c r="T40" s="21">
        <f t="shared" si="10"/>
        <v>0.5854178199</v>
      </c>
      <c r="U40" s="21">
        <f t="shared" si="11"/>
        <v>0.002357163124</v>
      </c>
      <c r="V40" s="21">
        <f t="shared" si="12"/>
        <v>0.003648101979</v>
      </c>
      <c r="W40" s="23">
        <f t="shared" si="13"/>
        <v>0.006005265102</v>
      </c>
      <c r="X40" s="21">
        <f t="shared" si="14"/>
        <v>0.0001336133839</v>
      </c>
      <c r="Y40" s="21">
        <f t="shared" si="15"/>
        <v>0.0002672267678</v>
      </c>
      <c r="Z40" s="21">
        <f t="shared" si="16"/>
        <v>0.0001565012083</v>
      </c>
      <c r="AA40" s="21">
        <f t="shared" si="17"/>
        <v>0.0003130024167</v>
      </c>
      <c r="AB40" s="21">
        <f t="shared" si="18"/>
        <v>0.008533203263</v>
      </c>
      <c r="AC40" s="21">
        <f t="shared" si="19"/>
        <v>0.008595906629</v>
      </c>
      <c r="AD40" s="21">
        <f t="shared" si="20"/>
        <v>0.01050401038</v>
      </c>
      <c r="AE40" s="21">
        <f t="shared" si="21"/>
        <v>0.01058119556</v>
      </c>
    </row>
    <row r="41" ht="15.75" customHeight="1">
      <c r="A41" s="20">
        <v>0.5</v>
      </c>
      <c r="B41" s="20">
        <v>0.5</v>
      </c>
      <c r="C41" s="21">
        <v>0.05</v>
      </c>
      <c r="D41" s="21">
        <v>0.1</v>
      </c>
      <c r="E41" s="21">
        <f t="shared" ref="E41:H41" si="34">E40-$G$31*X40</f>
        <v>0.1465505871</v>
      </c>
      <c r="F41" s="21">
        <f t="shared" si="34"/>
        <v>0.1931011743</v>
      </c>
      <c r="G41" s="21">
        <f t="shared" si="34"/>
        <v>0.2460926287</v>
      </c>
      <c r="H41" s="21">
        <f t="shared" si="34"/>
        <v>0.2921852574</v>
      </c>
      <c r="I41" s="21">
        <f t="shared" si="2"/>
        <v>0.02663764678</v>
      </c>
      <c r="J41" s="21">
        <f t="shared" si="3"/>
        <v>0.506659018</v>
      </c>
      <c r="K41" s="21">
        <f t="shared" si="4"/>
        <v>0.04152315717</v>
      </c>
      <c r="L41" s="21">
        <f t="shared" si="5"/>
        <v>0.510379298</v>
      </c>
      <c r="M41" s="21">
        <f t="shared" ref="M41:P41" si="35">M40-$G$31*AB40</f>
        <v>0.2301574876</v>
      </c>
      <c r="N41" s="21">
        <f t="shared" si="35"/>
        <v>0.2789052648</v>
      </c>
      <c r="O41" s="21">
        <f t="shared" si="35"/>
        <v>0.293847574</v>
      </c>
      <c r="P41" s="21">
        <f t="shared" si="35"/>
        <v>0.3423276742</v>
      </c>
      <c r="Q41" s="21">
        <f t="shared" si="7"/>
        <v>0.2589588399</v>
      </c>
      <c r="R41" s="21">
        <f t="shared" si="8"/>
        <v>0.5643803344</v>
      </c>
      <c r="S41" s="21">
        <f t="shared" si="9"/>
        <v>0.3235974813</v>
      </c>
      <c r="T41" s="21">
        <f t="shared" si="10"/>
        <v>0.5802007348</v>
      </c>
      <c r="U41" s="21">
        <f t="shared" si="11"/>
        <v>0.002072413728</v>
      </c>
      <c r="V41" s="21">
        <f t="shared" si="12"/>
        <v>0.003216078935</v>
      </c>
      <c r="W41" s="23">
        <f t="shared" si="13"/>
        <v>0.005288492663</v>
      </c>
      <c r="X41" s="21">
        <f t="shared" si="14"/>
        <v>0.0001172679472</v>
      </c>
      <c r="Y41" s="21">
        <f t="shared" si="15"/>
        <v>0.0002345358945</v>
      </c>
      <c r="Z41" s="21">
        <f t="shared" si="16"/>
        <v>0.0001387468521</v>
      </c>
      <c r="AA41" s="21">
        <f t="shared" si="17"/>
        <v>0.0002774937042</v>
      </c>
      <c r="AB41" s="21">
        <f t="shared" si="18"/>
        <v>0.008019519632</v>
      </c>
      <c r="AC41" s="21">
        <f t="shared" si="19"/>
        <v>0.008078405111</v>
      </c>
      <c r="AD41" s="21">
        <f t="shared" si="20"/>
        <v>0.009897239349</v>
      </c>
      <c r="AE41" s="21">
        <f t="shared" si="21"/>
        <v>0.00996991249</v>
      </c>
    </row>
    <row r="42" ht="15.75" customHeight="1">
      <c r="A42" s="20">
        <v>0.5</v>
      </c>
      <c r="B42" s="20">
        <v>0.5</v>
      </c>
      <c r="C42" s="21">
        <v>0.05</v>
      </c>
      <c r="D42" s="21">
        <v>0.1</v>
      </c>
      <c r="E42" s="21">
        <f t="shared" ref="E42:H42" si="36">E41-$G$31*X41</f>
        <v>0.1463160512</v>
      </c>
      <c r="F42" s="21">
        <f t="shared" si="36"/>
        <v>0.1926321025</v>
      </c>
      <c r="G42" s="21">
        <f t="shared" si="36"/>
        <v>0.245815135</v>
      </c>
      <c r="H42" s="21">
        <f t="shared" si="36"/>
        <v>0.29163027</v>
      </c>
      <c r="I42" s="21">
        <f t="shared" si="2"/>
        <v>0.02657901281</v>
      </c>
      <c r="J42" s="21">
        <f t="shared" si="3"/>
        <v>0.5066443621</v>
      </c>
      <c r="K42" s="21">
        <f t="shared" si="4"/>
        <v>0.04145378374</v>
      </c>
      <c r="L42" s="21">
        <f t="shared" si="5"/>
        <v>0.5103619621</v>
      </c>
      <c r="M42" s="21">
        <f t="shared" ref="M42:P42" si="37">M41-$G$31*AB41</f>
        <v>0.2141184483</v>
      </c>
      <c r="N42" s="21">
        <f t="shared" si="37"/>
        <v>0.2627484546</v>
      </c>
      <c r="O42" s="21">
        <f t="shared" si="37"/>
        <v>0.2740530953</v>
      </c>
      <c r="P42" s="21">
        <f t="shared" si="37"/>
        <v>0.3223878492</v>
      </c>
      <c r="Q42" s="21">
        <f t="shared" si="7"/>
        <v>0.2425787215</v>
      </c>
      <c r="R42" s="21">
        <f t="shared" si="8"/>
        <v>0.5603490364</v>
      </c>
      <c r="S42" s="21">
        <f t="shared" si="9"/>
        <v>0.3033819509</v>
      </c>
      <c r="T42" s="21">
        <f t="shared" si="10"/>
        <v>0.5752690539</v>
      </c>
      <c r="U42" s="21">
        <f t="shared" si="11"/>
        <v>0.0018210031</v>
      </c>
      <c r="V42" s="21">
        <f t="shared" si="12"/>
        <v>0.002832715241</v>
      </c>
      <c r="W42" s="23">
        <f t="shared" si="13"/>
        <v>0.004653718341</v>
      </c>
      <c r="X42" s="21">
        <f t="shared" si="14"/>
        <v>0.0001027751413</v>
      </c>
      <c r="Y42" s="21">
        <f t="shared" si="15"/>
        <v>0.0002055502826</v>
      </c>
      <c r="Z42" s="21">
        <f t="shared" si="16"/>
        <v>0.0001229206004</v>
      </c>
      <c r="AA42" s="21">
        <f t="shared" si="17"/>
        <v>0.0002458412007</v>
      </c>
      <c r="AB42" s="21">
        <f t="shared" si="18"/>
        <v>0.00753251861</v>
      </c>
      <c r="AC42" s="21">
        <f t="shared" si="19"/>
        <v>0.007587789909</v>
      </c>
      <c r="AD42" s="21">
        <f t="shared" si="20"/>
        <v>0.009317611293</v>
      </c>
      <c r="AE42" s="21">
        <f t="shared" si="21"/>
        <v>0.009385981051</v>
      </c>
    </row>
    <row r="43" ht="15.75" customHeight="1">
      <c r="A43" s="20">
        <v>0.5</v>
      </c>
      <c r="B43" s="20">
        <v>0.5</v>
      </c>
      <c r="C43" s="21">
        <v>0.05</v>
      </c>
      <c r="D43" s="21">
        <v>0.1</v>
      </c>
      <c r="E43" s="21">
        <f t="shared" ref="E43:H43" si="38">E42-$G$31*X42</f>
        <v>0.146110501</v>
      </c>
      <c r="F43" s="21">
        <f t="shared" si="38"/>
        <v>0.1922210019</v>
      </c>
      <c r="G43" s="21">
        <f t="shared" si="38"/>
        <v>0.2455692938</v>
      </c>
      <c r="H43" s="21">
        <f t="shared" si="38"/>
        <v>0.2911385876</v>
      </c>
      <c r="I43" s="21">
        <f t="shared" si="2"/>
        <v>0.02652762524</v>
      </c>
      <c r="J43" s="21">
        <f t="shared" si="3"/>
        <v>0.5066315174</v>
      </c>
      <c r="K43" s="21">
        <f t="shared" si="4"/>
        <v>0.04139232344</v>
      </c>
      <c r="L43" s="21">
        <f t="shared" si="5"/>
        <v>0.5103466036</v>
      </c>
      <c r="M43" s="21">
        <f t="shared" ref="M43:P43" si="39">M42-$G$31*AB42</f>
        <v>0.1990534111</v>
      </c>
      <c r="N43" s="21">
        <f t="shared" si="39"/>
        <v>0.2475728748</v>
      </c>
      <c r="O43" s="21">
        <f t="shared" si="39"/>
        <v>0.2554178727</v>
      </c>
      <c r="P43" s="21">
        <f t="shared" si="39"/>
        <v>0.3036158871</v>
      </c>
      <c r="Q43" s="21">
        <f t="shared" si="7"/>
        <v>0.2271947075</v>
      </c>
      <c r="R43" s="21">
        <f t="shared" si="8"/>
        <v>0.5565556146</v>
      </c>
      <c r="S43" s="21">
        <f t="shared" si="9"/>
        <v>0.2843520812</v>
      </c>
      <c r="T43" s="21">
        <f t="shared" si="10"/>
        <v>0.5706128701</v>
      </c>
      <c r="U43" s="21">
        <f t="shared" si="11"/>
        <v>0.001599268771</v>
      </c>
      <c r="V43" s="21">
        <f t="shared" si="12"/>
        <v>0.002493088712</v>
      </c>
      <c r="W43" s="23">
        <f t="shared" si="13"/>
        <v>0.004092357483</v>
      </c>
      <c r="X43" s="21">
        <f t="shared" si="14"/>
        <v>0.00008995175903</v>
      </c>
      <c r="Y43" s="21">
        <f t="shared" si="15"/>
        <v>0.0001799035181</v>
      </c>
      <c r="Z43" s="21">
        <f t="shared" si="16"/>
        <v>0.0001088373758</v>
      </c>
      <c r="AA43" s="21">
        <f t="shared" si="17"/>
        <v>0.0002176747516</v>
      </c>
      <c r="AB43" s="21">
        <f t="shared" si="18"/>
        <v>0.007071566971</v>
      </c>
      <c r="AC43" s="21">
        <f t="shared" si="19"/>
        <v>0.007123422176</v>
      </c>
      <c r="AD43" s="21">
        <f t="shared" si="20"/>
        <v>0.008765297354</v>
      </c>
      <c r="AE43" s="21">
        <f t="shared" si="21"/>
        <v>0.008829572541</v>
      </c>
    </row>
    <row r="44" ht="15.75" customHeight="1">
      <c r="A44" s="20">
        <v>0.5</v>
      </c>
      <c r="B44" s="20">
        <v>0.5</v>
      </c>
      <c r="C44" s="21">
        <v>0.05</v>
      </c>
      <c r="D44" s="21">
        <v>0.1</v>
      </c>
      <c r="E44" s="21">
        <f t="shared" ref="E44:H44" si="40">E43-$G$31*X43</f>
        <v>0.1459305974</v>
      </c>
      <c r="F44" s="21">
        <f t="shared" si="40"/>
        <v>0.1918611949</v>
      </c>
      <c r="G44" s="21">
        <f t="shared" si="40"/>
        <v>0.245351619</v>
      </c>
      <c r="H44" s="21">
        <f t="shared" si="40"/>
        <v>0.2907032381</v>
      </c>
      <c r="I44" s="21">
        <f t="shared" si="2"/>
        <v>0.02648264936</v>
      </c>
      <c r="J44" s="21">
        <f t="shared" si="3"/>
        <v>0.5066202754</v>
      </c>
      <c r="K44" s="21">
        <f t="shared" si="4"/>
        <v>0.04133790476</v>
      </c>
      <c r="L44" s="21">
        <f t="shared" si="5"/>
        <v>0.5103330048</v>
      </c>
      <c r="M44" s="21">
        <f t="shared" ref="M44:P44" si="41">M43-$G$31*AB43</f>
        <v>0.1849102771</v>
      </c>
      <c r="N44" s="21">
        <f t="shared" si="41"/>
        <v>0.2333260304</v>
      </c>
      <c r="O44" s="21">
        <f t="shared" si="41"/>
        <v>0.237887278</v>
      </c>
      <c r="P44" s="21">
        <f t="shared" si="41"/>
        <v>0.285956742</v>
      </c>
      <c r="Q44" s="21">
        <f t="shared" si="7"/>
        <v>0.2127532697</v>
      </c>
      <c r="R44" s="21">
        <f t="shared" si="8"/>
        <v>0.5529885953</v>
      </c>
      <c r="S44" s="21">
        <f t="shared" si="9"/>
        <v>0.2664516817</v>
      </c>
      <c r="T44" s="21">
        <f t="shared" si="10"/>
        <v>0.5662215915</v>
      </c>
      <c r="U44" s="21">
        <f t="shared" si="11"/>
        <v>0.001403895615</v>
      </c>
      <c r="V44" s="21">
        <f t="shared" si="12"/>
        <v>0.002192649589</v>
      </c>
      <c r="W44" s="23">
        <f t="shared" si="13"/>
        <v>0.003596545204</v>
      </c>
      <c r="X44" s="21">
        <f t="shared" si="14"/>
        <v>0.00007862694525</v>
      </c>
      <c r="Y44" s="21">
        <f t="shared" si="15"/>
        <v>0.0001572538905</v>
      </c>
      <c r="Z44" s="21">
        <f t="shared" si="16"/>
        <v>0.00009632405479</v>
      </c>
      <c r="AA44" s="21">
        <f t="shared" si="17"/>
        <v>0.0001926481096</v>
      </c>
      <c r="AB44" s="21">
        <f t="shared" si="18"/>
        <v>0.006635898756</v>
      </c>
      <c r="AC44" s="21">
        <f t="shared" si="19"/>
        <v>0.006684529451</v>
      </c>
      <c r="AD44" s="21">
        <f t="shared" si="20"/>
        <v>0.008240176945</v>
      </c>
      <c r="AE44" s="21">
        <f t="shared" si="21"/>
        <v>0.008300564475</v>
      </c>
    </row>
    <row r="45" ht="15.75" customHeight="1">
      <c r="A45" s="20">
        <v>0.5</v>
      </c>
      <c r="B45" s="20">
        <v>0.5</v>
      </c>
      <c r="C45" s="21">
        <v>0.05</v>
      </c>
      <c r="D45" s="21">
        <v>0.1</v>
      </c>
      <c r="E45" s="21">
        <f t="shared" ref="E45:H45" si="42">E44-$G$31*X44</f>
        <v>0.1457733436</v>
      </c>
      <c r="F45" s="21">
        <f t="shared" si="42"/>
        <v>0.1915466871</v>
      </c>
      <c r="G45" s="21">
        <f t="shared" si="42"/>
        <v>0.2451589709</v>
      </c>
      <c r="H45" s="21">
        <f t="shared" si="42"/>
        <v>0.2903179418</v>
      </c>
      <c r="I45" s="21">
        <f t="shared" si="2"/>
        <v>0.02644333589</v>
      </c>
      <c r="J45" s="21">
        <f t="shared" si="3"/>
        <v>0.5066104488</v>
      </c>
      <c r="K45" s="21">
        <f t="shared" si="4"/>
        <v>0.04128974273</v>
      </c>
      <c r="L45" s="21">
        <f t="shared" si="5"/>
        <v>0.5103209694</v>
      </c>
      <c r="M45" s="21">
        <f t="shared" ref="M45:P45" si="43">M44-$G$31*AB44</f>
        <v>0.1716384796</v>
      </c>
      <c r="N45" s="21">
        <f t="shared" si="43"/>
        <v>0.2199569715</v>
      </c>
      <c r="O45" s="21">
        <f t="shared" si="43"/>
        <v>0.2214069241</v>
      </c>
      <c r="P45" s="21">
        <f t="shared" si="43"/>
        <v>0.2693556131</v>
      </c>
      <c r="Q45" s="21">
        <f t="shared" si="7"/>
        <v>0.1992025021</v>
      </c>
      <c r="R45" s="21">
        <f t="shared" si="8"/>
        <v>0.5496365955</v>
      </c>
      <c r="S45" s="21">
        <f t="shared" si="9"/>
        <v>0.2496248788</v>
      </c>
      <c r="T45" s="21">
        <f t="shared" si="10"/>
        <v>0.5620841686</v>
      </c>
      <c r="U45" s="21">
        <f t="shared" si="11"/>
        <v>0.001231895808</v>
      </c>
      <c r="V45" s="21">
        <f t="shared" si="12"/>
        <v>0.001927221996</v>
      </c>
      <c r="W45" s="23">
        <f t="shared" si="13"/>
        <v>0.003159117804</v>
      </c>
      <c r="X45" s="21">
        <f t="shared" si="14"/>
        <v>0.00006864275704</v>
      </c>
      <c r="Y45" s="21">
        <f t="shared" si="15"/>
        <v>0.0001372855141</v>
      </c>
      <c r="Z45" s="21">
        <f t="shared" si="16"/>
        <v>0.00008522013133</v>
      </c>
      <c r="AA45" s="21">
        <f t="shared" si="17"/>
        <v>0.0001704402627</v>
      </c>
      <c r="AB45" s="21">
        <f t="shared" si="18"/>
        <v>0.006224648951</v>
      </c>
      <c r="AC45" s="21">
        <f t="shared" si="19"/>
        <v>0.006270239579</v>
      </c>
      <c r="AD45" s="21">
        <f t="shared" si="20"/>
        <v>0.007741890275</v>
      </c>
      <c r="AE45" s="21">
        <f t="shared" si="21"/>
        <v>0.007798593495</v>
      </c>
    </row>
    <row r="46" ht="15.75" customHeight="1">
      <c r="A46" s="20">
        <v>0.5</v>
      </c>
      <c r="B46" s="20">
        <v>0.5</v>
      </c>
      <c r="C46" s="21">
        <v>0.05</v>
      </c>
      <c r="D46" s="21">
        <v>0.1</v>
      </c>
      <c r="E46" s="21">
        <f t="shared" ref="E46:H46" si="44">E45-$G$31*X45</f>
        <v>0.145636058</v>
      </c>
      <c r="F46" s="21">
        <f t="shared" si="44"/>
        <v>0.1912721161</v>
      </c>
      <c r="G46" s="21">
        <f t="shared" si="44"/>
        <v>0.2449885307</v>
      </c>
      <c r="H46" s="21">
        <f t="shared" si="44"/>
        <v>0.2899770613</v>
      </c>
      <c r="I46" s="21">
        <f t="shared" si="2"/>
        <v>0.02640901451</v>
      </c>
      <c r="J46" s="21">
        <f t="shared" si="3"/>
        <v>0.5066018699</v>
      </c>
      <c r="K46" s="21">
        <f t="shared" si="4"/>
        <v>0.04124713266</v>
      </c>
      <c r="L46" s="21">
        <f t="shared" si="5"/>
        <v>0.5103103214</v>
      </c>
      <c r="M46" s="21">
        <f t="shared" ref="M46:P46" si="45">M45-$G$31*AB45</f>
        <v>0.1591891817</v>
      </c>
      <c r="N46" s="21">
        <f t="shared" si="45"/>
        <v>0.2074164923</v>
      </c>
      <c r="O46" s="21">
        <f t="shared" si="45"/>
        <v>0.2059231435</v>
      </c>
      <c r="P46" s="21">
        <f t="shared" si="45"/>
        <v>0.2537584261</v>
      </c>
      <c r="Q46" s="21">
        <f t="shared" si="7"/>
        <v>0.186492314</v>
      </c>
      <c r="R46" s="21">
        <f t="shared" si="8"/>
        <v>0.54648842</v>
      </c>
      <c r="S46" s="21">
        <f t="shared" si="9"/>
        <v>0.2338165936</v>
      </c>
      <c r="T46" s="21">
        <f t="shared" si="10"/>
        <v>0.558189288</v>
      </c>
      <c r="U46" s="21">
        <f t="shared" si="11"/>
        <v>0.001080586597</v>
      </c>
      <c r="V46" s="21">
        <f t="shared" si="12"/>
        <v>0.001692996617</v>
      </c>
      <c r="W46" s="23">
        <f t="shared" si="13"/>
        <v>0.002773583214</v>
      </c>
      <c r="X46" s="21">
        <f t="shared" si="14"/>
        <v>0.00005985427904</v>
      </c>
      <c r="Y46" s="21">
        <f t="shared" si="15"/>
        <v>0.0001197085581</v>
      </c>
      <c r="Z46" s="21">
        <f t="shared" si="16"/>
        <v>0.00007537792013</v>
      </c>
      <c r="AA46" s="21">
        <f t="shared" si="17"/>
        <v>0.0001507558403</v>
      </c>
      <c r="AB46" s="21">
        <f t="shared" si="18"/>
        <v>0.005836882074</v>
      </c>
      <c r="AC46" s="21">
        <f t="shared" si="19"/>
        <v>0.005879609501</v>
      </c>
      <c r="AD46" s="21">
        <f t="shared" si="20"/>
        <v>0.007269885499</v>
      </c>
      <c r="AE46" s="21">
        <f t="shared" si="21"/>
        <v>0.007323102867</v>
      </c>
    </row>
    <row r="47" ht="15.75" customHeight="1">
      <c r="A47" s="20">
        <v>0.5</v>
      </c>
      <c r="B47" s="20">
        <v>0.5</v>
      </c>
      <c r="C47" s="21">
        <v>0.05</v>
      </c>
      <c r="D47" s="21">
        <v>0.1</v>
      </c>
      <c r="E47" s="21">
        <f t="shared" ref="E47:H47" si="46">E46-$G$31*X46</f>
        <v>0.1455163495</v>
      </c>
      <c r="F47" s="21">
        <f t="shared" si="46"/>
        <v>0.191032699</v>
      </c>
      <c r="G47" s="21">
        <f t="shared" si="46"/>
        <v>0.2448377748</v>
      </c>
      <c r="H47" s="21">
        <f t="shared" si="46"/>
        <v>0.2896755496</v>
      </c>
      <c r="I47" s="21">
        <f t="shared" si="2"/>
        <v>0.02637908737</v>
      </c>
      <c r="J47" s="21">
        <f t="shared" si="3"/>
        <v>0.5065943895</v>
      </c>
      <c r="K47" s="21">
        <f t="shared" si="4"/>
        <v>0.0412094437</v>
      </c>
      <c r="L47" s="21">
        <f t="shared" si="5"/>
        <v>0.5103009032</v>
      </c>
      <c r="M47" s="21">
        <f t="shared" ref="M47:P47" si="47">M46-$G$31*AB46</f>
        <v>0.1475154176</v>
      </c>
      <c r="N47" s="21">
        <f t="shared" si="47"/>
        <v>0.1956572733</v>
      </c>
      <c r="O47" s="21">
        <f t="shared" si="47"/>
        <v>0.1913833725</v>
      </c>
      <c r="P47" s="21">
        <f t="shared" si="47"/>
        <v>0.2391122204</v>
      </c>
      <c r="Q47" s="21">
        <f t="shared" si="7"/>
        <v>0.1745745662</v>
      </c>
      <c r="R47" s="21">
        <f t="shared" si="8"/>
        <v>0.543533137</v>
      </c>
      <c r="S47" s="21">
        <f t="shared" si="9"/>
        <v>0.2189729248</v>
      </c>
      <c r="T47" s="21">
        <f t="shared" si="10"/>
        <v>0.5545255341</v>
      </c>
      <c r="U47" s="21">
        <f t="shared" si="11"/>
        <v>0.0009475670085</v>
      </c>
      <c r="V47" s="21">
        <f t="shared" si="12"/>
        <v>0.001486516932</v>
      </c>
      <c r="W47" s="23">
        <f t="shared" si="13"/>
        <v>0.002434083941</v>
      </c>
      <c r="X47" s="21">
        <f t="shared" si="14"/>
        <v>0.00005212940257</v>
      </c>
      <c r="Y47" s="21">
        <f t="shared" si="15"/>
        <v>0.0001042588051</v>
      </c>
      <c r="Z47" s="21">
        <f t="shared" si="16"/>
        <v>0.00006666240955</v>
      </c>
      <c r="AA47" s="21">
        <f t="shared" si="17"/>
        <v>0.0001333248191</v>
      </c>
      <c r="AB47" s="21">
        <f t="shared" si="18"/>
        <v>0.005471616131</v>
      </c>
      <c r="AC47" s="21">
        <f t="shared" si="19"/>
        <v>0.005511649382</v>
      </c>
      <c r="AD47" s="21">
        <f t="shared" si="20"/>
        <v>0.006823460288</v>
      </c>
      <c r="AE47" s="21">
        <f t="shared" si="21"/>
        <v>0.006873384349</v>
      </c>
    </row>
    <row r="48" ht="15.75" customHeight="1">
      <c r="A48" s="20">
        <v>0.5</v>
      </c>
      <c r="B48" s="20">
        <v>0.5</v>
      </c>
      <c r="C48" s="21">
        <v>0.05</v>
      </c>
      <c r="D48" s="21">
        <v>0.1</v>
      </c>
      <c r="E48" s="21">
        <f t="shared" ref="E48:H48" si="48">E47-$G$31*X47</f>
        <v>0.1454120907</v>
      </c>
      <c r="F48" s="21">
        <f t="shared" si="48"/>
        <v>0.1908241813</v>
      </c>
      <c r="G48" s="21">
        <f t="shared" si="48"/>
        <v>0.24470445</v>
      </c>
      <c r="H48" s="21">
        <f t="shared" si="48"/>
        <v>0.2894089</v>
      </c>
      <c r="I48" s="21">
        <f t="shared" si="2"/>
        <v>0.02635302267</v>
      </c>
      <c r="J48" s="21">
        <f t="shared" si="3"/>
        <v>0.5065878744</v>
      </c>
      <c r="K48" s="21">
        <f t="shared" si="4"/>
        <v>0.0411761125</v>
      </c>
      <c r="L48" s="21">
        <f t="shared" si="5"/>
        <v>0.5102925739</v>
      </c>
      <c r="M48" s="21">
        <f t="shared" ref="M48:P48" si="49">M47-$G$31*AB47</f>
        <v>0.1365721853</v>
      </c>
      <c r="N48" s="21">
        <f t="shared" si="49"/>
        <v>0.1846339746</v>
      </c>
      <c r="O48" s="21">
        <f t="shared" si="49"/>
        <v>0.177736452</v>
      </c>
      <c r="P48" s="21">
        <f t="shared" si="49"/>
        <v>0.2253654517</v>
      </c>
      <c r="Q48" s="21">
        <f t="shared" si="7"/>
        <v>0.1634031592</v>
      </c>
      <c r="R48" s="21">
        <f t="shared" si="8"/>
        <v>0.5407601368</v>
      </c>
      <c r="S48" s="21">
        <f t="shared" si="9"/>
        <v>0.2050414478</v>
      </c>
      <c r="T48" s="21">
        <f t="shared" si="10"/>
        <v>0.5510815231</v>
      </c>
      <c r="U48" s="21">
        <f t="shared" si="11"/>
        <v>0.0008306943766</v>
      </c>
      <c r="V48" s="21">
        <f t="shared" si="12"/>
        <v>0.001304661003</v>
      </c>
      <c r="W48" s="23">
        <f t="shared" si="13"/>
        <v>0.002135355379</v>
      </c>
      <c r="X48" s="21">
        <f t="shared" si="14"/>
        <v>0.00004534836107</v>
      </c>
      <c r="Y48" s="21">
        <f t="shared" si="15"/>
        <v>0.00009069672214</v>
      </c>
      <c r="Z48" s="21">
        <f t="shared" si="16"/>
        <v>0.00005895085788</v>
      </c>
      <c r="AA48" s="21">
        <f t="shared" si="17"/>
        <v>0.0001179017158</v>
      </c>
      <c r="AB48" s="21">
        <f t="shared" si="18"/>
        <v>0.00512784243</v>
      </c>
      <c r="AC48" s="21">
        <f t="shared" si="19"/>
        <v>0.005165342569</v>
      </c>
      <c r="AD48" s="21">
        <f t="shared" si="20"/>
        <v>0.0064017979</v>
      </c>
      <c r="AE48" s="21">
        <f t="shared" si="21"/>
        <v>0.006448614531</v>
      </c>
    </row>
    <row r="49" ht="15.75" customHeight="1">
      <c r="A49" s="20">
        <v>0.5</v>
      </c>
      <c r="B49" s="20">
        <v>0.5</v>
      </c>
      <c r="C49" s="21">
        <v>0.05</v>
      </c>
      <c r="D49" s="21">
        <v>0.1</v>
      </c>
      <c r="E49" s="21">
        <f t="shared" ref="E49:H49" si="50">E48-$G$31*X48</f>
        <v>0.145321394</v>
      </c>
      <c r="F49" s="21">
        <f t="shared" si="50"/>
        <v>0.1906427879</v>
      </c>
      <c r="G49" s="21">
        <f t="shared" si="50"/>
        <v>0.2445865483</v>
      </c>
      <c r="H49" s="21">
        <f t="shared" si="50"/>
        <v>0.2891730966</v>
      </c>
      <c r="I49" s="21">
        <f t="shared" si="2"/>
        <v>0.02633034849</v>
      </c>
      <c r="J49" s="21">
        <f t="shared" si="3"/>
        <v>0.5065822068</v>
      </c>
      <c r="K49" s="21">
        <f t="shared" si="4"/>
        <v>0.04114663707</v>
      </c>
      <c r="L49" s="21">
        <f t="shared" si="5"/>
        <v>0.5102852082</v>
      </c>
      <c r="M49" s="21">
        <f t="shared" ref="M49:P49" si="51">M48-$G$31*AB48</f>
        <v>0.1263165005</v>
      </c>
      <c r="N49" s="21">
        <f t="shared" si="51"/>
        <v>0.1743032894</v>
      </c>
      <c r="O49" s="21">
        <f t="shared" si="51"/>
        <v>0.1649328562</v>
      </c>
      <c r="P49" s="21">
        <f t="shared" si="51"/>
        <v>0.2124682226</v>
      </c>
      <c r="Q49" s="21">
        <f t="shared" si="7"/>
        <v>0.1529340819</v>
      </c>
      <c r="R49" s="21">
        <f t="shared" si="8"/>
        <v>0.5381591746</v>
      </c>
      <c r="S49" s="21">
        <f t="shared" si="9"/>
        <v>0.1919714415</v>
      </c>
      <c r="T49" s="21">
        <f t="shared" si="10"/>
        <v>0.5478460113</v>
      </c>
      <c r="U49" s="21">
        <f t="shared" si="11"/>
        <v>0.000728061302</v>
      </c>
      <c r="V49" s="21">
        <f t="shared" si="12"/>
        <v>0.001144620399</v>
      </c>
      <c r="W49" s="23">
        <f t="shared" si="13"/>
        <v>0.001872681701</v>
      </c>
      <c r="X49" s="21">
        <f t="shared" si="14"/>
        <v>0.0000394030977</v>
      </c>
      <c r="Y49" s="21">
        <f t="shared" si="15"/>
        <v>0.0000788061954</v>
      </c>
      <c r="Z49" s="21">
        <f t="shared" si="16"/>
        <v>0.00005213221044</v>
      </c>
      <c r="AA49" s="21">
        <f t="shared" si="17"/>
        <v>0.0001042644209</v>
      </c>
      <c r="AB49" s="21">
        <f t="shared" si="18"/>
        <v>0.004804541762</v>
      </c>
      <c r="AC49" s="21">
        <f t="shared" si="19"/>
        <v>0.004839661875</v>
      </c>
      <c r="AD49" s="21">
        <f t="shared" si="20"/>
        <v>0.006003998024</v>
      </c>
      <c r="AE49" s="21">
        <f t="shared" si="21"/>
        <v>0.006047885891</v>
      </c>
    </row>
    <row r="50" ht="15.75" customHeight="1">
      <c r="A50" s="20">
        <v>0.5</v>
      </c>
      <c r="B50" s="20">
        <v>0.5</v>
      </c>
      <c r="C50" s="21">
        <v>0.05</v>
      </c>
      <c r="D50" s="21">
        <v>0.1</v>
      </c>
      <c r="E50" s="21">
        <f t="shared" ref="E50:H50" si="52">E49-$G$31*X49</f>
        <v>0.1452425878</v>
      </c>
      <c r="F50" s="21">
        <f t="shared" si="52"/>
        <v>0.1904851755</v>
      </c>
      <c r="G50" s="21">
        <f t="shared" si="52"/>
        <v>0.2444822839</v>
      </c>
      <c r="H50" s="21">
        <f t="shared" si="52"/>
        <v>0.2889645677</v>
      </c>
      <c r="I50" s="21">
        <f t="shared" si="2"/>
        <v>0.02631064694</v>
      </c>
      <c r="J50" s="21">
        <f t="shared" si="3"/>
        <v>0.5065772823</v>
      </c>
      <c r="K50" s="21">
        <f t="shared" si="4"/>
        <v>0.04112057096</v>
      </c>
      <c r="L50" s="21">
        <f t="shared" si="5"/>
        <v>0.5102786944</v>
      </c>
      <c r="M50" s="21">
        <f t="shared" ref="M50:P50" si="53">M49-$G$31*AB49</f>
        <v>0.1167074169</v>
      </c>
      <c r="N50" s="21">
        <f t="shared" si="53"/>
        <v>0.1646239657</v>
      </c>
      <c r="O50" s="21">
        <f t="shared" si="53"/>
        <v>0.1529248601</v>
      </c>
      <c r="P50" s="21">
        <f t="shared" si="53"/>
        <v>0.2003724508</v>
      </c>
      <c r="Q50" s="21">
        <f t="shared" si="7"/>
        <v>0.1431254284</v>
      </c>
      <c r="R50" s="21">
        <f t="shared" si="8"/>
        <v>0.5357204005</v>
      </c>
      <c r="S50" s="21">
        <f t="shared" si="9"/>
        <v>0.1797140526</v>
      </c>
      <c r="T50" s="21">
        <f t="shared" si="10"/>
        <v>0.5448079806</v>
      </c>
      <c r="U50" s="21">
        <f t="shared" si="11"/>
        <v>0.0006379735072</v>
      </c>
      <c r="V50" s="21">
        <f t="shared" si="12"/>
        <v>0.001003877561</v>
      </c>
      <c r="W50" s="23">
        <f t="shared" si="13"/>
        <v>0.001641851068</v>
      </c>
      <c r="X50" s="21">
        <f t="shared" si="14"/>
        <v>0.00003419652649</v>
      </c>
      <c r="Y50" s="21">
        <f t="shared" si="15"/>
        <v>0.00006839305298</v>
      </c>
      <c r="Z50" s="21">
        <f t="shared" si="16"/>
        <v>0.00004610640023</v>
      </c>
      <c r="AA50" s="21">
        <f t="shared" si="17"/>
        <v>0.00009221280046</v>
      </c>
      <c r="AB50" s="21">
        <f t="shared" si="18"/>
        <v>0.004500697412</v>
      </c>
      <c r="AC50" s="21">
        <f t="shared" si="19"/>
        <v>0.004533582693</v>
      </c>
      <c r="AD50" s="21">
        <f t="shared" si="20"/>
        <v>0.005629102813</v>
      </c>
      <c r="AE50" s="21">
        <f t="shared" si="21"/>
        <v>0.005670233021</v>
      </c>
    </row>
    <row r="51" ht="15.75" customHeight="1">
      <c r="A51" s="20">
        <v>0.5</v>
      </c>
      <c r="B51" s="20">
        <v>0.5</v>
      </c>
      <c r="C51" s="21">
        <v>0.05</v>
      </c>
      <c r="D51" s="21">
        <v>0.1</v>
      </c>
      <c r="E51" s="21">
        <f t="shared" ref="E51:H51" si="54">E50-$G$31*X50</f>
        <v>0.1451741947</v>
      </c>
      <c r="F51" s="21">
        <f t="shared" si="54"/>
        <v>0.1903483894</v>
      </c>
      <c r="G51" s="21">
        <f t="shared" si="54"/>
        <v>0.2443900711</v>
      </c>
      <c r="H51" s="21">
        <f t="shared" si="54"/>
        <v>0.2887801421</v>
      </c>
      <c r="I51" s="21">
        <f t="shared" si="2"/>
        <v>0.02629354868</v>
      </c>
      <c r="J51" s="21">
        <f t="shared" si="3"/>
        <v>0.5065730085</v>
      </c>
      <c r="K51" s="21">
        <f t="shared" si="4"/>
        <v>0.04109751776</v>
      </c>
      <c r="L51" s="21">
        <f t="shared" si="5"/>
        <v>0.5102729336</v>
      </c>
      <c r="M51" s="21">
        <f t="shared" ref="M51:P51" si="55">M50-$G$31*AB50</f>
        <v>0.1077060221</v>
      </c>
      <c r="N51" s="21">
        <f t="shared" si="55"/>
        <v>0.1555568003</v>
      </c>
      <c r="O51" s="21">
        <f t="shared" si="55"/>
        <v>0.1416666545</v>
      </c>
      <c r="P51" s="21">
        <f t="shared" si="55"/>
        <v>0.1890319848</v>
      </c>
      <c r="Q51" s="21">
        <f t="shared" si="7"/>
        <v>0.1339373885</v>
      </c>
      <c r="R51" s="21">
        <f t="shared" si="8"/>
        <v>0.5334343798</v>
      </c>
      <c r="S51" s="21">
        <f t="shared" si="9"/>
        <v>0.1682224088</v>
      </c>
      <c r="T51" s="21">
        <f t="shared" si="10"/>
        <v>0.5419567052</v>
      </c>
      <c r="U51" s="21">
        <f t="shared" si="11"/>
        <v>0.000558928877</v>
      </c>
      <c r="V51" s="21">
        <f t="shared" si="12"/>
        <v>0.0008801825558</v>
      </c>
      <c r="W51" s="23">
        <f t="shared" si="13"/>
        <v>0.001439111433</v>
      </c>
      <c r="X51" s="21">
        <f t="shared" si="14"/>
        <v>0.00002964173467</v>
      </c>
      <c r="Y51" s="21">
        <f t="shared" si="15"/>
        <v>0.00005928346934</v>
      </c>
      <c r="Z51" s="21">
        <f t="shared" si="16"/>
        <v>0.00004078358126</v>
      </c>
      <c r="AA51" s="21">
        <f t="shared" si="17"/>
        <v>0.00008156716252</v>
      </c>
      <c r="AB51" s="21">
        <f t="shared" si="18"/>
        <v>0.004215305488</v>
      </c>
      <c r="AC51" s="21">
        <f t="shared" si="19"/>
        <v>0.004246093378</v>
      </c>
      <c r="AD51" s="21">
        <f t="shared" si="20"/>
        <v>0.005276118559</v>
      </c>
      <c r="AE51" s="21">
        <f t="shared" si="21"/>
        <v>0.005314654452</v>
      </c>
    </row>
    <row r="52" ht="15.75" customHeight="1">
      <c r="A52" s="20">
        <v>0.5</v>
      </c>
      <c r="B52" s="20">
        <v>0.5</v>
      </c>
      <c r="C52" s="21">
        <v>0.05</v>
      </c>
      <c r="D52" s="21">
        <v>0.1</v>
      </c>
      <c r="E52" s="21">
        <f t="shared" ref="E52:H52" si="56">E51-$G$31*X51</f>
        <v>0.1451149112</v>
      </c>
      <c r="F52" s="21">
        <f t="shared" si="56"/>
        <v>0.1902298225</v>
      </c>
      <c r="G52" s="21">
        <f t="shared" si="56"/>
        <v>0.2443085039</v>
      </c>
      <c r="H52" s="21">
        <f t="shared" si="56"/>
        <v>0.2886170078</v>
      </c>
      <c r="I52" s="21">
        <f t="shared" si="2"/>
        <v>0.02627872781</v>
      </c>
      <c r="J52" s="21">
        <f t="shared" si="3"/>
        <v>0.5065693039</v>
      </c>
      <c r="K52" s="21">
        <f t="shared" si="4"/>
        <v>0.04107712597</v>
      </c>
      <c r="L52" s="21">
        <f t="shared" si="5"/>
        <v>0.5102678378</v>
      </c>
      <c r="M52" s="21">
        <f t="shared" ref="M52:P52" si="57">M51-$G$31*AB51</f>
        <v>0.09927541113</v>
      </c>
      <c r="N52" s="21">
        <f t="shared" si="57"/>
        <v>0.1470646136</v>
      </c>
      <c r="O52" s="21">
        <f t="shared" si="57"/>
        <v>0.1311144174</v>
      </c>
      <c r="P52" s="21">
        <f t="shared" si="57"/>
        <v>0.1784026759</v>
      </c>
      <c r="Q52" s="21">
        <f t="shared" si="7"/>
        <v>0.1253322183</v>
      </c>
      <c r="R52" s="21">
        <f t="shared" si="8"/>
        <v>0.5312921035</v>
      </c>
      <c r="S52" s="21">
        <f t="shared" si="9"/>
        <v>0.1574516868</v>
      </c>
      <c r="T52" s="21">
        <f t="shared" si="10"/>
        <v>0.5392818022</v>
      </c>
      <c r="U52" s="21">
        <f t="shared" si="11"/>
        <v>0.0004895978706</v>
      </c>
      <c r="V52" s="21">
        <f t="shared" si="12"/>
        <v>0.0007715299911</v>
      </c>
      <c r="W52" s="23">
        <f t="shared" si="13"/>
        <v>0.001261127862</v>
      </c>
      <c r="X52" s="21">
        <f t="shared" si="14"/>
        <v>0.0000256611628</v>
      </c>
      <c r="Y52" s="21">
        <f t="shared" si="15"/>
        <v>0.0000513223256</v>
      </c>
      <c r="Z52" s="21">
        <f t="shared" si="16"/>
        <v>0.00003608333236</v>
      </c>
      <c r="AA52" s="21">
        <f t="shared" si="17"/>
        <v>0.00007216666473</v>
      </c>
      <c r="AB52" s="21">
        <f t="shared" si="18"/>
        <v>0.003947382934</v>
      </c>
      <c r="AC52" s="21">
        <f t="shared" si="19"/>
        <v>0.003976203333</v>
      </c>
      <c r="AD52" s="21">
        <f t="shared" si="20"/>
        <v>0.004944033515</v>
      </c>
      <c r="AE52" s="21">
        <f t="shared" si="21"/>
        <v>0.0049801306</v>
      </c>
    </row>
    <row r="53" ht="15.75" customHeight="1">
      <c r="A53" s="20">
        <v>0.5</v>
      </c>
      <c r="B53" s="20">
        <v>0.5</v>
      </c>
      <c r="C53" s="21">
        <v>0.05</v>
      </c>
      <c r="D53" s="21">
        <v>0.1</v>
      </c>
      <c r="E53" s="21">
        <f t="shared" ref="E53:H53" si="58">E52-$G$31*X52</f>
        <v>0.1450635889</v>
      </c>
      <c r="F53" s="21">
        <f t="shared" si="58"/>
        <v>0.1901271778</v>
      </c>
      <c r="G53" s="21">
        <f t="shared" si="58"/>
        <v>0.2442363372</v>
      </c>
      <c r="H53" s="21">
        <f t="shared" si="58"/>
        <v>0.2884726745</v>
      </c>
      <c r="I53" s="21">
        <f t="shared" si="2"/>
        <v>0.02626589723</v>
      </c>
      <c r="J53" s="21">
        <f t="shared" si="3"/>
        <v>0.5065660968</v>
      </c>
      <c r="K53" s="21">
        <f t="shared" si="4"/>
        <v>0.04105908431</v>
      </c>
      <c r="L53" s="21">
        <f t="shared" si="5"/>
        <v>0.5102633292</v>
      </c>
      <c r="M53" s="21">
        <f t="shared" ref="M53:P53" si="59">M52-$G$31*AB52</f>
        <v>0.09138064527</v>
      </c>
      <c r="N53" s="21">
        <f t="shared" si="59"/>
        <v>0.1391122069</v>
      </c>
      <c r="O53" s="21">
        <f t="shared" si="59"/>
        <v>0.1212263503</v>
      </c>
      <c r="P53" s="21">
        <f t="shared" si="59"/>
        <v>0.1684424147</v>
      </c>
      <c r="Q53" s="21">
        <f t="shared" si="7"/>
        <v>0.1172741946</v>
      </c>
      <c r="R53" s="21">
        <f t="shared" si="8"/>
        <v>0.5292849927</v>
      </c>
      <c r="S53" s="21">
        <f t="shared" si="9"/>
        <v>0.1473591464</v>
      </c>
      <c r="T53" s="21">
        <f t="shared" si="10"/>
        <v>0.5367732673</v>
      </c>
      <c r="U53" s="21">
        <f t="shared" si="11"/>
        <v>0.0004288053995</v>
      </c>
      <c r="V53" s="21">
        <f t="shared" si="12"/>
        <v>0.0006761365921</v>
      </c>
      <c r="W53" s="23">
        <f t="shared" si="13"/>
        <v>0.001104941992</v>
      </c>
      <c r="X53" s="21">
        <f t="shared" si="14"/>
        <v>0.00002218578965</v>
      </c>
      <c r="Y53" s="21">
        <f t="shared" si="15"/>
        <v>0.00004437157929</v>
      </c>
      <c r="Z53" s="21">
        <f t="shared" si="16"/>
        <v>0.00003193385983</v>
      </c>
      <c r="AA53" s="21">
        <f t="shared" si="17"/>
        <v>0.00006386771966</v>
      </c>
      <c r="AB53" s="21">
        <f t="shared" si="18"/>
        <v>0.003695973644</v>
      </c>
      <c r="AC53" s="21">
        <f t="shared" si="19"/>
        <v>0.003722949144</v>
      </c>
      <c r="AD53" s="21">
        <f t="shared" si="20"/>
        <v>0.004631832347</v>
      </c>
      <c r="AE53" s="21">
        <f t="shared" si="21"/>
        <v>0.004665638322</v>
      </c>
    </row>
    <row r="54" ht="15.75" customHeight="1">
      <c r="A54" s="20">
        <v>0.5</v>
      </c>
      <c r="B54" s="20">
        <v>0.5</v>
      </c>
      <c r="C54" s="21">
        <v>0.05</v>
      </c>
      <c r="D54" s="21">
        <v>0.1</v>
      </c>
      <c r="E54" s="21">
        <f t="shared" ref="E54:H54" si="60">E53-$G$31*X53</f>
        <v>0.1450192173</v>
      </c>
      <c r="F54" s="21">
        <f t="shared" si="60"/>
        <v>0.1900384347</v>
      </c>
      <c r="G54" s="21">
        <f t="shared" si="60"/>
        <v>0.2441724695</v>
      </c>
      <c r="H54" s="21">
        <f t="shared" si="60"/>
        <v>0.288344939</v>
      </c>
      <c r="I54" s="21">
        <f t="shared" si="2"/>
        <v>0.02625480433</v>
      </c>
      <c r="J54" s="21">
        <f t="shared" si="3"/>
        <v>0.5065633241</v>
      </c>
      <c r="K54" s="21">
        <f t="shared" si="4"/>
        <v>0.04104311738</v>
      </c>
      <c r="L54" s="21">
        <f t="shared" si="5"/>
        <v>0.5102593392</v>
      </c>
      <c r="M54" s="21">
        <f t="shared" ref="M54:P54" si="61">M53-$G$31*AB53</f>
        <v>0.08398869798</v>
      </c>
      <c r="N54" s="21">
        <f t="shared" si="61"/>
        <v>0.1316663086</v>
      </c>
      <c r="O54" s="21">
        <f t="shared" si="61"/>
        <v>0.1119626857</v>
      </c>
      <c r="P54" s="21">
        <f t="shared" si="61"/>
        <v>0.159111138</v>
      </c>
      <c r="Q54" s="21">
        <f t="shared" si="7"/>
        <v>0.1097295577</v>
      </c>
      <c r="R54" s="21">
        <f t="shared" si="8"/>
        <v>0.5274048974</v>
      </c>
      <c r="S54" s="21">
        <f t="shared" si="9"/>
        <v>0.1379041344</v>
      </c>
      <c r="T54" s="21">
        <f t="shared" si="10"/>
        <v>0.5344214998</v>
      </c>
      <c r="U54" s="21">
        <f t="shared" si="11"/>
        <v>0.0003755141999</v>
      </c>
      <c r="V54" s="21">
        <f t="shared" si="12"/>
        <v>0.0005924198251</v>
      </c>
      <c r="W54" s="23">
        <f t="shared" si="13"/>
        <v>0.000967934025</v>
      </c>
      <c r="X54" s="21">
        <f t="shared" si="14"/>
        <v>0.0000191543412</v>
      </c>
      <c r="Y54" s="21">
        <f t="shared" si="15"/>
        <v>0.0000383086824</v>
      </c>
      <c r="Z54" s="21">
        <f t="shared" si="16"/>
        <v>0.00002827121905</v>
      </c>
      <c r="AA54" s="21">
        <f t="shared" si="17"/>
        <v>0.00005654243811</v>
      </c>
      <c r="AB54" s="21">
        <f t="shared" si="18"/>
        <v>0.003460152963</v>
      </c>
      <c r="AC54" s="21">
        <f t="shared" si="19"/>
        <v>0.003485399121</v>
      </c>
      <c r="AD54" s="21">
        <f t="shared" si="20"/>
        <v>0.004338507685</v>
      </c>
      <c r="AE54" s="21">
        <f t="shared" si="21"/>
        <v>0.004370162543</v>
      </c>
    </row>
    <row r="55" ht="15.75" customHeight="1">
      <c r="A55" s="20">
        <v>0.5</v>
      </c>
      <c r="B55" s="20">
        <v>0.5</v>
      </c>
      <c r="C55" s="21">
        <v>0.05</v>
      </c>
      <c r="D55" s="21">
        <v>0.1</v>
      </c>
      <c r="E55" s="21">
        <f t="shared" ref="E55:H55" si="62">E54-$G$31*X54</f>
        <v>0.1449809086</v>
      </c>
      <c r="F55" s="21">
        <f t="shared" si="62"/>
        <v>0.1899618173</v>
      </c>
      <c r="G55" s="21">
        <f t="shared" si="62"/>
        <v>0.2441159271</v>
      </c>
      <c r="H55" s="21">
        <f t="shared" si="62"/>
        <v>0.2882318541</v>
      </c>
      <c r="I55" s="21">
        <f t="shared" si="2"/>
        <v>0.02624522716</v>
      </c>
      <c r="J55" s="21">
        <f t="shared" si="3"/>
        <v>0.5065609302</v>
      </c>
      <c r="K55" s="21">
        <f t="shared" si="4"/>
        <v>0.04102898177</v>
      </c>
      <c r="L55" s="21">
        <f t="shared" si="5"/>
        <v>0.5102558068</v>
      </c>
      <c r="M55" s="21">
        <f t="shared" ref="M55:P55" si="63">M54-$G$31*AB54</f>
        <v>0.07706839205</v>
      </c>
      <c r="N55" s="21">
        <f t="shared" si="63"/>
        <v>0.1246955104</v>
      </c>
      <c r="O55" s="21">
        <f t="shared" si="63"/>
        <v>0.1032856703</v>
      </c>
      <c r="P55" s="21">
        <f t="shared" si="63"/>
        <v>0.150370813</v>
      </c>
      <c r="Q55" s="21">
        <f t="shared" si="7"/>
        <v>0.1026664446</v>
      </c>
      <c r="R55" s="21">
        <f t="shared" si="8"/>
        <v>0.5256440902</v>
      </c>
      <c r="S55" s="21">
        <f t="shared" si="9"/>
        <v>0.1290480657</v>
      </c>
      <c r="T55" s="21">
        <f t="shared" si="10"/>
        <v>0.5322173182</v>
      </c>
      <c r="U55" s="21">
        <f t="shared" si="11"/>
        <v>0.000328809681</v>
      </c>
      <c r="V55" s="21">
        <f t="shared" si="12"/>
        <v>0.0005189777948</v>
      </c>
      <c r="W55" s="23">
        <f t="shared" si="13"/>
        <v>0.0008477874758</v>
      </c>
      <c r="X55" s="21">
        <f t="shared" si="14"/>
        <v>0.00001651253697</v>
      </c>
      <c r="Y55" s="21">
        <f t="shared" si="15"/>
        <v>0.00003302507394</v>
      </c>
      <c r="Z55" s="21">
        <f t="shared" si="16"/>
        <v>0.00002503856949</v>
      </c>
      <c r="AA55" s="21">
        <f t="shared" si="17"/>
        <v>0.00005007713898</v>
      </c>
      <c r="AB55" s="21">
        <f t="shared" si="18"/>
        <v>0.003239030877</v>
      </c>
      <c r="AC55" s="21">
        <f t="shared" si="19"/>
        <v>0.003262656503</v>
      </c>
      <c r="AD55" s="21">
        <f t="shared" si="20"/>
        <v>0.004063069193</v>
      </c>
      <c r="AE55" s="21">
        <f t="shared" si="21"/>
        <v>0.004092705389</v>
      </c>
    </row>
    <row r="56" ht="15.75" customHeight="1">
      <c r="A56" s="20">
        <v>0.5</v>
      </c>
      <c r="B56" s="20">
        <v>0.5</v>
      </c>
      <c r="C56" s="21">
        <v>0.05</v>
      </c>
      <c r="D56" s="21">
        <v>0.1</v>
      </c>
      <c r="E56" s="21">
        <f t="shared" ref="E56:H56" si="64">E55-$G$31*X55</f>
        <v>0.1449478836</v>
      </c>
      <c r="F56" s="21">
        <f t="shared" si="64"/>
        <v>0.1898957671</v>
      </c>
      <c r="G56" s="21">
        <f t="shared" si="64"/>
        <v>0.2440658499</v>
      </c>
      <c r="H56" s="21">
        <f t="shared" si="64"/>
        <v>0.2881316999</v>
      </c>
      <c r="I56" s="21">
        <f t="shared" si="2"/>
        <v>0.02623697089</v>
      </c>
      <c r="J56" s="21">
        <f t="shared" si="3"/>
        <v>0.5065588665</v>
      </c>
      <c r="K56" s="21">
        <f t="shared" si="4"/>
        <v>0.04101646248</v>
      </c>
      <c r="L56" s="21">
        <f t="shared" si="5"/>
        <v>0.5102526783</v>
      </c>
      <c r="M56" s="21">
        <f t="shared" ref="M56:P56" si="65">M55-$G$31*AB55</f>
        <v>0.0705903303</v>
      </c>
      <c r="N56" s="21">
        <f t="shared" si="65"/>
        <v>0.1181701974</v>
      </c>
      <c r="O56" s="21">
        <f t="shared" si="65"/>
        <v>0.0951595319</v>
      </c>
      <c r="P56" s="21">
        <f t="shared" si="65"/>
        <v>0.1421854022</v>
      </c>
      <c r="Q56" s="21">
        <f t="shared" si="7"/>
        <v>0.09605481739</v>
      </c>
      <c r="R56" s="21">
        <f t="shared" si="8"/>
        <v>0.5239952578</v>
      </c>
      <c r="S56" s="21">
        <f t="shared" si="9"/>
        <v>0.1207543869</v>
      </c>
      <c r="T56" s="21">
        <f t="shared" si="10"/>
        <v>0.5301519669</v>
      </c>
      <c r="U56" s="21">
        <f t="shared" si="11"/>
        <v>0.0002878861978</v>
      </c>
      <c r="V56" s="21">
        <f t="shared" si="12"/>
        <v>0.0004545705542</v>
      </c>
      <c r="W56" s="23">
        <f t="shared" si="13"/>
        <v>0.000742456752</v>
      </c>
      <c r="X56" s="21">
        <f t="shared" si="14"/>
        <v>0.00001421238204</v>
      </c>
      <c r="Y56" s="21">
        <f t="shared" si="15"/>
        <v>0.00002842476408</v>
      </c>
      <c r="Z56" s="21">
        <f t="shared" si="16"/>
        <v>0.00002218547194</v>
      </c>
      <c r="AA56" s="21">
        <f t="shared" si="17"/>
        <v>0.00004437094389</v>
      </c>
      <c r="AB56" s="21">
        <f t="shared" si="18"/>
        <v>0.003031754125</v>
      </c>
      <c r="AC56" s="21">
        <f t="shared" si="19"/>
        <v>0.003053861584</v>
      </c>
      <c r="AD56" s="21">
        <f t="shared" si="20"/>
        <v>0.003804550554</v>
      </c>
      <c r="AE56" s="21">
        <f t="shared" si="21"/>
        <v>0.003832293221</v>
      </c>
    </row>
    <row r="57" ht="15.75" customHeight="1">
      <c r="A57" s="20">
        <v>0.5</v>
      </c>
      <c r="B57" s="20">
        <v>0.5</v>
      </c>
      <c r="C57" s="21">
        <v>0.05</v>
      </c>
      <c r="D57" s="21">
        <v>0.1</v>
      </c>
      <c r="E57" s="21">
        <f t="shared" ref="E57:H57" si="66">E56-$G$31*X56</f>
        <v>0.1449194588</v>
      </c>
      <c r="F57" s="21">
        <f t="shared" si="66"/>
        <v>0.1898389176</v>
      </c>
      <c r="G57" s="21">
        <f t="shared" si="66"/>
        <v>0.244021479</v>
      </c>
      <c r="H57" s="21">
        <f t="shared" si="66"/>
        <v>0.288042958</v>
      </c>
      <c r="I57" s="21">
        <f t="shared" si="2"/>
        <v>0.0262298647</v>
      </c>
      <c r="J57" s="21">
        <f t="shared" si="3"/>
        <v>0.5065570902</v>
      </c>
      <c r="K57" s="21">
        <f t="shared" si="4"/>
        <v>0.04100536975</v>
      </c>
      <c r="L57" s="21">
        <f t="shared" si="5"/>
        <v>0.5102499063</v>
      </c>
      <c r="M57" s="21">
        <f t="shared" ref="M57:P57" si="67">M56-$G$31*AB56</f>
        <v>0.06452682205</v>
      </c>
      <c r="N57" s="21">
        <f t="shared" si="67"/>
        <v>0.1120624742</v>
      </c>
      <c r="O57" s="21">
        <f t="shared" si="67"/>
        <v>0.08755043079</v>
      </c>
      <c r="P57" s="21">
        <f t="shared" si="67"/>
        <v>0.1345208157</v>
      </c>
      <c r="Q57" s="21">
        <f t="shared" si="7"/>
        <v>0.08986638617</v>
      </c>
      <c r="R57" s="21">
        <f t="shared" si="8"/>
        <v>0.5224514888</v>
      </c>
      <c r="S57" s="21">
        <f t="shared" si="9"/>
        <v>0.1129885251</v>
      </c>
      <c r="T57" s="21">
        <f t="shared" si="10"/>
        <v>0.5282171184</v>
      </c>
      <c r="U57" s="21">
        <f t="shared" si="11"/>
        <v>0.0002520346743</v>
      </c>
      <c r="V57" s="21">
        <f t="shared" si="12"/>
        <v>0.0003981028851</v>
      </c>
      <c r="W57" s="23">
        <f t="shared" si="13"/>
        <v>0.0006501375594</v>
      </c>
      <c r="X57" s="21">
        <f t="shared" si="14"/>
        <v>0.00001221150952</v>
      </c>
      <c r="Y57" s="21">
        <f t="shared" si="15"/>
        <v>0.00002442301903</v>
      </c>
      <c r="Z57" s="21">
        <f t="shared" si="16"/>
        <v>0.00001966723375</v>
      </c>
      <c r="AA57" s="21">
        <f t="shared" si="17"/>
        <v>0.00003933446749</v>
      </c>
      <c r="AB57" s="21">
        <f t="shared" si="18"/>
        <v>0.002837507447</v>
      </c>
      <c r="AC57" s="21">
        <f t="shared" si="19"/>
        <v>0.002858192959</v>
      </c>
      <c r="AD57" s="21">
        <f t="shared" si="20"/>
        <v>0.003562014715</v>
      </c>
      <c r="AE57" s="21">
        <f t="shared" si="21"/>
        <v>0.003587981906</v>
      </c>
    </row>
    <row r="58" ht="15.75" customHeight="1">
      <c r="A58" s="20">
        <v>0.5</v>
      </c>
      <c r="B58" s="20">
        <v>0.5</v>
      </c>
      <c r="C58" s="21">
        <v>0.05</v>
      </c>
      <c r="D58" s="21">
        <v>0.1</v>
      </c>
      <c r="E58" s="21">
        <f t="shared" ref="E58:H58" si="68">E57-$G$31*X57</f>
        <v>0.1448950358</v>
      </c>
      <c r="F58" s="21">
        <f t="shared" si="68"/>
        <v>0.1897900716</v>
      </c>
      <c r="G58" s="21">
        <f t="shared" si="68"/>
        <v>0.2439821445</v>
      </c>
      <c r="H58" s="21">
        <f t="shared" si="68"/>
        <v>0.287964289</v>
      </c>
      <c r="I58" s="21">
        <f t="shared" si="2"/>
        <v>0.02622375895</v>
      </c>
      <c r="J58" s="21">
        <f t="shared" si="3"/>
        <v>0.5065555641</v>
      </c>
      <c r="K58" s="21">
        <f t="shared" si="4"/>
        <v>0.04099553613</v>
      </c>
      <c r="L58" s="21">
        <f t="shared" si="5"/>
        <v>0.5102474489</v>
      </c>
      <c r="M58" s="21">
        <f t="shared" ref="M58:P58" si="69">M57-$G$31*AB57</f>
        <v>0.05885180715</v>
      </c>
      <c r="N58" s="21">
        <f t="shared" si="69"/>
        <v>0.1063460883</v>
      </c>
      <c r="O58" s="21">
        <f t="shared" si="69"/>
        <v>0.08042640136</v>
      </c>
      <c r="P58" s="21">
        <f t="shared" si="69"/>
        <v>0.1273448519</v>
      </c>
      <c r="Q58" s="21">
        <f t="shared" si="7"/>
        <v>0.08407453061</v>
      </c>
      <c r="R58" s="21">
        <f t="shared" si="8"/>
        <v>0.5210062605</v>
      </c>
      <c r="S58" s="21">
        <f t="shared" si="9"/>
        <v>0.1057178269</v>
      </c>
      <c r="T58" s="21">
        <f t="shared" si="10"/>
        <v>0.526404869</v>
      </c>
      <c r="U58" s="21">
        <f t="shared" si="11"/>
        <v>0.0002206314901</v>
      </c>
      <c r="V58" s="21">
        <f t="shared" si="12"/>
        <v>0.0003486085536</v>
      </c>
      <c r="W58" s="23">
        <f t="shared" si="13"/>
        <v>0.0005692400437</v>
      </c>
      <c r="X58" s="21">
        <f t="shared" si="14"/>
        <v>0.00001047257553</v>
      </c>
      <c r="Y58" s="21">
        <f t="shared" si="15"/>
        <v>0.00002094515107</v>
      </c>
      <c r="Z58" s="21">
        <f t="shared" si="16"/>
        <v>0.00001744430428</v>
      </c>
      <c r="AA58" s="21">
        <f t="shared" si="17"/>
        <v>0.00003488860856</v>
      </c>
      <c r="AB58" s="21">
        <f t="shared" si="18"/>
        <v>0.002655514126</v>
      </c>
      <c r="AC58" s="21">
        <f t="shared" si="19"/>
        <v>0.002674868079</v>
      </c>
      <c r="AD58" s="21">
        <f t="shared" si="20"/>
        <v>0.003334557678</v>
      </c>
      <c r="AE58" s="21">
        <f t="shared" si="21"/>
        <v>0.003358860644</v>
      </c>
    </row>
    <row r="59" ht="15.75" customHeight="1">
      <c r="A59" s="20">
        <v>0.5</v>
      </c>
      <c r="B59" s="20">
        <v>0.5</v>
      </c>
      <c r="C59" s="21">
        <v>0.05</v>
      </c>
      <c r="D59" s="21">
        <v>0.1</v>
      </c>
      <c r="E59" s="21">
        <f t="shared" ref="E59:H59" si="70">E58-$G$31*X58</f>
        <v>0.1448740906</v>
      </c>
      <c r="F59" s="21">
        <f t="shared" si="70"/>
        <v>0.1897481813</v>
      </c>
      <c r="G59" s="21">
        <f t="shared" si="70"/>
        <v>0.2439472559</v>
      </c>
      <c r="H59" s="21">
        <f t="shared" si="70"/>
        <v>0.2878945118</v>
      </c>
      <c r="I59" s="21">
        <f t="shared" si="2"/>
        <v>0.02621852266</v>
      </c>
      <c r="J59" s="21">
        <f t="shared" si="3"/>
        <v>0.5065542552</v>
      </c>
      <c r="K59" s="21">
        <f t="shared" si="4"/>
        <v>0.04098681398</v>
      </c>
      <c r="L59" s="21">
        <f t="shared" si="5"/>
        <v>0.5102452693</v>
      </c>
      <c r="M59" s="21">
        <f t="shared" ref="M59:P59" si="71">M58-$G$31*AB58</f>
        <v>0.0535407789</v>
      </c>
      <c r="N59" s="21">
        <f t="shared" si="71"/>
        <v>0.1009963521</v>
      </c>
      <c r="O59" s="21">
        <f t="shared" si="71"/>
        <v>0.073757286</v>
      </c>
      <c r="P59" s="21">
        <f t="shared" si="71"/>
        <v>0.1206271306</v>
      </c>
      <c r="Q59" s="21">
        <f t="shared" si="7"/>
        <v>0.07865422026</v>
      </c>
      <c r="R59" s="21">
        <f t="shared" si="8"/>
        <v>0.519653424</v>
      </c>
      <c r="S59" s="21">
        <f t="shared" si="9"/>
        <v>0.09891148983</v>
      </c>
      <c r="T59" s="21">
        <f t="shared" si="10"/>
        <v>0.5247077318</v>
      </c>
      <c r="U59" s="21">
        <f t="shared" si="11"/>
        <v>0.0001931285369</v>
      </c>
      <c r="V59" s="21">
        <f t="shared" si="12"/>
        <v>0.0003052360046</v>
      </c>
      <c r="W59" s="23">
        <f t="shared" si="13"/>
        <v>0.0004983645415</v>
      </c>
      <c r="X59" s="21">
        <f t="shared" si="14"/>
        <v>0.000008962706705</v>
      </c>
      <c r="Y59" s="21">
        <f t="shared" si="15"/>
        <v>0.00001792541341</v>
      </c>
      <c r="Z59" s="21">
        <f t="shared" si="16"/>
        <v>0.00001548172144</v>
      </c>
      <c r="AA59" s="21">
        <f t="shared" si="17"/>
        <v>0.00003096344287</v>
      </c>
      <c r="AB59" s="21">
        <f t="shared" si="18"/>
        <v>0.002485035993</v>
      </c>
      <c r="AC59" s="21">
        <f t="shared" si="19"/>
        <v>0.00250314324</v>
      </c>
      <c r="AD59" s="21">
        <f t="shared" si="20"/>
        <v>0.003121311116</v>
      </c>
      <c r="AE59" s="21">
        <f t="shared" si="21"/>
        <v>0.00314405459</v>
      </c>
    </row>
    <row r="60" ht="15.75" customHeight="1">
      <c r="A60" s="20">
        <v>0.5</v>
      </c>
      <c r="B60" s="20">
        <v>0.5</v>
      </c>
      <c r="C60" s="21">
        <v>0.05</v>
      </c>
      <c r="D60" s="21">
        <v>0.1</v>
      </c>
      <c r="E60" s="21">
        <f t="shared" ref="E60:H60" si="72">E59-$G$31*X59</f>
        <v>0.1448561652</v>
      </c>
      <c r="F60" s="21">
        <f t="shared" si="72"/>
        <v>0.1897123305</v>
      </c>
      <c r="G60" s="21">
        <f t="shared" si="72"/>
        <v>0.2439162925</v>
      </c>
      <c r="H60" s="21">
        <f t="shared" si="72"/>
        <v>0.2878325849</v>
      </c>
      <c r="I60" s="21">
        <f t="shared" si="2"/>
        <v>0.02621404131</v>
      </c>
      <c r="J60" s="21">
        <f t="shared" si="3"/>
        <v>0.5065531351</v>
      </c>
      <c r="K60" s="21">
        <f t="shared" si="4"/>
        <v>0.04097907312</v>
      </c>
      <c r="L60" s="21">
        <f t="shared" si="5"/>
        <v>0.5102433349</v>
      </c>
      <c r="M60" s="21">
        <f t="shared" ref="M60:P60" si="73">M59-$G$31*AB59</f>
        <v>0.04857070692</v>
      </c>
      <c r="N60" s="21">
        <f t="shared" si="73"/>
        <v>0.09599006563</v>
      </c>
      <c r="O60" s="21">
        <f t="shared" si="73"/>
        <v>0.06751466377</v>
      </c>
      <c r="P60" s="21">
        <f t="shared" si="73"/>
        <v>0.1143390215</v>
      </c>
      <c r="Q60" s="21">
        <f t="shared" si="7"/>
        <v>0.07358193506</v>
      </c>
      <c r="R60" s="21">
        <f t="shared" si="8"/>
        <v>0.5183871884</v>
      </c>
      <c r="S60" s="21">
        <f t="shared" si="9"/>
        <v>0.09254048821</v>
      </c>
      <c r="T60" s="21">
        <f t="shared" si="10"/>
        <v>0.5231186259</v>
      </c>
      <c r="U60" s="21">
        <f t="shared" si="11"/>
        <v>0.000169044348</v>
      </c>
      <c r="V60" s="21">
        <f t="shared" si="12"/>
        <v>0.000267235432</v>
      </c>
      <c r="W60" s="23">
        <f t="shared" si="13"/>
        <v>0.00043627978</v>
      </c>
      <c r="X60" s="21">
        <f t="shared" si="14"/>
        <v>0.000007652998703</v>
      </c>
      <c r="Y60" s="21">
        <f t="shared" si="15"/>
        <v>0.00001530599741</v>
      </c>
      <c r="Z60" s="21">
        <f t="shared" si="16"/>
        <v>0.00001374860792</v>
      </c>
      <c r="AA60" s="21">
        <f t="shared" si="17"/>
        <v>0.00002749721584</v>
      </c>
      <c r="AB60" s="21">
        <f t="shared" si="18"/>
        <v>0.00232537299</v>
      </c>
      <c r="AC60" s="21">
        <f t="shared" si="19"/>
        <v>0.00234231315</v>
      </c>
      <c r="AD60" s="21">
        <f t="shared" si="20"/>
        <v>0.00292144402</v>
      </c>
      <c r="AE60" s="21">
        <f t="shared" si="21"/>
        <v>0.00294272651</v>
      </c>
    </row>
    <row r="61" ht="15.75" customHeight="1">
      <c r="A61" s="20">
        <v>0.5</v>
      </c>
      <c r="B61" s="20">
        <v>0.5</v>
      </c>
      <c r="C61" s="21">
        <v>0.05</v>
      </c>
      <c r="D61" s="21">
        <v>0.1</v>
      </c>
      <c r="E61" s="21">
        <f t="shared" ref="E61:H61" si="74">E60-$G$31*X60</f>
        <v>0.1448408592</v>
      </c>
      <c r="F61" s="21">
        <f t="shared" si="74"/>
        <v>0.1896817185</v>
      </c>
      <c r="G61" s="21">
        <f t="shared" si="74"/>
        <v>0.2438887953</v>
      </c>
      <c r="H61" s="21">
        <f t="shared" si="74"/>
        <v>0.2877775905</v>
      </c>
      <c r="I61" s="21">
        <f t="shared" si="2"/>
        <v>0.02621021481</v>
      </c>
      <c r="J61" s="21">
        <f t="shared" si="3"/>
        <v>0.5065521786</v>
      </c>
      <c r="K61" s="21">
        <f t="shared" si="4"/>
        <v>0.04097219881</v>
      </c>
      <c r="L61" s="21">
        <f t="shared" si="5"/>
        <v>0.510241617</v>
      </c>
      <c r="M61" s="21">
        <f t="shared" ref="M61:P61" si="75">M60-$G$31*AB60</f>
        <v>0.04391996094</v>
      </c>
      <c r="N61" s="21">
        <f t="shared" si="75"/>
        <v>0.09130543933</v>
      </c>
      <c r="O61" s="21">
        <f t="shared" si="75"/>
        <v>0.06167177573</v>
      </c>
      <c r="P61" s="21">
        <f t="shared" si="75"/>
        <v>0.1084535684</v>
      </c>
      <c r="Q61" s="21">
        <f t="shared" si="7"/>
        <v>0.0688355869</v>
      </c>
      <c r="R61" s="21">
        <f t="shared" si="8"/>
        <v>0.5172021048</v>
      </c>
      <c r="S61" s="21">
        <f t="shared" si="9"/>
        <v>0.08657749648</v>
      </c>
      <c r="T61" s="21">
        <f t="shared" si="10"/>
        <v>0.5216308643</v>
      </c>
      <c r="U61" s="21">
        <f t="shared" si="11"/>
        <v>0.000147956205</v>
      </c>
      <c r="V61" s="21">
        <f t="shared" si="12"/>
        <v>0.000233947146</v>
      </c>
      <c r="W61" s="23">
        <f t="shared" si="13"/>
        <v>0.0003819033509</v>
      </c>
      <c r="X61" s="21">
        <f t="shared" si="14"/>
        <v>0.000006518063654</v>
      </c>
      <c r="Y61" s="21">
        <f t="shared" si="15"/>
        <v>0.00001303612731</v>
      </c>
      <c r="Z61" s="21">
        <f t="shared" si="16"/>
        <v>0.00001221771548</v>
      </c>
      <c r="AA61" s="21">
        <f t="shared" si="17"/>
        <v>0.00002443543095</v>
      </c>
      <c r="AB61" s="21">
        <f t="shared" si="18"/>
        <v>0.002175862407</v>
      </c>
      <c r="AC61" s="21">
        <f t="shared" si="19"/>
        <v>0.002191710153</v>
      </c>
      <c r="AD61" s="21">
        <f t="shared" si="20"/>
        <v>0.00273416357</v>
      </c>
      <c r="AE61" s="21">
        <f t="shared" si="21"/>
        <v>0.002754077665</v>
      </c>
    </row>
    <row r="62" ht="15.75" customHeight="1">
      <c r="A62" s="20">
        <v>0.5</v>
      </c>
      <c r="B62" s="20">
        <v>0.5</v>
      </c>
      <c r="C62" s="21">
        <v>0.05</v>
      </c>
      <c r="D62" s="21">
        <v>0.1</v>
      </c>
      <c r="E62" s="21">
        <f t="shared" ref="E62:H62" si="76">E61-$G$31*X61</f>
        <v>0.1448278231</v>
      </c>
      <c r="F62" s="21">
        <f t="shared" si="76"/>
        <v>0.1896556462</v>
      </c>
      <c r="G62" s="21">
        <f t="shared" si="76"/>
        <v>0.2438643598</v>
      </c>
      <c r="H62" s="21">
        <f t="shared" si="76"/>
        <v>0.2877287196</v>
      </c>
      <c r="I62" s="21">
        <f t="shared" si="2"/>
        <v>0.02620695578</v>
      </c>
      <c r="J62" s="21">
        <f t="shared" si="3"/>
        <v>0.506551364</v>
      </c>
      <c r="K62" s="21">
        <f t="shared" si="4"/>
        <v>0.04096608996</v>
      </c>
      <c r="L62" s="21">
        <f t="shared" si="5"/>
        <v>0.5102400904</v>
      </c>
      <c r="M62" s="21">
        <f t="shared" ref="M62:P62" si="77">M61-$G$31*AB61</f>
        <v>0.03956823612</v>
      </c>
      <c r="N62" s="21">
        <f t="shared" si="77"/>
        <v>0.08692201902</v>
      </c>
      <c r="O62" s="21">
        <f t="shared" si="77"/>
        <v>0.05620344859</v>
      </c>
      <c r="P62" s="21">
        <f t="shared" si="77"/>
        <v>0.1029454131</v>
      </c>
      <c r="Q62" s="21">
        <f t="shared" si="7"/>
        <v>0.06439444283</v>
      </c>
      <c r="R62" s="21">
        <f t="shared" si="8"/>
        <v>0.5160930501</v>
      </c>
      <c r="S62" s="21">
        <f t="shared" si="9"/>
        <v>0.08099681043</v>
      </c>
      <c r="T62" s="21">
        <f t="shared" si="10"/>
        <v>0.5202381395</v>
      </c>
      <c r="U62" s="21">
        <f t="shared" si="11"/>
        <v>0.0001294931304</v>
      </c>
      <c r="V62" s="21">
        <f t="shared" si="12"/>
        <v>0.0002047911449</v>
      </c>
      <c r="W62" s="23">
        <f t="shared" si="13"/>
        <v>0.0003342842753</v>
      </c>
      <c r="X62" s="21">
        <f t="shared" si="14"/>
        <v>0.000005535623386</v>
      </c>
      <c r="Y62" s="21">
        <f t="shared" si="15"/>
        <v>0.00001107124677</v>
      </c>
      <c r="Z62" s="21">
        <f t="shared" si="16"/>
        <v>0.00001086501429</v>
      </c>
      <c r="AA62" s="21">
        <f t="shared" si="17"/>
        <v>0.00002173002859</v>
      </c>
      <c r="AB62" s="21">
        <f t="shared" si="18"/>
        <v>0.002035877872</v>
      </c>
      <c r="AC62" s="21">
        <f t="shared" si="19"/>
        <v>0.002050703213</v>
      </c>
      <c r="AD62" s="21">
        <f t="shared" si="20"/>
        <v>0.002558715393</v>
      </c>
      <c r="AE62" s="21">
        <f t="shared" si="21"/>
        <v>0.002577348057</v>
      </c>
    </row>
    <row r="63" ht="15.75" customHeight="1">
      <c r="A63" s="20">
        <v>0.5</v>
      </c>
      <c r="B63" s="20">
        <v>0.5</v>
      </c>
      <c r="C63" s="21">
        <v>0.05</v>
      </c>
      <c r="D63" s="21">
        <v>0.1</v>
      </c>
      <c r="E63" s="21">
        <f t="shared" ref="E63:H63" si="78">E62-$G$31*X62</f>
        <v>0.1448167519</v>
      </c>
      <c r="F63" s="21">
        <f t="shared" si="78"/>
        <v>0.1896335037</v>
      </c>
      <c r="G63" s="21">
        <f t="shared" si="78"/>
        <v>0.2438426298</v>
      </c>
      <c r="H63" s="21">
        <f t="shared" si="78"/>
        <v>0.2876852596</v>
      </c>
      <c r="I63" s="21">
        <f t="shared" si="2"/>
        <v>0.02620418796</v>
      </c>
      <c r="J63" s="21">
        <f t="shared" si="3"/>
        <v>0.5065506722</v>
      </c>
      <c r="K63" s="21">
        <f t="shared" si="4"/>
        <v>0.04096065745</v>
      </c>
      <c r="L63" s="21">
        <f t="shared" si="5"/>
        <v>0.5102387329</v>
      </c>
      <c r="M63" s="21">
        <f t="shared" ref="M63:P63" si="79">M62-$G$31*AB62</f>
        <v>0.03549648038</v>
      </c>
      <c r="N63" s="21">
        <f t="shared" si="79"/>
        <v>0.0828206126</v>
      </c>
      <c r="O63" s="21">
        <f t="shared" si="79"/>
        <v>0.0510860178</v>
      </c>
      <c r="P63" s="21">
        <f t="shared" si="79"/>
        <v>0.09779071699</v>
      </c>
      <c r="Q63" s="21">
        <f t="shared" si="7"/>
        <v>0.06023905042</v>
      </c>
      <c r="R63" s="21">
        <f t="shared" si="8"/>
        <v>0.5150552103</v>
      </c>
      <c r="S63" s="21">
        <f t="shared" si="9"/>
        <v>0.07577426818</v>
      </c>
      <c r="T63" s="21">
        <f t="shared" si="10"/>
        <v>0.5189345082</v>
      </c>
      <c r="U63" s="21">
        <f t="shared" si="11"/>
        <v>0.0001133296779</v>
      </c>
      <c r="V63" s="21">
        <f t="shared" si="12"/>
        <v>0.0001792577996</v>
      </c>
      <c r="W63" s="23">
        <f t="shared" si="13"/>
        <v>0.0002925874776</v>
      </c>
      <c r="X63" s="21">
        <f t="shared" si="14"/>
        <v>0.000004686145291</v>
      </c>
      <c r="Y63" s="21">
        <f t="shared" si="15"/>
        <v>0.000009372290582</v>
      </c>
      <c r="Z63" s="21">
        <f t="shared" si="16"/>
        <v>0.000009669324578</v>
      </c>
      <c r="AA63" s="21">
        <f t="shared" si="17"/>
        <v>0.00001933864916</v>
      </c>
      <c r="AB63" s="21">
        <f t="shared" si="18"/>
        <v>0.001904828163</v>
      </c>
      <c r="AC63" s="21">
        <f t="shared" si="19"/>
        <v>0.00191869671</v>
      </c>
      <c r="AD63" s="21">
        <f t="shared" si="20"/>
        <v>0.002394383333</v>
      </c>
      <c r="AE63" s="21">
        <f t="shared" si="21"/>
        <v>0.002411816201</v>
      </c>
    </row>
    <row r="64" ht="15.75" customHeight="1">
      <c r="A64" s="20">
        <v>0.5</v>
      </c>
      <c r="B64" s="20">
        <v>0.5</v>
      </c>
      <c r="C64" s="21">
        <v>0.05</v>
      </c>
      <c r="D64" s="21">
        <v>0.1</v>
      </c>
      <c r="E64" s="21">
        <f t="shared" ref="E64:H64" si="80">E63-$G$31*X63</f>
        <v>0.1448073796</v>
      </c>
      <c r="F64" s="21">
        <f t="shared" si="80"/>
        <v>0.1896147591</v>
      </c>
      <c r="G64" s="21">
        <f t="shared" si="80"/>
        <v>0.2438232911</v>
      </c>
      <c r="H64" s="21">
        <f t="shared" si="80"/>
        <v>0.2876465823</v>
      </c>
      <c r="I64" s="21">
        <f t="shared" si="2"/>
        <v>0.02620184489</v>
      </c>
      <c r="J64" s="21">
        <f t="shared" si="3"/>
        <v>0.5065500865</v>
      </c>
      <c r="K64" s="21">
        <f t="shared" si="4"/>
        <v>0.04095582279</v>
      </c>
      <c r="L64" s="21">
        <f t="shared" si="5"/>
        <v>0.5102375247</v>
      </c>
      <c r="M64" s="21">
        <f t="shared" ref="M64:P64" si="81">M63-$G$31*AB63</f>
        <v>0.03168682405</v>
      </c>
      <c r="N64" s="21">
        <f t="shared" si="81"/>
        <v>0.07898321918</v>
      </c>
      <c r="O64" s="21">
        <f t="shared" si="81"/>
        <v>0.04629725114</v>
      </c>
      <c r="P64" s="21">
        <f t="shared" si="81"/>
        <v>0.09296708458</v>
      </c>
      <c r="Q64" s="21">
        <f t="shared" si="7"/>
        <v>0.05635116571</v>
      </c>
      <c r="R64" s="21">
        <f t="shared" si="8"/>
        <v>0.5140840647</v>
      </c>
      <c r="S64" s="21">
        <f t="shared" si="9"/>
        <v>0.07088717169</v>
      </c>
      <c r="T64" s="21">
        <f t="shared" si="10"/>
        <v>0.5177143757</v>
      </c>
      <c r="U64" s="21">
        <f t="shared" si="11"/>
        <v>0.000099180439</v>
      </c>
      <c r="V64" s="21">
        <f t="shared" si="12"/>
        <v>0.0001568995525</v>
      </c>
      <c r="W64" s="23">
        <f t="shared" si="13"/>
        <v>0.0002560799915</v>
      </c>
      <c r="X64" s="21">
        <f t="shared" si="14"/>
        <v>0.000003952517388</v>
      </c>
      <c r="Y64" s="21">
        <f t="shared" si="15"/>
        <v>0.000007905034777</v>
      </c>
      <c r="Z64" s="21">
        <f t="shared" si="16"/>
        <v>0.000008611987032</v>
      </c>
      <c r="AA64" s="21">
        <f t="shared" si="17"/>
        <v>0.00001722397406</v>
      </c>
      <c r="AB64" s="21">
        <f t="shared" si="18"/>
        <v>0.001782155883</v>
      </c>
      <c r="AC64" s="21">
        <f t="shared" si="19"/>
        <v>0.001795129111</v>
      </c>
      <c r="AD64" s="21">
        <f t="shared" si="20"/>
        <v>0.002240488843</v>
      </c>
      <c r="AE64" s="21">
        <f t="shared" si="21"/>
        <v>0.002256798512</v>
      </c>
    </row>
    <row r="65" ht="15.75" customHeight="1">
      <c r="A65" s="20">
        <v>0.5</v>
      </c>
      <c r="B65" s="20">
        <v>0.5</v>
      </c>
      <c r="C65" s="21">
        <v>0.05</v>
      </c>
      <c r="D65" s="21">
        <v>0.1</v>
      </c>
      <c r="E65" s="21">
        <f t="shared" ref="E65:H65" si="82">E64-$G$31*X64</f>
        <v>0.1447994745</v>
      </c>
      <c r="F65" s="21">
        <f t="shared" si="82"/>
        <v>0.1895989491</v>
      </c>
      <c r="G65" s="21">
        <f t="shared" si="82"/>
        <v>0.2438060672</v>
      </c>
      <c r="H65" s="21">
        <f t="shared" si="82"/>
        <v>0.2876121343</v>
      </c>
      <c r="I65" s="21">
        <f t="shared" si="2"/>
        <v>0.02619986863</v>
      </c>
      <c r="J65" s="21">
        <f t="shared" si="3"/>
        <v>0.5065495925</v>
      </c>
      <c r="K65" s="21">
        <f t="shared" si="4"/>
        <v>0.04095151679</v>
      </c>
      <c r="L65" s="21">
        <f t="shared" si="5"/>
        <v>0.5102364487</v>
      </c>
      <c r="M65" s="21">
        <f t="shared" ref="M65:P65" si="83">M64-$G$31*AB64</f>
        <v>0.02812251229</v>
      </c>
      <c r="N65" s="21">
        <f t="shared" si="83"/>
        <v>0.07539296096</v>
      </c>
      <c r="O65" s="21">
        <f t="shared" si="83"/>
        <v>0.04181627345</v>
      </c>
      <c r="P65" s="21">
        <f t="shared" si="83"/>
        <v>0.08845348756</v>
      </c>
      <c r="Q65" s="21">
        <f t="shared" si="7"/>
        <v>0.05271368379</v>
      </c>
      <c r="R65" s="21">
        <f t="shared" si="8"/>
        <v>0.5131753702</v>
      </c>
      <c r="S65" s="21">
        <f t="shared" si="9"/>
        <v>0.06631420964</v>
      </c>
      <c r="T65" s="21">
        <f t="shared" si="10"/>
        <v>0.5165724796</v>
      </c>
      <c r="U65" s="21">
        <f t="shared" si="11"/>
        <v>0.00008679518978</v>
      </c>
      <c r="V65" s="21">
        <f t="shared" si="12"/>
        <v>0.0001373235405</v>
      </c>
      <c r="W65" s="23">
        <f t="shared" si="13"/>
        <v>0.0002241187303</v>
      </c>
      <c r="X65" s="21">
        <f t="shared" si="14"/>
        <v>0.000003319759179</v>
      </c>
      <c r="Y65" s="21">
        <f t="shared" si="15"/>
        <v>0.000006639518357</v>
      </c>
      <c r="Z65" s="21">
        <f t="shared" si="16"/>
        <v>0.000007676568959</v>
      </c>
      <c r="AA65" s="21">
        <f t="shared" si="17"/>
        <v>0.00001535313792</v>
      </c>
      <c r="AB65" s="21">
        <f t="shared" si="18"/>
        <v>0.001667336061</v>
      </c>
      <c r="AC65" s="21">
        <f t="shared" si="19"/>
        <v>0.001679471553</v>
      </c>
      <c r="AD65" s="21">
        <f t="shared" si="20"/>
        <v>0.002096390098</v>
      </c>
      <c r="AE65" s="21">
        <f t="shared" si="21"/>
        <v>0.002111648404</v>
      </c>
    </row>
    <row r="66" ht="15.75" customHeight="1">
      <c r="A66" s="20">
        <v>0.5</v>
      </c>
      <c r="B66" s="20">
        <v>0.5</v>
      </c>
      <c r="C66" s="21">
        <v>0.05</v>
      </c>
      <c r="D66" s="21">
        <v>0.1</v>
      </c>
      <c r="E66" s="21">
        <f t="shared" ref="E66:H66" si="84">E65-$G$31*X65</f>
        <v>0.144792835</v>
      </c>
      <c r="F66" s="21">
        <f t="shared" si="84"/>
        <v>0.18958567</v>
      </c>
      <c r="G66" s="21">
        <f t="shared" si="84"/>
        <v>0.243790714</v>
      </c>
      <c r="H66" s="21">
        <f t="shared" si="84"/>
        <v>0.2875814281</v>
      </c>
      <c r="I66" s="21">
        <f t="shared" si="2"/>
        <v>0.02619820875</v>
      </c>
      <c r="J66" s="21">
        <f t="shared" si="3"/>
        <v>0.5065491776</v>
      </c>
      <c r="K66" s="21">
        <f t="shared" si="4"/>
        <v>0.04094767851</v>
      </c>
      <c r="L66" s="21">
        <f t="shared" si="5"/>
        <v>0.5102354895</v>
      </c>
      <c r="M66" s="21">
        <f t="shared" ref="M66:P66" si="85">M65-$G$31*AB65</f>
        <v>0.02478784016</v>
      </c>
      <c r="N66" s="21">
        <f t="shared" si="85"/>
        <v>0.07203401785</v>
      </c>
      <c r="O66" s="21">
        <f t="shared" si="85"/>
        <v>0.03762349326</v>
      </c>
      <c r="P66" s="21">
        <f t="shared" si="85"/>
        <v>0.08423019075</v>
      </c>
      <c r="Q66" s="21">
        <f t="shared" si="7"/>
        <v>0.04931057241</v>
      </c>
      <c r="R66" s="21">
        <f t="shared" si="8"/>
        <v>0.5123251458</v>
      </c>
      <c r="S66" s="21">
        <f t="shared" si="9"/>
        <v>0.06203538218</v>
      </c>
      <c r="T66" s="21">
        <f t="shared" si="10"/>
        <v>0.5155038738</v>
      </c>
      <c r="U66" s="21">
        <f t="shared" si="11"/>
        <v>0.00007595460934</v>
      </c>
      <c r="V66" s="21">
        <f t="shared" si="12"/>
        <v>0.0001201850512</v>
      </c>
      <c r="W66" s="23">
        <f t="shared" si="13"/>
        <v>0.0001961396605</v>
      </c>
      <c r="X66" s="21">
        <f t="shared" si="14"/>
        <v>0.000002774764961</v>
      </c>
      <c r="Y66" s="21">
        <f t="shared" si="15"/>
        <v>0.000005549529922</v>
      </c>
      <c r="Z66" s="21">
        <f t="shared" si="16"/>
        <v>0.000006848602768</v>
      </c>
      <c r="AA66" s="21">
        <f t="shared" si="17"/>
        <v>0.00001369720554</v>
      </c>
      <c r="AB66" s="21">
        <f t="shared" si="18"/>
        <v>0.001559874702</v>
      </c>
      <c r="AC66" s="21">
        <f t="shared" si="19"/>
        <v>0.001571226383</v>
      </c>
      <c r="AD66" s="21">
        <f t="shared" si="20"/>
        <v>0.001961480888</v>
      </c>
      <c r="AE66" s="21">
        <f t="shared" si="21"/>
        <v>0.001975755179</v>
      </c>
    </row>
    <row r="67" ht="15.75" customHeight="1">
      <c r="A67" s="20">
        <v>0.5</v>
      </c>
      <c r="B67" s="20">
        <v>0.5</v>
      </c>
      <c r="C67" s="21">
        <v>0.05</v>
      </c>
      <c r="D67" s="21">
        <v>0.1</v>
      </c>
      <c r="E67" s="21">
        <f t="shared" ref="E67:H67" si="86">E66-$G$31*X66</f>
        <v>0.1447872855</v>
      </c>
      <c r="F67" s="21">
        <f t="shared" si="86"/>
        <v>0.189574571</v>
      </c>
      <c r="G67" s="21">
        <f t="shared" si="86"/>
        <v>0.2437770168</v>
      </c>
      <c r="H67" s="21">
        <f t="shared" si="86"/>
        <v>0.2875540337</v>
      </c>
      <c r="I67" s="21">
        <f t="shared" si="2"/>
        <v>0.02619682137</v>
      </c>
      <c r="J67" s="21">
        <f t="shared" si="3"/>
        <v>0.5065488308</v>
      </c>
      <c r="K67" s="21">
        <f t="shared" si="4"/>
        <v>0.04094425421</v>
      </c>
      <c r="L67" s="21">
        <f t="shared" si="5"/>
        <v>0.5102346338</v>
      </c>
      <c r="M67" s="21">
        <f t="shared" ref="M67:P67" si="87">M66-$G$31*AB66</f>
        <v>0.02166809076</v>
      </c>
      <c r="N67" s="21">
        <f t="shared" si="87"/>
        <v>0.06889156508</v>
      </c>
      <c r="O67" s="21">
        <f t="shared" si="87"/>
        <v>0.03370053148</v>
      </c>
      <c r="P67" s="21">
        <f t="shared" si="87"/>
        <v>0.08027868039</v>
      </c>
      <c r="Q67" s="21">
        <f t="shared" si="7"/>
        <v>0.04612680852</v>
      </c>
      <c r="R67" s="21">
        <f t="shared" si="8"/>
        <v>0.5115296579</v>
      </c>
      <c r="S67" s="21">
        <f t="shared" si="9"/>
        <v>0.05803192791</v>
      </c>
      <c r="T67" s="21">
        <f t="shared" si="10"/>
        <v>0.5145039118</v>
      </c>
      <c r="U67" s="21">
        <f t="shared" si="11"/>
        <v>0.00006646650582</v>
      </c>
      <c r="V67" s="21">
        <f t="shared" si="12"/>
        <v>0.0001051817287</v>
      </c>
      <c r="W67" s="23">
        <f t="shared" si="13"/>
        <v>0.0001716482345</v>
      </c>
      <c r="X67" s="21">
        <f t="shared" si="14"/>
        <v>0.00000230607644</v>
      </c>
      <c r="Y67" s="21">
        <f t="shared" si="15"/>
        <v>0.000004612152881</v>
      </c>
      <c r="Z67" s="21">
        <f t="shared" si="16"/>
        <v>0.000006115353785</v>
      </c>
      <c r="AA67" s="21">
        <f t="shared" si="17"/>
        <v>0.00001223070757</v>
      </c>
      <c r="AB67" s="21">
        <f t="shared" si="18"/>
        <v>0.001459307311</v>
      </c>
      <c r="AC67" s="21">
        <f t="shared" si="19"/>
        <v>0.001469925674</v>
      </c>
      <c r="AD67" s="21">
        <f t="shared" si="20"/>
        <v>0.001835189363</v>
      </c>
      <c r="AE67" s="21">
        <f t="shared" si="21"/>
        <v>0.001848542758</v>
      </c>
    </row>
    <row r="68" ht="15.75" customHeight="1">
      <c r="A68" s="20">
        <v>0.5</v>
      </c>
      <c r="B68" s="20">
        <v>0.5</v>
      </c>
      <c r="C68" s="21">
        <v>0.05</v>
      </c>
      <c r="D68" s="21">
        <v>0.1</v>
      </c>
      <c r="E68" s="21">
        <f t="shared" ref="E68:H68" si="88">E67-$G$31*X67</f>
        <v>0.1447826733</v>
      </c>
      <c r="F68" s="21">
        <f t="shared" si="88"/>
        <v>0.1895653467</v>
      </c>
      <c r="G68" s="21">
        <f t="shared" si="88"/>
        <v>0.2437647861</v>
      </c>
      <c r="H68" s="21">
        <f t="shared" si="88"/>
        <v>0.2875295722</v>
      </c>
      <c r="I68" s="21">
        <f t="shared" si="2"/>
        <v>0.02619566833</v>
      </c>
      <c r="J68" s="21">
        <f t="shared" si="3"/>
        <v>0.5065485426</v>
      </c>
      <c r="K68" s="21">
        <f t="shared" si="4"/>
        <v>0.04094119653</v>
      </c>
      <c r="L68" s="21">
        <f t="shared" si="5"/>
        <v>0.5102338697</v>
      </c>
      <c r="M68" s="21">
        <f t="shared" ref="M68:P68" si="89">M67-$G$31*AB67</f>
        <v>0.01874947614</v>
      </c>
      <c r="N68" s="21">
        <f t="shared" si="89"/>
        <v>0.06595171374</v>
      </c>
      <c r="O68" s="21">
        <f t="shared" si="89"/>
        <v>0.03003015275</v>
      </c>
      <c r="P68" s="21">
        <f t="shared" si="89"/>
        <v>0.07658159488</v>
      </c>
      <c r="Q68" s="21">
        <f t="shared" si="7"/>
        <v>0.04314831792</v>
      </c>
      <c r="R68" s="21">
        <f t="shared" si="8"/>
        <v>0.5107854062</v>
      </c>
      <c r="S68" s="21">
        <f t="shared" si="9"/>
        <v>0.05428625361</v>
      </c>
      <c r="T68" s="21">
        <f t="shared" si="10"/>
        <v>0.5135682314</v>
      </c>
      <c r="U68" s="21">
        <f t="shared" si="11"/>
        <v>0.00005816249342</v>
      </c>
      <c r="V68" s="21">
        <f t="shared" si="12"/>
        <v>0.00009204845218</v>
      </c>
      <c r="W68" s="23">
        <f t="shared" si="13"/>
        <v>0.0001502109456</v>
      </c>
      <c r="X68" s="21">
        <f t="shared" si="14"/>
        <v>0.000001903681648</v>
      </c>
      <c r="Y68" s="21">
        <f t="shared" si="15"/>
        <v>0.000003807363297</v>
      </c>
      <c r="Z68" s="21">
        <f t="shared" si="16"/>
        <v>0.000005465614448</v>
      </c>
      <c r="AA68" s="21">
        <f t="shared" si="17"/>
        <v>0.0000109312289</v>
      </c>
      <c r="AB68" s="21">
        <f t="shared" si="18"/>
        <v>0.001365197426</v>
      </c>
      <c r="AC68" s="21">
        <f t="shared" si="19"/>
        <v>0.001375129739</v>
      </c>
      <c r="AD68" s="21">
        <f t="shared" si="20"/>
        <v>0.001716976673</v>
      </c>
      <c r="AE68" s="21">
        <f t="shared" si="21"/>
        <v>0.00172946831</v>
      </c>
    </row>
    <row r="69" ht="15.75" customHeight="1">
      <c r="A69" s="20">
        <v>0.5</v>
      </c>
      <c r="B69" s="20">
        <v>0.5</v>
      </c>
      <c r="C69" s="21">
        <v>0.05</v>
      </c>
      <c r="D69" s="21">
        <v>0.1</v>
      </c>
      <c r="E69" s="21">
        <f t="shared" ref="E69:H69" si="90">E68-$G$31*X68</f>
        <v>0.144778866</v>
      </c>
      <c r="F69" s="21">
        <f t="shared" si="90"/>
        <v>0.1895577319</v>
      </c>
      <c r="G69" s="21">
        <f t="shared" si="90"/>
        <v>0.2437538549</v>
      </c>
      <c r="H69" s="21">
        <f t="shared" si="90"/>
        <v>0.2875077098</v>
      </c>
      <c r="I69" s="21">
        <f t="shared" si="2"/>
        <v>0.02619471649</v>
      </c>
      <c r="J69" s="21">
        <f t="shared" si="3"/>
        <v>0.5065483047</v>
      </c>
      <c r="K69" s="21">
        <f t="shared" si="4"/>
        <v>0.04093846372</v>
      </c>
      <c r="L69" s="21">
        <f t="shared" si="5"/>
        <v>0.5102331868</v>
      </c>
      <c r="M69" s="21">
        <f t="shared" ref="M69:P69" si="91">M68-$G$31*AB68</f>
        <v>0.01601908129</v>
      </c>
      <c r="N69" s="21">
        <f t="shared" si="91"/>
        <v>0.06320145426</v>
      </c>
      <c r="O69" s="21">
        <f t="shared" si="91"/>
        <v>0.02659619941</v>
      </c>
      <c r="P69" s="21">
        <f t="shared" si="91"/>
        <v>0.07312265826</v>
      </c>
      <c r="Q69" s="21">
        <f t="shared" si="7"/>
        <v>0.04036191788</v>
      </c>
      <c r="R69" s="21">
        <f t="shared" si="8"/>
        <v>0.5100891098</v>
      </c>
      <c r="S69" s="21">
        <f t="shared" si="9"/>
        <v>0.05078186667</v>
      </c>
      <c r="T69" s="21">
        <f t="shared" si="10"/>
        <v>0.5126927391</v>
      </c>
      <c r="U69" s="21">
        <f t="shared" si="11"/>
        <v>0.00005089506868</v>
      </c>
      <c r="V69" s="21">
        <f t="shared" si="12"/>
        <v>0.00008055281314</v>
      </c>
      <c r="W69" s="23">
        <f t="shared" si="13"/>
        <v>0.0001314478818</v>
      </c>
      <c r="X69" s="21">
        <f t="shared" si="14"/>
        <v>0.000001558837403</v>
      </c>
      <c r="Y69" s="21">
        <f t="shared" si="15"/>
        <v>0.000003117674807</v>
      </c>
      <c r="Z69" s="21">
        <f t="shared" si="16"/>
        <v>0.000004889522164</v>
      </c>
      <c r="AA69" s="21">
        <f t="shared" si="17"/>
        <v>0.000009779044328</v>
      </c>
      <c r="AB69" s="21">
        <f t="shared" si="18"/>
        <v>0.00127713516</v>
      </c>
      <c r="AC69" s="21">
        <f t="shared" si="19"/>
        <v>0.001286425671</v>
      </c>
      <c r="AD69" s="21">
        <f t="shared" si="20"/>
        <v>0.001606335544</v>
      </c>
      <c r="AE69" s="21">
        <f t="shared" si="21"/>
        <v>0.001618020821</v>
      </c>
    </row>
    <row r="70" ht="15.75" customHeight="1">
      <c r="A70" s="20">
        <v>0.5</v>
      </c>
      <c r="B70" s="20">
        <v>0.5</v>
      </c>
      <c r="C70" s="21">
        <v>0.05</v>
      </c>
      <c r="D70" s="21">
        <v>0.1</v>
      </c>
      <c r="E70" s="21">
        <f t="shared" ref="E70:H70" si="92">E69-$G$31*X69</f>
        <v>0.1447757483</v>
      </c>
      <c r="F70" s="21">
        <f t="shared" si="92"/>
        <v>0.1895514966</v>
      </c>
      <c r="G70" s="21">
        <f t="shared" si="92"/>
        <v>0.2437440758</v>
      </c>
      <c r="H70" s="21">
        <f t="shared" si="92"/>
        <v>0.2874881517</v>
      </c>
      <c r="I70" s="21">
        <f t="shared" si="2"/>
        <v>0.02619393707</v>
      </c>
      <c r="J70" s="21">
        <f t="shared" si="3"/>
        <v>0.5065481099</v>
      </c>
      <c r="K70" s="21">
        <f t="shared" si="4"/>
        <v>0.04093601896</v>
      </c>
      <c r="L70" s="21">
        <f t="shared" si="5"/>
        <v>0.5102325758</v>
      </c>
      <c r="M70" s="21">
        <f t="shared" ref="M70:P70" si="93">M69-$G$31*AB69</f>
        <v>0.01346481096</v>
      </c>
      <c r="N70" s="21">
        <f t="shared" si="93"/>
        <v>0.06062860292</v>
      </c>
      <c r="O70" s="21">
        <f t="shared" si="93"/>
        <v>0.02338352832</v>
      </c>
      <c r="P70" s="21">
        <f t="shared" si="93"/>
        <v>0.06988661662</v>
      </c>
      <c r="Q70" s="21">
        <f t="shared" si="7"/>
        <v>0.03775526278</v>
      </c>
      <c r="R70" s="21">
        <f t="shared" si="8"/>
        <v>0.5094376946</v>
      </c>
      <c r="S70" s="21">
        <f t="shared" si="9"/>
        <v>0.04750331048</v>
      </c>
      <c r="T70" s="21">
        <f t="shared" si="10"/>
        <v>0.5118735949</v>
      </c>
      <c r="U70" s="21">
        <f t="shared" si="11"/>
        <v>0.00004453504</v>
      </c>
      <c r="V70" s="21">
        <f t="shared" si="12"/>
        <v>0.00007049112805</v>
      </c>
      <c r="W70" s="23">
        <f t="shared" si="13"/>
        <v>0.000115026168</v>
      </c>
      <c r="X70" s="21">
        <f t="shared" si="14"/>
        <v>0.000001263912779</v>
      </c>
      <c r="Y70" s="21">
        <f t="shared" si="15"/>
        <v>0.000002527825558</v>
      </c>
      <c r="Z70" s="21">
        <f t="shared" si="16"/>
        <v>0.000004378398312</v>
      </c>
      <c r="AA70" s="21">
        <f t="shared" si="17"/>
        <v>0.000008756796623</v>
      </c>
      <c r="AB70" s="21">
        <f t="shared" si="18"/>
        <v>0.001194735782</v>
      </c>
      <c r="AC70" s="21">
        <f t="shared" si="19"/>
        <v>0.001203425901</v>
      </c>
      <c r="AD70" s="21">
        <f t="shared" si="20"/>
        <v>0.00150278882</v>
      </c>
      <c r="AE70" s="21">
        <f t="shared" si="21"/>
        <v>0.001513719617</v>
      </c>
    </row>
    <row r="71" ht="15.75" customHeight="1">
      <c r="A71" s="20">
        <v>0.5</v>
      </c>
      <c r="B71" s="20">
        <v>0.5</v>
      </c>
      <c r="C71" s="21">
        <v>0.05</v>
      </c>
      <c r="D71" s="21">
        <v>0.1</v>
      </c>
      <c r="E71" s="21">
        <f t="shared" ref="E71:H71" si="94">E70-$G$31*X70</f>
        <v>0.1447732205</v>
      </c>
      <c r="F71" s="21">
        <f t="shared" si="94"/>
        <v>0.1895464409</v>
      </c>
      <c r="G71" s="21">
        <f t="shared" si="94"/>
        <v>0.2437353191</v>
      </c>
      <c r="H71" s="21">
        <f t="shared" si="94"/>
        <v>0.2874706381</v>
      </c>
      <c r="I71" s="21">
        <f t="shared" si="2"/>
        <v>0.02619330512</v>
      </c>
      <c r="J71" s="21">
        <f t="shared" si="3"/>
        <v>0.5065479519</v>
      </c>
      <c r="K71" s="21">
        <f t="shared" si="4"/>
        <v>0.04093382976</v>
      </c>
      <c r="L71" s="21">
        <f t="shared" si="5"/>
        <v>0.5102320288</v>
      </c>
      <c r="M71" s="21">
        <f t="shared" ref="M71:P71" si="95">M70-$G$31*AB70</f>
        <v>0.0110753394</v>
      </c>
      <c r="N71" s="21">
        <f t="shared" si="95"/>
        <v>0.05822175111</v>
      </c>
      <c r="O71" s="21">
        <f t="shared" si="95"/>
        <v>0.02037795068</v>
      </c>
      <c r="P71" s="21">
        <f t="shared" si="95"/>
        <v>0.06685917738</v>
      </c>
      <c r="Q71" s="21">
        <f t="shared" si="7"/>
        <v>0.03531679268</v>
      </c>
      <c r="R71" s="21">
        <f t="shared" si="8"/>
        <v>0.5088282806</v>
      </c>
      <c r="S71" s="21">
        <f t="shared" si="9"/>
        <v>0.0444361029</v>
      </c>
      <c r="T71" s="21">
        <f t="shared" si="10"/>
        <v>0.5111071981</v>
      </c>
      <c r="U71" s="21">
        <f t="shared" si="11"/>
        <v>0.000038969269</v>
      </c>
      <c r="V71" s="21">
        <f t="shared" si="12"/>
        <v>0.0000616849251</v>
      </c>
      <c r="W71" s="23">
        <f t="shared" si="13"/>
        <v>0.0001006541941</v>
      </c>
      <c r="X71" s="21">
        <f t="shared" si="14"/>
        <v>0.000001012251248</v>
      </c>
      <c r="Y71" s="21">
        <f t="shared" si="15"/>
        <v>0.000002024502496</v>
      </c>
      <c r="Z71" s="21">
        <f t="shared" si="16"/>
        <v>0.000003924606106</v>
      </c>
      <c r="AA71" s="21">
        <f t="shared" si="17"/>
        <v>0.000007849212212</v>
      </c>
      <c r="AB71" s="21">
        <f t="shared" si="18"/>
        <v>0.001117638325</v>
      </c>
      <c r="AC71" s="21">
        <f t="shared" si="19"/>
        <v>0.001125766806</v>
      </c>
      <c r="AD71" s="21">
        <f t="shared" si="20"/>
        <v>0.001405887996</v>
      </c>
      <c r="AE71" s="21">
        <f t="shared" si="21"/>
        <v>0.001416112891</v>
      </c>
    </row>
    <row r="72" ht="15.75" customHeight="1">
      <c r="A72" s="20">
        <v>0.5</v>
      </c>
      <c r="B72" s="20">
        <v>0.5</v>
      </c>
      <c r="C72" s="21">
        <v>0.05</v>
      </c>
      <c r="D72" s="21">
        <v>0.1</v>
      </c>
      <c r="E72" s="21">
        <f t="shared" ref="E72:H72" si="96">E71-$G$31*X71</f>
        <v>0.144771196</v>
      </c>
      <c r="F72" s="21">
        <f t="shared" si="96"/>
        <v>0.1895423919</v>
      </c>
      <c r="G72" s="21">
        <f t="shared" si="96"/>
        <v>0.2437274698</v>
      </c>
      <c r="H72" s="21">
        <f t="shared" si="96"/>
        <v>0.2874549397</v>
      </c>
      <c r="I72" s="21">
        <f t="shared" si="2"/>
        <v>0.02619279899</v>
      </c>
      <c r="J72" s="21">
        <f t="shared" si="3"/>
        <v>0.5065478254</v>
      </c>
      <c r="K72" s="21">
        <f t="shared" si="4"/>
        <v>0.04093186746</v>
      </c>
      <c r="L72" s="21">
        <f t="shared" si="5"/>
        <v>0.5102315384</v>
      </c>
      <c r="M72" s="21">
        <f t="shared" ref="M72:P72" si="97">M71-$G$31*AB71</f>
        <v>0.008840062752</v>
      </c>
      <c r="N72" s="21">
        <f t="shared" si="97"/>
        <v>0.0559702175</v>
      </c>
      <c r="O72" s="21">
        <f t="shared" si="97"/>
        <v>0.01756617468</v>
      </c>
      <c r="P72" s="21">
        <f t="shared" si="97"/>
        <v>0.0640269516</v>
      </c>
      <c r="Q72" s="21">
        <f t="shared" si="7"/>
        <v>0.03303568474</v>
      </c>
      <c r="R72" s="21">
        <f t="shared" si="8"/>
        <v>0.5082581701</v>
      </c>
      <c r="S72" s="21">
        <f t="shared" si="9"/>
        <v>0.0415666776</v>
      </c>
      <c r="T72" s="21">
        <f t="shared" si="10"/>
        <v>0.5103901734</v>
      </c>
      <c r="U72" s="21">
        <f t="shared" si="11"/>
        <v>0.0000340986871</v>
      </c>
      <c r="V72" s="21">
        <f t="shared" si="12"/>
        <v>0.00005397785207</v>
      </c>
      <c r="W72" s="23">
        <f t="shared" si="13"/>
        <v>0.00008807653917</v>
      </c>
      <c r="X72" s="21">
        <f t="shared" si="14"/>
        <v>0.0000007980494118</v>
      </c>
      <c r="Y72" s="21">
        <f t="shared" si="15"/>
        <v>0.000001596098824</v>
      </c>
      <c r="Z72" s="21">
        <f t="shared" si="16"/>
        <v>0.000003521425218</v>
      </c>
      <c r="AA72" s="21">
        <f t="shared" si="17"/>
        <v>0.000007042850436</v>
      </c>
      <c r="AB72" s="21">
        <f t="shared" si="18"/>
        <v>0.001045504252</v>
      </c>
      <c r="AC72" s="21">
        <f t="shared" si="19"/>
        <v>0.00105310736</v>
      </c>
      <c r="AD72" s="21">
        <f t="shared" si="20"/>
        <v>0.001315211757</v>
      </c>
      <c r="AE72" s="21">
        <f t="shared" si="21"/>
        <v>0.001324776229</v>
      </c>
    </row>
    <row r="73" ht="15.75" customHeight="1">
      <c r="A73" s="20">
        <v>0.5</v>
      </c>
      <c r="B73" s="20">
        <v>0.5</v>
      </c>
      <c r="C73" s="21">
        <v>0.05</v>
      </c>
      <c r="D73" s="21">
        <v>0.1</v>
      </c>
      <c r="E73" s="21">
        <f t="shared" ref="E73:H73" si="98">E72-$G$31*X72</f>
        <v>0.1447695999</v>
      </c>
      <c r="F73" s="21">
        <f t="shared" si="98"/>
        <v>0.1895391997</v>
      </c>
      <c r="G73" s="21">
        <f t="shared" si="98"/>
        <v>0.243720427</v>
      </c>
      <c r="H73" s="21">
        <f t="shared" si="98"/>
        <v>0.287440854</v>
      </c>
      <c r="I73" s="21">
        <f t="shared" si="2"/>
        <v>0.02619239997</v>
      </c>
      <c r="J73" s="21">
        <f t="shared" si="3"/>
        <v>0.5065477257</v>
      </c>
      <c r="K73" s="21">
        <f t="shared" si="4"/>
        <v>0.04093010675</v>
      </c>
      <c r="L73" s="21">
        <f t="shared" si="5"/>
        <v>0.5102310984</v>
      </c>
      <c r="M73" s="21">
        <f t="shared" ref="M73:P73" si="99">M72-$G$31*AB72</f>
        <v>0.006749054247</v>
      </c>
      <c r="N73" s="21">
        <f t="shared" si="99"/>
        <v>0.05386400278</v>
      </c>
      <c r="O73" s="21">
        <f t="shared" si="99"/>
        <v>0.01493575117</v>
      </c>
      <c r="P73" s="21">
        <f t="shared" si="99"/>
        <v>0.06137739914</v>
      </c>
      <c r="Q73" s="21">
        <f t="shared" si="7"/>
        <v>0.03090180738</v>
      </c>
      <c r="R73" s="21">
        <f t="shared" si="8"/>
        <v>0.5077248371</v>
      </c>
      <c r="S73" s="21">
        <f t="shared" si="9"/>
        <v>0.03888232857</v>
      </c>
      <c r="T73" s="21">
        <f t="shared" si="10"/>
        <v>0.5097193577</v>
      </c>
      <c r="U73" s="21">
        <f t="shared" si="11"/>
        <v>0.0000298365544</v>
      </c>
      <c r="V73" s="21">
        <f t="shared" si="12"/>
        <v>0.00004723295673</v>
      </c>
      <c r="W73" s="23">
        <f t="shared" si="13"/>
        <v>0.00007706951113</v>
      </c>
      <c r="X73" s="21">
        <f t="shared" si="14"/>
        <v>0.0000006162504109</v>
      </c>
      <c r="Y73" s="21">
        <f t="shared" si="15"/>
        <v>0.000001232500822</v>
      </c>
      <c r="Z73" s="21">
        <f t="shared" si="16"/>
        <v>0.00000316294128</v>
      </c>
      <c r="AA73" s="21">
        <f t="shared" si="17"/>
        <v>0.000006325882559</v>
      </c>
      <c r="AB73" s="21">
        <f t="shared" si="18"/>
        <v>0.00097801617</v>
      </c>
      <c r="AC73" s="21">
        <f t="shared" si="19"/>
        <v>0.0009851278357</v>
      </c>
      <c r="AD73" s="21">
        <f t="shared" si="20"/>
        <v>0.001230364545</v>
      </c>
      <c r="AE73" s="21">
        <f t="shared" si="21"/>
        <v>0.001239311167</v>
      </c>
    </row>
    <row r="74" ht="15.75" customHeight="1">
      <c r="A74" s="20">
        <v>0.5</v>
      </c>
      <c r="B74" s="20">
        <v>0.5</v>
      </c>
      <c r="C74" s="21">
        <v>0.05</v>
      </c>
      <c r="D74" s="21">
        <v>0.1</v>
      </c>
      <c r="E74" s="21">
        <f t="shared" ref="E74:H74" si="100">E73-$G$31*X73</f>
        <v>0.1447683674</v>
      </c>
      <c r="F74" s="21">
        <f t="shared" si="100"/>
        <v>0.1895367347</v>
      </c>
      <c r="G74" s="21">
        <f t="shared" si="100"/>
        <v>0.2437141011</v>
      </c>
      <c r="H74" s="21">
        <f t="shared" si="100"/>
        <v>0.2874282022</v>
      </c>
      <c r="I74" s="21">
        <f t="shared" si="2"/>
        <v>0.02619209184</v>
      </c>
      <c r="J74" s="21">
        <f t="shared" si="3"/>
        <v>0.5065476486</v>
      </c>
      <c r="K74" s="21">
        <f t="shared" si="4"/>
        <v>0.04092852528</v>
      </c>
      <c r="L74" s="21">
        <f t="shared" si="5"/>
        <v>0.5102307032</v>
      </c>
      <c r="M74" s="21">
        <f t="shared" ref="M74:P74" si="101">M73-$G$31*AB73</f>
        <v>0.004793021907</v>
      </c>
      <c r="N74" s="21">
        <f t="shared" si="101"/>
        <v>0.05189374711</v>
      </c>
      <c r="O74" s="21">
        <f t="shared" si="101"/>
        <v>0.01247502208</v>
      </c>
      <c r="P74" s="21">
        <f t="shared" si="101"/>
        <v>0.05889877681</v>
      </c>
      <c r="Q74" s="21">
        <f t="shared" si="7"/>
        <v>0.02890567706</v>
      </c>
      <c r="R74" s="21">
        <f t="shared" si="8"/>
        <v>0.5072259161</v>
      </c>
      <c r="S74" s="21">
        <f t="shared" si="9"/>
        <v>0.03637115741</v>
      </c>
      <c r="T74" s="21">
        <f t="shared" si="10"/>
        <v>0.5090917871</v>
      </c>
      <c r="U74" s="21">
        <f t="shared" si="11"/>
        <v>0.00002610693206</v>
      </c>
      <c r="V74" s="21">
        <f t="shared" si="12"/>
        <v>0.00004133029643</v>
      </c>
      <c r="W74" s="23">
        <f t="shared" si="13"/>
        <v>0.00006743722849</v>
      </c>
      <c r="X74" s="21">
        <f t="shared" si="14"/>
        <v>0.0000004624503207</v>
      </c>
      <c r="Y74" s="21">
        <f t="shared" si="15"/>
        <v>0.0000009249006415</v>
      </c>
      <c r="Z74" s="21">
        <f t="shared" si="16"/>
        <v>0.000002843948563</v>
      </c>
      <c r="AA74" s="21">
        <f t="shared" si="17"/>
        <v>0.000005687897126</v>
      </c>
      <c r="AB74" s="21">
        <f t="shared" si="18"/>
        <v>0.0009148765911</v>
      </c>
      <c r="AC74" s="21">
        <f t="shared" si="19"/>
        <v>0.0009215285624</v>
      </c>
      <c r="AD74" s="21">
        <f t="shared" si="20"/>
        <v>0.001150975159</v>
      </c>
      <c r="AE74" s="21">
        <f t="shared" si="21"/>
        <v>0.001159343778</v>
      </c>
    </row>
    <row r="75" ht="15.75" customHeight="1">
      <c r="A75" s="20">
        <v>0.5</v>
      </c>
      <c r="B75" s="20">
        <v>0.5</v>
      </c>
      <c r="C75" s="21">
        <v>0.05</v>
      </c>
      <c r="D75" s="21">
        <v>0.1</v>
      </c>
      <c r="E75" s="21">
        <f t="shared" ref="E75:H75" si="102">E74-$G$31*X74</f>
        <v>0.1447674425</v>
      </c>
      <c r="F75" s="21">
        <f t="shared" si="102"/>
        <v>0.1895348849</v>
      </c>
      <c r="G75" s="21">
        <f t="shared" si="102"/>
        <v>0.2437084132</v>
      </c>
      <c r="H75" s="21">
        <f t="shared" si="102"/>
        <v>0.2874168264</v>
      </c>
      <c r="I75" s="21">
        <f t="shared" si="2"/>
        <v>0.02619186062</v>
      </c>
      <c r="J75" s="21">
        <f t="shared" si="3"/>
        <v>0.5065475908</v>
      </c>
      <c r="K75" s="21">
        <f t="shared" si="4"/>
        <v>0.0409271033</v>
      </c>
      <c r="L75" s="21">
        <f t="shared" si="5"/>
        <v>0.5102303479</v>
      </c>
      <c r="M75" s="21">
        <f t="shared" ref="M75:P75" si="103">M74-$G$31*AB74</f>
        <v>0.002963268725</v>
      </c>
      <c r="N75" s="21">
        <f t="shared" si="103"/>
        <v>0.05005068999</v>
      </c>
      <c r="O75" s="21">
        <f t="shared" si="103"/>
        <v>0.01017307176</v>
      </c>
      <c r="P75" s="21">
        <f t="shared" si="103"/>
        <v>0.05658008925</v>
      </c>
      <c r="Q75" s="21">
        <f t="shared" si="7"/>
        <v>0.0270384176</v>
      </c>
      <c r="R75" s="21">
        <f t="shared" si="8"/>
        <v>0.5067591926</v>
      </c>
      <c r="S75" s="21">
        <f t="shared" si="9"/>
        <v>0.03402202362</v>
      </c>
      <c r="T75" s="21">
        <f t="shared" si="10"/>
        <v>0.5085046856</v>
      </c>
      <c r="U75" s="21">
        <f t="shared" si="11"/>
        <v>0.00002284334239</v>
      </c>
      <c r="V75" s="21">
        <f t="shared" si="12"/>
        <v>0.00003616483835</v>
      </c>
      <c r="W75" s="23">
        <f t="shared" si="13"/>
        <v>0.00005900818074</v>
      </c>
      <c r="X75" s="21">
        <f t="shared" si="14"/>
        <v>0.0000003328160082</v>
      </c>
      <c r="Y75" s="21">
        <f t="shared" si="15"/>
        <v>0.0000006656320163</v>
      </c>
      <c r="Z75" s="21">
        <f t="shared" si="16"/>
        <v>0.000002559864325</v>
      </c>
      <c r="AA75" s="21">
        <f t="shared" si="17"/>
        <v>0.000005119728651</v>
      </c>
      <c r="AB75" s="21">
        <f t="shared" si="18"/>
        <v>0.0008558067591</v>
      </c>
      <c r="AC75" s="21">
        <f t="shared" si="19"/>
        <v>0.0008620287379</v>
      </c>
      <c r="AD75" s="21">
        <f t="shared" si="20"/>
        <v>0.001076695399</v>
      </c>
      <c r="AE75" s="21">
        <f t="shared" si="21"/>
        <v>0.001084523306</v>
      </c>
    </row>
    <row r="76" ht="15.75" customHeight="1">
      <c r="A76" s="20">
        <v>0.5</v>
      </c>
      <c r="B76" s="20">
        <v>0.5</v>
      </c>
      <c r="C76" s="21">
        <v>0.05</v>
      </c>
      <c r="D76" s="21">
        <v>0.1</v>
      </c>
      <c r="E76" s="21">
        <f t="shared" ref="E76:H76" si="104">E75-$G$31*X75</f>
        <v>0.1447667768</v>
      </c>
      <c r="F76" s="21">
        <f t="shared" si="104"/>
        <v>0.1895335537</v>
      </c>
      <c r="G76" s="21">
        <f t="shared" si="104"/>
        <v>0.2437032935</v>
      </c>
      <c r="H76" s="21">
        <f t="shared" si="104"/>
        <v>0.287406587</v>
      </c>
      <c r="I76" s="21">
        <f t="shared" si="2"/>
        <v>0.02619169421</v>
      </c>
      <c r="J76" s="21">
        <f t="shared" si="3"/>
        <v>0.5065475493</v>
      </c>
      <c r="K76" s="21">
        <f t="shared" si="4"/>
        <v>0.04092582337</v>
      </c>
      <c r="L76" s="21">
        <f t="shared" si="5"/>
        <v>0.510230028</v>
      </c>
      <c r="M76" s="21">
        <f t="shared" ref="M76:P76" si="105">M75-$G$31*AB75</f>
        <v>0.001251655207</v>
      </c>
      <c r="N76" s="21">
        <f t="shared" si="105"/>
        <v>0.04832663251</v>
      </c>
      <c r="O76" s="21">
        <f t="shared" si="105"/>
        <v>0.008019680967</v>
      </c>
      <c r="P76" s="21">
        <f t="shared" si="105"/>
        <v>0.05441104264</v>
      </c>
      <c r="Q76" s="21">
        <f t="shared" si="7"/>
        <v>0.02529172194</v>
      </c>
      <c r="R76" s="21">
        <f t="shared" si="8"/>
        <v>0.5063225935</v>
      </c>
      <c r="S76" s="21">
        <f t="shared" si="9"/>
        <v>0.03182449755</v>
      </c>
      <c r="T76" s="21">
        <f t="shared" si="10"/>
        <v>0.507955453</v>
      </c>
      <c r="U76" s="21">
        <f t="shared" si="11"/>
        <v>0.000019987594</v>
      </c>
      <c r="V76" s="21">
        <f t="shared" si="12"/>
        <v>0.0000316446159</v>
      </c>
      <c r="W76" s="23">
        <f t="shared" si="13"/>
        <v>0.0000516322099</v>
      </c>
      <c r="X76" s="21">
        <f t="shared" si="14"/>
        <v>0.0000002240130944</v>
      </c>
      <c r="Y76" s="21">
        <f t="shared" si="15"/>
        <v>0.0000004480261888</v>
      </c>
      <c r="Z76" s="21">
        <f t="shared" si="16"/>
        <v>0.000002306653447</v>
      </c>
      <c r="AA76" s="21">
        <f t="shared" si="17"/>
        <v>0.000004613306895</v>
      </c>
      <c r="AB76" s="21">
        <f t="shared" si="18"/>
        <v>0.0008005455267</v>
      </c>
      <c r="AC76" s="21">
        <f t="shared" si="19"/>
        <v>0.0008063653</v>
      </c>
      <c r="AD76" s="21">
        <f t="shared" si="20"/>
        <v>0.001007198756</v>
      </c>
      <c r="AE76" s="21">
        <f t="shared" si="21"/>
        <v>0.001014520849</v>
      </c>
    </row>
    <row r="77" ht="15.75" customHeight="1">
      <c r="A77" s="20">
        <v>0.5</v>
      </c>
      <c r="B77" s="20">
        <v>0.5</v>
      </c>
      <c r="C77" s="21">
        <v>0.05</v>
      </c>
      <c r="D77" s="21">
        <v>0.1</v>
      </c>
      <c r="E77" s="21">
        <f t="shared" ref="E77:H77" si="106">E76-$G$31*X76</f>
        <v>0.1447663288</v>
      </c>
      <c r="F77" s="21">
        <f t="shared" si="106"/>
        <v>0.1895326576</v>
      </c>
      <c r="G77" s="21">
        <f t="shared" si="106"/>
        <v>0.2436986802</v>
      </c>
      <c r="H77" s="21">
        <f t="shared" si="106"/>
        <v>0.2873973603</v>
      </c>
      <c r="I77" s="21">
        <f t="shared" si="2"/>
        <v>0.0261915822</v>
      </c>
      <c r="J77" s="21">
        <f t="shared" si="3"/>
        <v>0.5065475213</v>
      </c>
      <c r="K77" s="21">
        <f t="shared" si="4"/>
        <v>0.04092467004</v>
      </c>
      <c r="L77" s="21">
        <f t="shared" si="5"/>
        <v>0.5102297398</v>
      </c>
      <c r="M77" s="21">
        <f t="shared" ref="M77:P77" si="107">M76-$G$31*AB76</f>
        <v>-0.0003494358468</v>
      </c>
      <c r="N77" s="21">
        <f t="shared" si="107"/>
        <v>0.04671390191</v>
      </c>
      <c r="O77" s="21">
        <f t="shared" si="107"/>
        <v>0.006005283455</v>
      </c>
      <c r="P77" s="21">
        <f t="shared" si="107"/>
        <v>0.05238200094</v>
      </c>
      <c r="Q77" s="21">
        <f t="shared" si="7"/>
        <v>0.02365781615</v>
      </c>
      <c r="R77" s="21">
        <f t="shared" si="8"/>
        <v>0.5059141782</v>
      </c>
      <c r="S77" s="21">
        <f t="shared" si="9"/>
        <v>0.02976881616</v>
      </c>
      <c r="T77" s="21">
        <f t="shared" si="10"/>
        <v>0.5074416545</v>
      </c>
      <c r="U77" s="21">
        <f t="shared" si="11"/>
        <v>0.00001748875188</v>
      </c>
      <c r="V77" s="21">
        <f t="shared" si="12"/>
        <v>0.0000276891108</v>
      </c>
      <c r="W77" s="23">
        <f t="shared" si="13"/>
        <v>0.00004517786267</v>
      </c>
      <c r="X77" s="21">
        <f t="shared" si="14"/>
        <v>0.0000001331428167</v>
      </c>
      <c r="Y77" s="21">
        <f t="shared" si="15"/>
        <v>0.0000002662856334</v>
      </c>
      <c r="Z77" s="21">
        <f t="shared" si="16"/>
        <v>0.000002080762166</v>
      </c>
      <c r="AA77" s="21">
        <f t="shared" si="17"/>
        <v>0.000004161524332</v>
      </c>
      <c r="AB77" s="21">
        <f t="shared" si="18"/>
        <v>0.0007488482906</v>
      </c>
      <c r="AC77" s="21">
        <f t="shared" si="19"/>
        <v>0.000754291853</v>
      </c>
      <c r="AD77" s="21">
        <f t="shared" si="20"/>
        <v>0.0009421791583</v>
      </c>
      <c r="AE77" s="21">
        <f t="shared" si="21"/>
        <v>0.0009490280904</v>
      </c>
    </row>
    <row r="78" ht="15.75" customHeight="1">
      <c r="A78" s="20">
        <v>0.5</v>
      </c>
      <c r="B78" s="20">
        <v>0.5</v>
      </c>
      <c r="C78" s="21">
        <v>0.05</v>
      </c>
      <c r="D78" s="21">
        <v>0.1</v>
      </c>
      <c r="E78" s="21">
        <f t="shared" ref="E78:H78" si="108">E77-$G$31*X77</f>
        <v>0.1447660625</v>
      </c>
      <c r="F78" s="21">
        <f t="shared" si="108"/>
        <v>0.189532125</v>
      </c>
      <c r="G78" s="21">
        <f t="shared" si="108"/>
        <v>0.2436945186</v>
      </c>
      <c r="H78" s="21">
        <f t="shared" si="108"/>
        <v>0.2873890373</v>
      </c>
      <c r="I78" s="21">
        <f t="shared" si="2"/>
        <v>0.02619151563</v>
      </c>
      <c r="J78" s="21">
        <f t="shared" si="3"/>
        <v>0.5065475046</v>
      </c>
      <c r="K78" s="21">
        <f t="shared" si="4"/>
        <v>0.04092362966</v>
      </c>
      <c r="L78" s="21">
        <f t="shared" si="5"/>
        <v>0.5102294798</v>
      </c>
      <c r="M78" s="21">
        <f t="shared" ref="M78:P78" si="109">M77-$G$31*AB77</f>
        <v>-0.001847132428</v>
      </c>
      <c r="N78" s="21">
        <f t="shared" si="109"/>
        <v>0.0452053182</v>
      </c>
      <c r="O78" s="21">
        <f t="shared" si="109"/>
        <v>0.004120925138</v>
      </c>
      <c r="P78" s="21">
        <f t="shared" si="109"/>
        <v>0.05048394476</v>
      </c>
      <c r="Q78" s="21">
        <f t="shared" si="7"/>
        <v>0.02212942567</v>
      </c>
      <c r="R78" s="21">
        <f t="shared" si="8"/>
        <v>0.5055321307</v>
      </c>
      <c r="S78" s="21">
        <f t="shared" si="9"/>
        <v>0.02784584122</v>
      </c>
      <c r="T78" s="21">
        <f t="shared" si="10"/>
        <v>0.5069610105</v>
      </c>
      <c r="U78" s="21">
        <f t="shared" si="11"/>
        <v>0.0000153022348</v>
      </c>
      <c r="V78" s="21">
        <f t="shared" si="12"/>
        <v>0.00002422783372</v>
      </c>
      <c r="W78" s="23">
        <f t="shared" si="13"/>
        <v>0.00003953006853</v>
      </c>
      <c r="X78" s="21">
        <f t="shared" si="14"/>
        <v>0.00000005768671961</v>
      </c>
      <c r="Y78" s="21">
        <f t="shared" si="15"/>
        <v>0.0000001153734392</v>
      </c>
      <c r="Z78" s="21">
        <f t="shared" si="16"/>
        <v>0.000001879059818</v>
      </c>
      <c r="AA78" s="21">
        <f t="shared" si="17"/>
        <v>0.000003758119636</v>
      </c>
      <c r="AB78" s="21">
        <f t="shared" si="18"/>
        <v>0.0007004859824</v>
      </c>
      <c r="AC78" s="21">
        <f t="shared" si="19"/>
        <v>0.0007055776509</v>
      </c>
      <c r="AD78" s="21">
        <f t="shared" si="20"/>
        <v>0.0008813497683</v>
      </c>
      <c r="AE78" s="21">
        <f t="shared" si="21"/>
        <v>0.0008877560934</v>
      </c>
    </row>
    <row r="79" ht="15.75" customHeight="1">
      <c r="A79" s="20">
        <v>0.5</v>
      </c>
      <c r="B79" s="20">
        <v>0.5</v>
      </c>
      <c r="C79" s="21">
        <v>0.05</v>
      </c>
      <c r="D79" s="21">
        <v>0.1</v>
      </c>
      <c r="E79" s="21">
        <f t="shared" ref="E79:H79" si="110">E78-$G$31*X78</f>
        <v>0.1447659471</v>
      </c>
      <c r="F79" s="21">
        <f t="shared" si="110"/>
        <v>0.1895318943</v>
      </c>
      <c r="G79" s="21">
        <f t="shared" si="110"/>
        <v>0.2436907605</v>
      </c>
      <c r="H79" s="21">
        <f t="shared" si="110"/>
        <v>0.2873815211</v>
      </c>
      <c r="I79" s="21">
        <f t="shared" si="2"/>
        <v>0.02619148679</v>
      </c>
      <c r="J79" s="21">
        <f t="shared" si="3"/>
        <v>0.5065474974</v>
      </c>
      <c r="K79" s="21">
        <f t="shared" si="4"/>
        <v>0.04092269013</v>
      </c>
      <c r="L79" s="21">
        <f t="shared" si="5"/>
        <v>0.510229245</v>
      </c>
      <c r="M79" s="21">
        <f t="shared" ref="M79:P79" si="111">M78-$G$31*AB78</f>
        <v>-0.003248104393</v>
      </c>
      <c r="N79" s="21">
        <f t="shared" si="111"/>
        <v>0.0437941629</v>
      </c>
      <c r="O79" s="21">
        <f t="shared" si="111"/>
        <v>0.002358225602</v>
      </c>
      <c r="P79" s="21">
        <f t="shared" si="111"/>
        <v>0.04870843258</v>
      </c>
      <c r="Q79" s="21">
        <f t="shared" si="7"/>
        <v>0.02069974352</v>
      </c>
      <c r="R79" s="21">
        <f t="shared" si="8"/>
        <v>0.5051747511</v>
      </c>
      <c r="S79" s="21">
        <f t="shared" si="9"/>
        <v>0.02604702006</v>
      </c>
      <c r="T79" s="21">
        <f t="shared" si="10"/>
        <v>0.5065113869</v>
      </c>
      <c r="U79" s="21">
        <f t="shared" si="11"/>
        <v>0.00001338902452</v>
      </c>
      <c r="V79" s="21">
        <f t="shared" si="12"/>
        <v>0.00002119907957</v>
      </c>
      <c r="W79" s="23">
        <f t="shared" si="13"/>
        <v>0.00003458810409</v>
      </c>
      <c r="X79" s="21">
        <f t="shared" si="14"/>
        <v>-0.00000000454177215</v>
      </c>
      <c r="Y79" s="21">
        <f t="shared" si="15"/>
        <v>-0.000000009083544301</v>
      </c>
      <c r="Z79" s="21">
        <f t="shared" si="16"/>
        <v>0.000001698787644</v>
      </c>
      <c r="AA79" s="21">
        <f t="shared" si="17"/>
        <v>0.000003397575287</v>
      </c>
      <c r="AB79" s="21">
        <f t="shared" si="18"/>
        <v>0.0006552441139</v>
      </c>
      <c r="AC79" s="21">
        <f t="shared" si="19"/>
        <v>0.0006600066356</v>
      </c>
      <c r="AD79" s="21">
        <f t="shared" si="20"/>
        <v>0.0008244418395</v>
      </c>
      <c r="AE79" s="21">
        <f t="shared" si="21"/>
        <v>0.0008304341439</v>
      </c>
    </row>
    <row r="80" ht="15.75" customHeight="1">
      <c r="A80" s="20">
        <v>0.5</v>
      </c>
      <c r="B80" s="20">
        <v>0.5</v>
      </c>
      <c r="C80" s="21">
        <v>0.05</v>
      </c>
      <c r="D80" s="21">
        <v>0.1</v>
      </c>
      <c r="E80" s="21">
        <f t="shared" ref="E80:H80" si="112">E79-$G$31*X79</f>
        <v>0.1447659562</v>
      </c>
      <c r="F80" s="21">
        <f t="shared" si="112"/>
        <v>0.1895319125</v>
      </c>
      <c r="G80" s="21">
        <f t="shared" si="112"/>
        <v>0.243687363</v>
      </c>
      <c r="H80" s="21">
        <f t="shared" si="112"/>
        <v>0.2873747259</v>
      </c>
      <c r="I80" s="21">
        <f t="shared" si="2"/>
        <v>0.02619148906</v>
      </c>
      <c r="J80" s="21">
        <f t="shared" si="3"/>
        <v>0.506547498</v>
      </c>
      <c r="K80" s="21">
        <f t="shared" si="4"/>
        <v>0.04092184074</v>
      </c>
      <c r="L80" s="21">
        <f t="shared" si="5"/>
        <v>0.5102290328</v>
      </c>
      <c r="M80" s="21">
        <f t="shared" ref="M80:P80" si="113">M79-$G$31*AB79</f>
        <v>-0.00455859262</v>
      </c>
      <c r="N80" s="21">
        <f t="shared" si="113"/>
        <v>0.04247414963</v>
      </c>
      <c r="O80" s="21">
        <f t="shared" si="113"/>
        <v>0.0007093419228</v>
      </c>
      <c r="P80" s="21">
        <f t="shared" si="113"/>
        <v>0.04704756429</v>
      </c>
      <c r="Q80" s="21">
        <f t="shared" si="7"/>
        <v>0.0193624006</v>
      </c>
      <c r="R80" s="21">
        <f t="shared" si="8"/>
        <v>0.5048404489</v>
      </c>
      <c r="S80" s="21">
        <f t="shared" si="9"/>
        <v>0.0243643486</v>
      </c>
      <c r="T80" s="21">
        <f t="shared" si="10"/>
        <v>0.5060907859</v>
      </c>
      <c r="U80" s="21">
        <f t="shared" si="11"/>
        <v>0.0000117149729</v>
      </c>
      <c r="V80" s="21">
        <f t="shared" si="12"/>
        <v>0.00001854883614</v>
      </c>
      <c r="W80" s="23">
        <f t="shared" si="13"/>
        <v>0.00003026380904</v>
      </c>
      <c r="X80" s="21">
        <f t="shared" si="14"/>
        <v>-0.00000005543973579</v>
      </c>
      <c r="Y80" s="21">
        <f t="shared" si="15"/>
        <v>-0.0000001108794716</v>
      </c>
      <c r="Z80" s="21">
        <f t="shared" si="16"/>
        <v>0.000001537513804</v>
      </c>
      <c r="AA80" s="21">
        <f t="shared" si="17"/>
        <v>0.000003075027609</v>
      </c>
      <c r="AB80" s="21">
        <f t="shared" si="18"/>
        <v>0.0006129218748</v>
      </c>
      <c r="AC80" s="21">
        <f t="shared" si="19"/>
        <v>0.0006173765276</v>
      </c>
      <c r="AD80" s="21">
        <f t="shared" si="20"/>
        <v>0.0007712036269</v>
      </c>
      <c r="AE80" s="21">
        <f t="shared" si="21"/>
        <v>0.000776808655</v>
      </c>
    </row>
    <row r="81" ht="15.75" customHeight="1">
      <c r="A81" s="20">
        <v>0.5</v>
      </c>
      <c r="B81" s="20">
        <v>0.5</v>
      </c>
      <c r="C81" s="21">
        <v>0.05</v>
      </c>
      <c r="D81" s="21">
        <v>0.1</v>
      </c>
      <c r="E81" s="21">
        <f t="shared" ref="E81:H81" si="114">E80-$G$31*X80</f>
        <v>0.1447660671</v>
      </c>
      <c r="F81" s="21">
        <f t="shared" si="114"/>
        <v>0.1895321342</v>
      </c>
      <c r="G81" s="21">
        <f t="shared" si="114"/>
        <v>0.2436842879</v>
      </c>
      <c r="H81" s="21">
        <f t="shared" si="114"/>
        <v>0.2873685759</v>
      </c>
      <c r="I81" s="21">
        <f t="shared" si="2"/>
        <v>0.02619151678</v>
      </c>
      <c r="J81" s="21">
        <f t="shared" si="3"/>
        <v>0.5065475049</v>
      </c>
      <c r="K81" s="21">
        <f t="shared" si="4"/>
        <v>0.04092107198</v>
      </c>
      <c r="L81" s="21">
        <f t="shared" si="5"/>
        <v>0.5102288407</v>
      </c>
      <c r="M81" s="21">
        <f t="shared" ref="M81:P81" si="115">M80-$G$31*AB80</f>
        <v>-0.00578443637</v>
      </c>
      <c r="N81" s="21">
        <f t="shared" si="115"/>
        <v>0.04123939658</v>
      </c>
      <c r="O81" s="21">
        <f t="shared" si="115"/>
        <v>-0.000833065331</v>
      </c>
      <c r="P81" s="21">
        <f t="shared" si="115"/>
        <v>0.04549394698</v>
      </c>
      <c r="Q81" s="21">
        <f t="shared" si="7"/>
        <v>0.01811143769</v>
      </c>
      <c r="R81" s="21">
        <f t="shared" si="8"/>
        <v>0.5045277357</v>
      </c>
      <c r="S81" s="21">
        <f t="shared" si="9"/>
        <v>0.02279033666</v>
      </c>
      <c r="T81" s="21">
        <f t="shared" si="10"/>
        <v>0.5056973376</v>
      </c>
      <c r="U81" s="21">
        <f t="shared" si="11"/>
        <v>0.00001025019509</v>
      </c>
      <c r="V81" s="21">
        <f t="shared" si="12"/>
        <v>0.00001622982768</v>
      </c>
      <c r="W81" s="23">
        <f t="shared" si="13"/>
        <v>0.00002648002277</v>
      </c>
      <c r="X81" s="21">
        <f t="shared" si="14"/>
        <v>-0.00000009665182747</v>
      </c>
      <c r="Y81" s="21">
        <f t="shared" si="15"/>
        <v>-0.0000001933036549</v>
      </c>
      <c r="Z81" s="21">
        <f t="shared" si="16"/>
        <v>0.000001393093868</v>
      </c>
      <c r="AA81" s="21">
        <f t="shared" si="17"/>
        <v>0.000002786187736</v>
      </c>
      <c r="AB81" s="21">
        <f t="shared" si="18"/>
        <v>0.0005733312821</v>
      </c>
      <c r="AC81" s="21">
        <f t="shared" si="19"/>
        <v>0.0005774979691</v>
      </c>
      <c r="AD81" s="21">
        <f t="shared" si="20"/>
        <v>0.0007213993547</v>
      </c>
      <c r="AE81" s="21">
        <f t="shared" si="21"/>
        <v>0.000726642127</v>
      </c>
    </row>
    <row r="82" ht="15.75" customHeight="1">
      <c r="A82" s="20">
        <v>0.5</v>
      </c>
      <c r="B82" s="20">
        <v>0.5</v>
      </c>
      <c r="C82" s="21">
        <v>0.05</v>
      </c>
      <c r="D82" s="21">
        <v>0.1</v>
      </c>
      <c r="E82" s="21">
        <f t="shared" ref="E82:H82" si="116">E81-$G$31*X81</f>
        <v>0.1447662604</v>
      </c>
      <c r="F82" s="21">
        <f t="shared" si="116"/>
        <v>0.1895325208</v>
      </c>
      <c r="G82" s="21">
        <f t="shared" si="116"/>
        <v>0.2436815017</v>
      </c>
      <c r="H82" s="21">
        <f t="shared" si="116"/>
        <v>0.2873630035</v>
      </c>
      <c r="I82" s="21">
        <f t="shared" si="2"/>
        <v>0.0261915651</v>
      </c>
      <c r="J82" s="21">
        <f t="shared" si="3"/>
        <v>0.506547517</v>
      </c>
      <c r="K82" s="21">
        <f t="shared" si="4"/>
        <v>0.04092037543</v>
      </c>
      <c r="L82" s="21">
        <f t="shared" si="5"/>
        <v>0.5102286666</v>
      </c>
      <c r="M82" s="21">
        <f t="shared" ref="M82:P82" si="117">M81-$G$31*AB81</f>
        <v>-0.006931098934</v>
      </c>
      <c r="N82" s="21">
        <f t="shared" si="117"/>
        <v>0.04008440064</v>
      </c>
      <c r="O82" s="21">
        <f t="shared" si="117"/>
        <v>-0.00227586404</v>
      </c>
      <c r="P82" s="21">
        <f t="shared" si="117"/>
        <v>0.04404066272</v>
      </c>
      <c r="Q82" s="21">
        <f t="shared" si="7"/>
        <v>0.01694127933</v>
      </c>
      <c r="R82" s="21">
        <f t="shared" si="8"/>
        <v>0.5042352185</v>
      </c>
      <c r="S82" s="21">
        <f t="shared" si="9"/>
        <v>0.02131797534</v>
      </c>
      <c r="T82" s="21">
        <f t="shared" si="10"/>
        <v>0.505329292</v>
      </c>
      <c r="U82" s="21">
        <f t="shared" si="11"/>
        <v>0.000008968538037</v>
      </c>
      <c r="V82" s="21">
        <f t="shared" si="12"/>
        <v>0.00001420067666</v>
      </c>
      <c r="W82" s="23">
        <f t="shared" si="13"/>
        <v>0.0000231692147</v>
      </c>
      <c r="X82" s="21">
        <f t="shared" si="14"/>
        <v>-0.0000001296027054</v>
      </c>
      <c r="Y82" s="21">
        <f t="shared" si="15"/>
        <v>-0.0000002592054108</v>
      </c>
      <c r="Z82" s="21">
        <f t="shared" si="16"/>
        <v>0.000001263636101</v>
      </c>
      <c r="AA82" s="21">
        <f t="shared" si="17"/>
        <v>0.000002527272202</v>
      </c>
      <c r="AB82" s="21">
        <f t="shared" si="18"/>
        <v>0.0005362963776</v>
      </c>
      <c r="AC82" s="21">
        <f t="shared" si="19"/>
        <v>0.0005401937162</v>
      </c>
      <c r="AD82" s="21">
        <f t="shared" si="20"/>
        <v>0.000674808238</v>
      </c>
      <c r="AE82" s="21">
        <f t="shared" si="21"/>
        <v>0.0006797121611</v>
      </c>
    </row>
    <row r="83" ht="15.75" customHeight="1">
      <c r="A83" s="20">
        <v>0.5</v>
      </c>
      <c r="B83" s="20">
        <v>0.5</v>
      </c>
      <c r="C83" s="21">
        <v>0.05</v>
      </c>
      <c r="D83" s="21">
        <v>0.1</v>
      </c>
      <c r="E83" s="21">
        <f t="shared" ref="E83:H83" si="118">E82-$G$31*X82</f>
        <v>0.1447665196</v>
      </c>
      <c r="F83" s="21">
        <f t="shared" si="118"/>
        <v>0.1895330392</v>
      </c>
      <c r="G83" s="21">
        <f t="shared" si="118"/>
        <v>0.2436789745</v>
      </c>
      <c r="H83" s="21">
        <f t="shared" si="118"/>
        <v>0.2873579489</v>
      </c>
      <c r="I83" s="21">
        <f t="shared" si="2"/>
        <v>0.0261916299</v>
      </c>
      <c r="J83" s="21">
        <f t="shared" si="3"/>
        <v>0.5065475332</v>
      </c>
      <c r="K83" s="21">
        <f t="shared" si="4"/>
        <v>0.04091974362</v>
      </c>
      <c r="L83" s="21">
        <f t="shared" si="5"/>
        <v>0.5102285087</v>
      </c>
      <c r="M83" s="21">
        <f t="shared" ref="M83:P83" si="119">M82-$G$31*AB82</f>
        <v>-0.008003691689</v>
      </c>
      <c r="N83" s="21">
        <f t="shared" si="119"/>
        <v>0.03900401321</v>
      </c>
      <c r="O83" s="21">
        <f t="shared" si="119"/>
        <v>-0.003625480516</v>
      </c>
      <c r="P83" s="21">
        <f t="shared" si="119"/>
        <v>0.0426812384</v>
      </c>
      <c r="Q83" s="21">
        <f t="shared" si="7"/>
        <v>0.01584670921</v>
      </c>
      <c r="R83" s="21">
        <f t="shared" si="8"/>
        <v>0.5039615944</v>
      </c>
      <c r="S83" s="21">
        <f t="shared" si="9"/>
        <v>0.01994070641</v>
      </c>
      <c r="T83" s="21">
        <f t="shared" si="10"/>
        <v>0.5049850114</v>
      </c>
      <c r="U83" s="21">
        <f t="shared" si="11"/>
        <v>0.000007847115097</v>
      </c>
      <c r="V83" s="21">
        <f t="shared" si="12"/>
        <v>0.00001242516943</v>
      </c>
      <c r="W83" s="23">
        <f t="shared" si="13"/>
        <v>0.00002027228452</v>
      </c>
      <c r="X83" s="21">
        <f t="shared" si="14"/>
        <v>-0.0000001555253726</v>
      </c>
      <c r="Y83" s="21">
        <f t="shared" si="15"/>
        <v>-0.0000003110507452</v>
      </c>
      <c r="Z83" s="21">
        <f t="shared" si="16"/>
        <v>0.000001147470984</v>
      </c>
      <c r="AA83" s="21">
        <f t="shared" si="17"/>
        <v>0.000002294941967</v>
      </c>
      <c r="AB83" s="21">
        <f t="shared" si="18"/>
        <v>0.0005016524736</v>
      </c>
      <c r="AC83" s="21">
        <f t="shared" si="19"/>
        <v>0.0005052978777</v>
      </c>
      <c r="AD83" s="21">
        <f t="shared" si="20"/>
        <v>0.0006312235587</v>
      </c>
      <c r="AE83" s="21">
        <f t="shared" si="21"/>
        <v>0.0006358105289</v>
      </c>
    </row>
    <row r="84" ht="15.75" customHeight="1">
      <c r="A84" s="20">
        <v>0.5</v>
      </c>
      <c r="B84" s="20">
        <v>0.5</v>
      </c>
      <c r="C84" s="21">
        <v>0.05</v>
      </c>
      <c r="D84" s="21">
        <v>0.1</v>
      </c>
      <c r="E84" s="21">
        <f t="shared" ref="E84:H84" si="120">E83-$G$31*X83</f>
        <v>0.1447668307</v>
      </c>
      <c r="F84" s="21">
        <f t="shared" si="120"/>
        <v>0.1895336613</v>
      </c>
      <c r="G84" s="21">
        <f t="shared" si="120"/>
        <v>0.2436766795</v>
      </c>
      <c r="H84" s="21">
        <f t="shared" si="120"/>
        <v>0.287353359</v>
      </c>
      <c r="I84" s="21">
        <f t="shared" si="2"/>
        <v>0.02619170767</v>
      </c>
      <c r="J84" s="21">
        <f t="shared" si="3"/>
        <v>0.5065475526</v>
      </c>
      <c r="K84" s="21">
        <f t="shared" si="4"/>
        <v>0.04091916988</v>
      </c>
      <c r="L84" s="21">
        <f t="shared" si="5"/>
        <v>0.5102283653</v>
      </c>
      <c r="M84" s="21">
        <f t="shared" ref="M84:P84" si="121">M83-$G$31*AB83</f>
        <v>-0.009006996636</v>
      </c>
      <c r="N84" s="21">
        <f t="shared" si="121"/>
        <v>0.03799341745</v>
      </c>
      <c r="O84" s="21">
        <f t="shared" si="121"/>
        <v>-0.004887927634</v>
      </c>
      <c r="P84" s="21">
        <f t="shared" si="121"/>
        <v>0.04140961734</v>
      </c>
      <c r="Q84" s="21">
        <f t="shared" si="7"/>
        <v>0.01482284718</v>
      </c>
      <c r="R84" s="21">
        <f t="shared" si="8"/>
        <v>0.5037056439</v>
      </c>
      <c r="S84" s="21">
        <f t="shared" si="9"/>
        <v>0.01865239359</v>
      </c>
      <c r="T84" s="21">
        <f t="shared" si="10"/>
        <v>0.5046629632</v>
      </c>
      <c r="U84" s="21">
        <f t="shared" si="11"/>
        <v>0.000006865898523</v>
      </c>
      <c r="V84" s="21">
        <f t="shared" si="12"/>
        <v>0.00001087161293</v>
      </c>
      <c r="W84" s="23">
        <f t="shared" si="13"/>
        <v>0.00001773751145</v>
      </c>
      <c r="X84" s="21">
        <f t="shared" si="14"/>
        <v>-0.0000001754859449</v>
      </c>
      <c r="Y84" s="21">
        <f t="shared" si="15"/>
        <v>-0.0000003509718898</v>
      </c>
      <c r="Z84" s="21">
        <f t="shared" si="16"/>
        <v>0.000001043124444</v>
      </c>
      <c r="AA84" s="21">
        <f t="shared" si="17"/>
        <v>0.000002086248888</v>
      </c>
      <c r="AB84" s="21">
        <f t="shared" si="18"/>
        <v>0.000469245442</v>
      </c>
      <c r="AC84" s="21">
        <f t="shared" si="19"/>
        <v>0.0004726552001</v>
      </c>
      <c r="AD84" s="21">
        <f t="shared" si="20"/>
        <v>0.0005904517922</v>
      </c>
      <c r="AE84" s="21">
        <f t="shared" si="21"/>
        <v>0.0005947422926</v>
      </c>
    </row>
    <row r="85" ht="15.75" customHeight="1">
      <c r="A85" s="20">
        <v>0.5</v>
      </c>
      <c r="B85" s="20">
        <v>0.5</v>
      </c>
      <c r="C85" s="21">
        <v>0.05</v>
      </c>
      <c r="D85" s="21">
        <v>0.1</v>
      </c>
      <c r="E85" s="21">
        <f t="shared" ref="E85:H85" si="122">E84-$G$31*X84</f>
        <v>0.1447671816</v>
      </c>
      <c r="F85" s="21">
        <f t="shared" si="122"/>
        <v>0.1895343633</v>
      </c>
      <c r="G85" s="21">
        <f t="shared" si="122"/>
        <v>0.2436745933</v>
      </c>
      <c r="H85" s="21">
        <f t="shared" si="122"/>
        <v>0.2873491866</v>
      </c>
      <c r="I85" s="21">
        <f t="shared" si="2"/>
        <v>0.02619179541</v>
      </c>
      <c r="J85" s="21">
        <f t="shared" si="3"/>
        <v>0.5065475745</v>
      </c>
      <c r="K85" s="21">
        <f t="shared" si="4"/>
        <v>0.04091864832</v>
      </c>
      <c r="L85" s="21">
        <f t="shared" si="5"/>
        <v>0.510228235</v>
      </c>
      <c r="M85" s="21">
        <f t="shared" ref="M85:P85" si="123">M84-$G$31*AB84</f>
        <v>-0.00994548752</v>
      </c>
      <c r="N85" s="21">
        <f t="shared" si="123"/>
        <v>0.03704810705</v>
      </c>
      <c r="O85" s="21">
        <f t="shared" si="123"/>
        <v>-0.006068831218</v>
      </c>
      <c r="P85" s="21">
        <f t="shared" si="123"/>
        <v>0.04022013276</v>
      </c>
      <c r="Q85" s="21">
        <f t="shared" si="7"/>
        <v>0.01386512769</v>
      </c>
      <c r="R85" s="21">
        <f t="shared" si="8"/>
        <v>0.5034662264</v>
      </c>
      <c r="S85" s="21">
        <f t="shared" si="9"/>
        <v>0.01744729562</v>
      </c>
      <c r="T85" s="21">
        <f t="shared" si="10"/>
        <v>0.5043617133</v>
      </c>
      <c r="U85" s="21">
        <f t="shared" si="11"/>
        <v>0.000006007362703</v>
      </c>
      <c r="V85" s="21">
        <f t="shared" si="12"/>
        <v>0.000009512271278</v>
      </c>
      <c r="W85" s="23">
        <f t="shared" si="13"/>
        <v>0.00001551963398</v>
      </c>
      <c r="X85" s="21">
        <f t="shared" si="14"/>
        <v>-0.0000001904052863</v>
      </c>
      <c r="Y85" s="21">
        <f t="shared" si="15"/>
        <v>-0.0000003808105727</v>
      </c>
      <c r="Z85" s="21">
        <f t="shared" si="16"/>
        <v>0.000000949294345</v>
      </c>
      <c r="AA85" s="21">
        <f t="shared" si="17"/>
        <v>0.00000189858869</v>
      </c>
      <c r="AB85" s="21">
        <f t="shared" si="18"/>
        <v>0.0004389310475</v>
      </c>
      <c r="AC85" s="21">
        <f t="shared" si="19"/>
        <v>0.0004421203948</v>
      </c>
      <c r="AD85" s="21">
        <f t="shared" si="20"/>
        <v>0.000552311785</v>
      </c>
      <c r="AE85" s="21">
        <f t="shared" si="21"/>
        <v>0.0005563249759</v>
      </c>
    </row>
    <row r="86" ht="15.75" customHeight="1">
      <c r="A86" s="20">
        <v>0.5</v>
      </c>
      <c r="B86" s="20">
        <v>0.5</v>
      </c>
      <c r="C86" s="21">
        <v>0.05</v>
      </c>
      <c r="D86" s="21">
        <v>0.1</v>
      </c>
      <c r="E86" s="21">
        <f t="shared" ref="E86:H86" si="124">E85-$G$31*X85</f>
        <v>0.1447675624</v>
      </c>
      <c r="F86" s="21">
        <f t="shared" si="124"/>
        <v>0.1895351249</v>
      </c>
      <c r="G86" s="21">
        <f t="shared" si="124"/>
        <v>0.2436726947</v>
      </c>
      <c r="H86" s="21">
        <f t="shared" si="124"/>
        <v>0.2873453894</v>
      </c>
      <c r="I86" s="21">
        <f t="shared" si="2"/>
        <v>0.02619189061</v>
      </c>
      <c r="J86" s="21">
        <f t="shared" si="3"/>
        <v>0.5065475983</v>
      </c>
      <c r="K86" s="21">
        <f t="shared" si="4"/>
        <v>0.04091817367</v>
      </c>
      <c r="L86" s="21">
        <f t="shared" si="5"/>
        <v>0.5102281164</v>
      </c>
      <c r="M86" s="21">
        <f t="shared" ref="M86:P86" si="125">M85-$G$31*AB85</f>
        <v>-0.01082334962</v>
      </c>
      <c r="N86" s="21">
        <f t="shared" si="125"/>
        <v>0.03616386626</v>
      </c>
      <c r="O86" s="21">
        <f t="shared" si="125"/>
        <v>-0.007173454788</v>
      </c>
      <c r="P86" s="21">
        <f t="shared" si="125"/>
        <v>0.03910748281</v>
      </c>
      <c r="Q86" s="21">
        <f t="shared" si="7"/>
        <v>0.01296927961</v>
      </c>
      <c r="R86" s="21">
        <f t="shared" si="8"/>
        <v>0.5032422745</v>
      </c>
      <c r="S86" s="21">
        <f t="shared" si="9"/>
        <v>0.01632004099</v>
      </c>
      <c r="T86" s="21">
        <f t="shared" si="10"/>
        <v>0.5040799197</v>
      </c>
      <c r="U86" s="21">
        <f t="shared" si="11"/>
        <v>0.000005256171824</v>
      </c>
      <c r="V86" s="21">
        <f t="shared" si="12"/>
        <v>0.000008322872355</v>
      </c>
      <c r="W86" s="23">
        <f t="shared" si="13"/>
        <v>0.00001357904418</v>
      </c>
      <c r="X86" s="21">
        <f t="shared" si="14"/>
        <v>-0.0000002010779035</v>
      </c>
      <c r="Y86" s="21">
        <f t="shared" si="15"/>
        <v>-0.000000402155807</v>
      </c>
      <c r="Z86" s="21">
        <f t="shared" si="16"/>
        <v>0.0000008648298418</v>
      </c>
      <c r="AA86" s="21">
        <f t="shared" si="17"/>
        <v>0.000001729659684</v>
      </c>
      <c r="AB86" s="21">
        <f t="shared" si="18"/>
        <v>0.0004105743196</v>
      </c>
      <c r="AC86" s="21">
        <f t="shared" si="19"/>
        <v>0.0004135575065</v>
      </c>
      <c r="AD86" s="21">
        <f t="shared" si="20"/>
        <v>0.0005166339793</v>
      </c>
      <c r="AE86" s="21">
        <f t="shared" si="21"/>
        <v>0.0005203877838</v>
      </c>
    </row>
    <row r="87" ht="15.75" customHeight="1">
      <c r="A87" s="20">
        <v>0.5</v>
      </c>
      <c r="B87" s="20">
        <v>0.5</v>
      </c>
      <c r="C87" s="21">
        <v>0.05</v>
      </c>
      <c r="D87" s="21">
        <v>0.1</v>
      </c>
      <c r="E87" s="21">
        <f t="shared" ref="E87:H87" si="126">E86-$G$31*X86</f>
        <v>0.1447679646</v>
      </c>
      <c r="F87" s="21">
        <f t="shared" si="126"/>
        <v>0.1895359292</v>
      </c>
      <c r="G87" s="21">
        <f t="shared" si="126"/>
        <v>0.243670965</v>
      </c>
      <c r="H87" s="21">
        <f t="shared" si="126"/>
        <v>0.2873419301</v>
      </c>
      <c r="I87" s="21">
        <f t="shared" si="2"/>
        <v>0.02619199115</v>
      </c>
      <c r="J87" s="21">
        <f t="shared" si="3"/>
        <v>0.5065476235</v>
      </c>
      <c r="K87" s="21">
        <f t="shared" si="4"/>
        <v>0.04091774126</v>
      </c>
      <c r="L87" s="21">
        <f t="shared" si="5"/>
        <v>0.5102280083</v>
      </c>
      <c r="M87" s="21">
        <f t="shared" ref="M87:P87" si="127">M86-$G$31*AB86</f>
        <v>-0.01164449825</v>
      </c>
      <c r="N87" s="21">
        <f t="shared" si="127"/>
        <v>0.03533675125</v>
      </c>
      <c r="O87" s="21">
        <f t="shared" si="127"/>
        <v>-0.008206722747</v>
      </c>
      <c r="P87" s="21">
        <f t="shared" si="127"/>
        <v>0.03806670724</v>
      </c>
      <c r="Q87" s="21">
        <f t="shared" si="7"/>
        <v>0.01213130729</v>
      </c>
      <c r="R87" s="21">
        <f t="shared" si="8"/>
        <v>0.5030327896</v>
      </c>
      <c r="S87" s="21">
        <f t="shared" si="9"/>
        <v>0.01526560431</v>
      </c>
      <c r="T87" s="21">
        <f t="shared" si="10"/>
        <v>0.503816327</v>
      </c>
      <c r="U87" s="21">
        <f t="shared" si="11"/>
        <v>0.000004598906466</v>
      </c>
      <c r="V87" s="21">
        <f t="shared" si="12"/>
        <v>0.000007282175757</v>
      </c>
      <c r="W87" s="23">
        <f t="shared" si="13"/>
        <v>0.00001188108222</v>
      </c>
      <c r="X87" s="21">
        <f t="shared" si="14"/>
        <v>-0.0000002081884394</v>
      </c>
      <c r="Y87" s="21">
        <f t="shared" si="15"/>
        <v>-0.0000004163768787</v>
      </c>
      <c r="Z87" s="21">
        <f t="shared" si="16"/>
        <v>0.0000007887132484</v>
      </c>
      <c r="AA87" s="21">
        <f t="shared" si="17"/>
        <v>0.000001577426497</v>
      </c>
      <c r="AB87" s="21">
        <f t="shared" si="18"/>
        <v>0.0003840489646</v>
      </c>
      <c r="AC87" s="21">
        <f t="shared" si="19"/>
        <v>0.0003868393202</v>
      </c>
      <c r="AD87" s="21">
        <f t="shared" si="20"/>
        <v>0.0004832596837</v>
      </c>
      <c r="AE87" s="21">
        <f t="shared" si="21"/>
        <v>0.0004867708671</v>
      </c>
    </row>
    <row r="88" ht="15.75" customHeight="1">
      <c r="A88" s="20">
        <v>0.5</v>
      </c>
      <c r="B88" s="20">
        <v>0.5</v>
      </c>
      <c r="C88" s="21">
        <v>0.05</v>
      </c>
      <c r="D88" s="21">
        <v>0.1</v>
      </c>
      <c r="E88" s="21">
        <f t="shared" ref="E88:H88" si="128">E87-$G$31*X87</f>
        <v>0.144768381</v>
      </c>
      <c r="F88" s="21">
        <f t="shared" si="128"/>
        <v>0.189536762</v>
      </c>
      <c r="G88" s="21">
        <f t="shared" si="128"/>
        <v>0.2436693876</v>
      </c>
      <c r="H88" s="21">
        <f t="shared" si="128"/>
        <v>0.2873387752</v>
      </c>
      <c r="I88" s="21">
        <f t="shared" si="2"/>
        <v>0.02619209525</v>
      </c>
      <c r="J88" s="21">
        <f t="shared" si="3"/>
        <v>0.5065476495</v>
      </c>
      <c r="K88" s="21">
        <f t="shared" si="4"/>
        <v>0.0409173469</v>
      </c>
      <c r="L88" s="21">
        <f t="shared" si="5"/>
        <v>0.5102279098</v>
      </c>
      <c r="M88" s="21">
        <f t="shared" ref="M88:P88" si="129">M87-$G$31*AB87</f>
        <v>-0.01241259618</v>
      </c>
      <c r="N88" s="21">
        <f t="shared" si="129"/>
        <v>0.03456307261</v>
      </c>
      <c r="O88" s="21">
        <f t="shared" si="129"/>
        <v>-0.009173242114</v>
      </c>
      <c r="P88" s="21">
        <f t="shared" si="129"/>
        <v>0.03709316551</v>
      </c>
      <c r="Q88" s="21">
        <f t="shared" si="7"/>
        <v>0.01134747287</v>
      </c>
      <c r="R88" s="21">
        <f t="shared" si="8"/>
        <v>0.5028368378</v>
      </c>
      <c r="S88" s="21">
        <f t="shared" si="9"/>
        <v>0.01427928407</v>
      </c>
      <c r="T88" s="21">
        <f t="shared" si="10"/>
        <v>0.5035697604</v>
      </c>
      <c r="U88" s="21">
        <f t="shared" si="11"/>
        <v>0.000004023824287</v>
      </c>
      <c r="V88" s="21">
        <f t="shared" si="12"/>
        <v>0.000006371594523</v>
      </c>
      <c r="W88" s="23">
        <f t="shared" si="13"/>
        <v>0.00001039541881</v>
      </c>
      <c r="X88" s="21">
        <f t="shared" si="14"/>
        <v>-0.0000002123260676</v>
      </c>
      <c r="Y88" s="21">
        <f t="shared" si="15"/>
        <v>-0.0000004246521351</v>
      </c>
      <c r="Z88" s="21">
        <f t="shared" si="16"/>
        <v>0.000000720044114</v>
      </c>
      <c r="AA88" s="21">
        <f t="shared" si="17"/>
        <v>0.000001440088228</v>
      </c>
      <c r="AB88" s="21">
        <f t="shared" si="18"/>
        <v>0.0003592368126</v>
      </c>
      <c r="AC88" s="21">
        <f t="shared" si="19"/>
        <v>0.0003618468039</v>
      </c>
      <c r="AD88" s="21">
        <f t="shared" si="20"/>
        <v>0.0004520403873</v>
      </c>
      <c r="AE88" s="21">
        <f t="shared" si="21"/>
        <v>0.0004553246317</v>
      </c>
    </row>
    <row r="89" ht="15.75" customHeight="1">
      <c r="A89" s="20">
        <v>0.5</v>
      </c>
      <c r="B89" s="20">
        <v>0.5</v>
      </c>
      <c r="C89" s="21">
        <v>0.05</v>
      </c>
      <c r="D89" s="21">
        <v>0.1</v>
      </c>
      <c r="E89" s="21">
        <f t="shared" ref="E89:H89" si="130">E88-$G$31*X88</f>
        <v>0.1447688056</v>
      </c>
      <c r="F89" s="21">
        <f t="shared" si="130"/>
        <v>0.1895376113</v>
      </c>
      <c r="G89" s="21">
        <f t="shared" si="130"/>
        <v>0.2436679475</v>
      </c>
      <c r="H89" s="21">
        <f t="shared" si="130"/>
        <v>0.287335895</v>
      </c>
      <c r="I89" s="21">
        <f t="shared" si="2"/>
        <v>0.02619220141</v>
      </c>
      <c r="J89" s="21">
        <f t="shared" si="3"/>
        <v>0.506547676</v>
      </c>
      <c r="K89" s="21">
        <f t="shared" si="4"/>
        <v>0.04091698688</v>
      </c>
      <c r="L89" s="21">
        <f t="shared" si="5"/>
        <v>0.5102278198</v>
      </c>
      <c r="M89" s="21">
        <f t="shared" ref="M89:P89" si="131">M88-$G$31*AB88</f>
        <v>-0.01313106981</v>
      </c>
      <c r="N89" s="21">
        <f t="shared" si="131"/>
        <v>0.033839379</v>
      </c>
      <c r="O89" s="21">
        <f t="shared" si="131"/>
        <v>-0.01007732289</v>
      </c>
      <c r="P89" s="21">
        <f t="shared" si="131"/>
        <v>0.03618251624</v>
      </c>
      <c r="Q89" s="21">
        <f t="shared" si="7"/>
        <v>0.01061427967</v>
      </c>
      <c r="R89" s="21">
        <f t="shared" si="8"/>
        <v>0.502653545</v>
      </c>
      <c r="S89" s="21">
        <f t="shared" si="9"/>
        <v>0.01335668189</v>
      </c>
      <c r="T89" s="21">
        <f t="shared" si="10"/>
        <v>0.5033391208</v>
      </c>
      <c r="U89" s="21">
        <f t="shared" si="11"/>
        <v>0.000003520650549</v>
      </c>
      <c r="V89" s="21">
        <f t="shared" si="12"/>
        <v>0.000005574863959</v>
      </c>
      <c r="W89" s="23">
        <f t="shared" si="13"/>
        <v>0.000009095514508</v>
      </c>
      <c r="X89" s="21">
        <f t="shared" si="14"/>
        <v>-0.00000021399705</v>
      </c>
      <c r="Y89" s="21">
        <f t="shared" si="15"/>
        <v>-0.0000004279941</v>
      </c>
      <c r="Z89" s="21">
        <f t="shared" si="16"/>
        <v>0.0000006580252352</v>
      </c>
      <c r="AA89" s="21">
        <f t="shared" si="17"/>
        <v>0.00000131605047</v>
      </c>
      <c r="AB89" s="21">
        <f t="shared" si="18"/>
        <v>0.0003360272994</v>
      </c>
      <c r="AC89" s="21">
        <f t="shared" si="19"/>
        <v>0.0003384685875</v>
      </c>
      <c r="AD89" s="21">
        <f t="shared" si="20"/>
        <v>0.0004228371152</v>
      </c>
      <c r="AE89" s="21">
        <f t="shared" si="21"/>
        <v>0.0004259090894</v>
      </c>
    </row>
    <row r="90" ht="15.75" customHeight="1">
      <c r="A90" s="20">
        <v>0.5</v>
      </c>
      <c r="B90" s="20">
        <v>0.5</v>
      </c>
      <c r="C90" s="21">
        <v>0.05</v>
      </c>
      <c r="D90" s="21">
        <v>0.1</v>
      </c>
      <c r="E90" s="21">
        <f t="shared" ref="E90:H90" si="132">E89-$G$31*X89</f>
        <v>0.1447692336</v>
      </c>
      <c r="F90" s="21">
        <f t="shared" si="132"/>
        <v>0.1895384673</v>
      </c>
      <c r="G90" s="21">
        <f t="shared" si="132"/>
        <v>0.2436666315</v>
      </c>
      <c r="H90" s="21">
        <f t="shared" si="132"/>
        <v>0.2873332629</v>
      </c>
      <c r="I90" s="21">
        <f t="shared" si="2"/>
        <v>0.02619230841</v>
      </c>
      <c r="J90" s="21">
        <f t="shared" si="3"/>
        <v>0.5065477028</v>
      </c>
      <c r="K90" s="21">
        <f t="shared" si="4"/>
        <v>0.04091665787</v>
      </c>
      <c r="L90" s="21">
        <f t="shared" si="5"/>
        <v>0.5102277376</v>
      </c>
      <c r="M90" s="21">
        <f t="shared" ref="M90:P90" si="133">M89-$G$31*AB89</f>
        <v>-0.01380312441</v>
      </c>
      <c r="N90" s="21">
        <f t="shared" si="133"/>
        <v>0.03316244182</v>
      </c>
      <c r="O90" s="21">
        <f t="shared" si="133"/>
        <v>-0.01092299712</v>
      </c>
      <c r="P90" s="21">
        <f t="shared" si="133"/>
        <v>0.03533069806</v>
      </c>
      <c r="Q90" s="21">
        <f t="shared" si="7"/>
        <v>0.009928456705</v>
      </c>
      <c r="R90" s="21">
        <f t="shared" si="8"/>
        <v>0.5024820938</v>
      </c>
      <c r="S90" s="21">
        <f t="shared" si="9"/>
        <v>0.01249368304</v>
      </c>
      <c r="T90" s="21">
        <f t="shared" si="10"/>
        <v>0.5031233801</v>
      </c>
      <c r="U90" s="21">
        <f t="shared" si="11"/>
        <v>0.000003080394784</v>
      </c>
      <c r="V90" s="21">
        <f t="shared" si="12"/>
        <v>0.000004877751727</v>
      </c>
      <c r="W90" s="23">
        <f t="shared" si="13"/>
        <v>0.000007958146511</v>
      </c>
      <c r="X90" s="21">
        <f t="shared" si="14"/>
        <v>-0.0000002136356885</v>
      </c>
      <c r="Y90" s="21">
        <f t="shared" si="15"/>
        <v>-0.0000004272713769</v>
      </c>
      <c r="Z90" s="21">
        <f t="shared" si="16"/>
        <v>0.0000006019503686</v>
      </c>
      <c r="AA90" s="21">
        <f t="shared" si="17"/>
        <v>0.000001203900737</v>
      </c>
      <c r="AB90" s="21">
        <f t="shared" si="18"/>
        <v>0.0003143169805</v>
      </c>
      <c r="AC90" s="21">
        <f t="shared" si="19"/>
        <v>0.0003166004721</v>
      </c>
      <c r="AD90" s="21">
        <f t="shared" si="20"/>
        <v>0.0003955198232</v>
      </c>
      <c r="AE90" s="21">
        <f t="shared" si="21"/>
        <v>0.000398393248</v>
      </c>
    </row>
    <row r="91" ht="15.75" customHeight="1">
      <c r="A91" s="20">
        <v>0.5</v>
      </c>
      <c r="B91" s="20">
        <v>0.5</v>
      </c>
      <c r="C91" s="21">
        <v>0.05</v>
      </c>
      <c r="D91" s="21">
        <v>0.1</v>
      </c>
      <c r="E91" s="21">
        <f t="shared" ref="E91:H91" si="134">E90-$G$31*X90</f>
        <v>0.1447696609</v>
      </c>
      <c r="F91" s="21">
        <f t="shared" si="134"/>
        <v>0.1895393218</v>
      </c>
      <c r="G91" s="21">
        <f t="shared" si="134"/>
        <v>0.2436654276</v>
      </c>
      <c r="H91" s="21">
        <f t="shared" si="134"/>
        <v>0.2873308551</v>
      </c>
      <c r="I91" s="21">
        <f t="shared" si="2"/>
        <v>0.02619241522</v>
      </c>
      <c r="J91" s="21">
        <f t="shared" si="3"/>
        <v>0.5065477295</v>
      </c>
      <c r="K91" s="21">
        <f t="shared" si="4"/>
        <v>0.04091635689</v>
      </c>
      <c r="L91" s="21">
        <f t="shared" si="5"/>
        <v>0.5102276624</v>
      </c>
      <c r="M91" s="21">
        <f t="shared" ref="M91:P91" si="135">M90-$G$31*AB90</f>
        <v>-0.01443175837</v>
      </c>
      <c r="N91" s="21">
        <f t="shared" si="135"/>
        <v>0.03252924088</v>
      </c>
      <c r="O91" s="21">
        <f t="shared" si="135"/>
        <v>-0.01171403677</v>
      </c>
      <c r="P91" s="21">
        <f t="shared" si="135"/>
        <v>0.03453391157</v>
      </c>
      <c r="Q91" s="21">
        <f t="shared" si="7"/>
        <v>0.009286944099</v>
      </c>
      <c r="R91" s="21">
        <f t="shared" si="8"/>
        <v>0.5023217193</v>
      </c>
      <c r="S91" s="21">
        <f t="shared" si="9"/>
        <v>0.01168643825</v>
      </c>
      <c r="T91" s="21">
        <f t="shared" si="10"/>
        <v>0.5029215763</v>
      </c>
      <c r="U91" s="21">
        <f t="shared" si="11"/>
        <v>0.000002695190342</v>
      </c>
      <c r="V91" s="21">
        <f t="shared" si="12"/>
        <v>0.00000426780407</v>
      </c>
      <c r="W91" s="23">
        <f t="shared" si="13"/>
        <v>0.000006962994412</v>
      </c>
      <c r="X91" s="21">
        <f t="shared" si="14"/>
        <v>-0.0000002116138723</v>
      </c>
      <c r="Y91" s="21">
        <f t="shared" si="15"/>
        <v>-0.0000004232277445</v>
      </c>
      <c r="Z91" s="21">
        <f t="shared" si="16"/>
        <v>0.0000005511934353</v>
      </c>
      <c r="AA91" s="21">
        <f t="shared" si="17"/>
        <v>0.000001102386871</v>
      </c>
      <c r="AB91" s="21">
        <f t="shared" si="18"/>
        <v>0.0002940090754</v>
      </c>
      <c r="AC91" s="21">
        <f t="shared" si="19"/>
        <v>0.0002961449721</v>
      </c>
      <c r="AD91" s="21">
        <f t="shared" si="20"/>
        <v>0.0003699668297</v>
      </c>
      <c r="AE91" s="21">
        <f t="shared" si="21"/>
        <v>0.0003726545391</v>
      </c>
    </row>
    <row r="92" ht="15.75" customHeight="1">
      <c r="A92" s="20">
        <v>0.5</v>
      </c>
      <c r="B92" s="20">
        <v>0.5</v>
      </c>
      <c r="C92" s="21">
        <v>0.05</v>
      </c>
      <c r="D92" s="21">
        <v>0.1</v>
      </c>
      <c r="E92" s="21">
        <f t="shared" ref="E92:H92" si="136">E91-$G$31*X91</f>
        <v>0.1447700841</v>
      </c>
      <c r="F92" s="21">
        <f t="shared" si="136"/>
        <v>0.1895401683</v>
      </c>
      <c r="G92" s="21">
        <f t="shared" si="136"/>
        <v>0.2436643252</v>
      </c>
      <c r="H92" s="21">
        <f t="shared" si="136"/>
        <v>0.2873286503</v>
      </c>
      <c r="I92" s="21">
        <f t="shared" si="2"/>
        <v>0.02619252103</v>
      </c>
      <c r="J92" s="21">
        <f t="shared" si="3"/>
        <v>0.5065477559</v>
      </c>
      <c r="K92" s="21">
        <f t="shared" si="4"/>
        <v>0.04091608129</v>
      </c>
      <c r="L92" s="21">
        <f t="shared" si="5"/>
        <v>0.5102275935</v>
      </c>
      <c r="M92" s="21">
        <f t="shared" ref="M92:P92" si="137">M91-$G$31*AB91</f>
        <v>-0.01501977652</v>
      </c>
      <c r="N92" s="21">
        <f t="shared" si="137"/>
        <v>0.03193695094</v>
      </c>
      <c r="O92" s="21">
        <f t="shared" si="137"/>
        <v>-0.01245397042</v>
      </c>
      <c r="P92" s="21">
        <f t="shared" si="137"/>
        <v>0.03378860249</v>
      </c>
      <c r="Q92" s="21">
        <f t="shared" si="7"/>
        <v>0.008686879529</v>
      </c>
      <c r="R92" s="21">
        <f t="shared" si="8"/>
        <v>0.5021717062</v>
      </c>
      <c r="S92" s="21">
        <f t="shared" si="9"/>
        <v>0.01093134657</v>
      </c>
      <c r="T92" s="21">
        <f t="shared" si="10"/>
        <v>0.5027328094</v>
      </c>
      <c r="U92" s="21">
        <f t="shared" si="11"/>
        <v>0.000002358153965</v>
      </c>
      <c r="V92" s="21">
        <f t="shared" si="12"/>
        <v>0.000003734123686</v>
      </c>
      <c r="W92" s="23">
        <f t="shared" si="13"/>
        <v>0.000006092277651</v>
      </c>
      <c r="X92" s="21">
        <f t="shared" si="14"/>
        <v>-0.0000002082493991</v>
      </c>
      <c r="Y92" s="21">
        <f t="shared" si="15"/>
        <v>-0.0000004164987983</v>
      </c>
      <c r="Z92" s="21">
        <f t="shared" si="16"/>
        <v>0.0000005051990341</v>
      </c>
      <c r="AA92" s="21">
        <f t="shared" si="17"/>
        <v>0.000001010398068</v>
      </c>
      <c r="AB92" s="21">
        <f t="shared" si="18"/>
        <v>0.0002750130405</v>
      </c>
      <c r="AC92" s="21">
        <f t="shared" si="19"/>
        <v>0.0002770108843</v>
      </c>
      <c r="AD92" s="21">
        <f t="shared" si="20"/>
        <v>0.0003460642825</v>
      </c>
      <c r="AE92" s="21">
        <f t="shared" si="21"/>
        <v>0.0003485782812</v>
      </c>
    </row>
    <row r="93" ht="15.75" customHeight="1">
      <c r="A93" s="20">
        <v>0.5</v>
      </c>
      <c r="B93" s="20">
        <v>0.5</v>
      </c>
      <c r="C93" s="21">
        <v>0.05</v>
      </c>
      <c r="D93" s="21">
        <v>0.1</v>
      </c>
      <c r="E93" s="21">
        <f t="shared" ref="E93:H93" si="138">E92-$G$31*X92</f>
        <v>0.1447705006</v>
      </c>
      <c r="F93" s="21">
        <f t="shared" si="138"/>
        <v>0.1895410013</v>
      </c>
      <c r="G93" s="21">
        <f t="shared" si="138"/>
        <v>0.2436633148</v>
      </c>
      <c r="H93" s="21">
        <f t="shared" si="138"/>
        <v>0.2873266296</v>
      </c>
      <c r="I93" s="21">
        <f t="shared" si="2"/>
        <v>0.02619262516</v>
      </c>
      <c r="J93" s="21">
        <f t="shared" si="3"/>
        <v>0.5065477819</v>
      </c>
      <c r="K93" s="21">
        <f t="shared" si="4"/>
        <v>0.04091582869</v>
      </c>
      <c r="L93" s="21">
        <f t="shared" si="5"/>
        <v>0.5102275304</v>
      </c>
      <c r="M93" s="21">
        <f t="shared" ref="M93:P93" si="139">M92-$G$31*AB92</f>
        <v>-0.0155698026</v>
      </c>
      <c r="N93" s="21">
        <f t="shared" si="139"/>
        <v>0.03138292917</v>
      </c>
      <c r="O93" s="21">
        <f t="shared" si="139"/>
        <v>-0.01314609899</v>
      </c>
      <c r="P93" s="21">
        <f t="shared" si="139"/>
        <v>0.03309144593</v>
      </c>
      <c r="Q93" s="21">
        <f t="shared" si="7"/>
        <v>0.008125585472</v>
      </c>
      <c r="R93" s="21">
        <f t="shared" si="8"/>
        <v>0.5020313852</v>
      </c>
      <c r="S93" s="21">
        <f t="shared" si="9"/>
        <v>0.01022503945</v>
      </c>
      <c r="T93" s="21">
        <f t="shared" si="10"/>
        <v>0.5025562376</v>
      </c>
      <c r="U93" s="21">
        <f t="shared" si="11"/>
        <v>0.000002063262897</v>
      </c>
      <c r="V93" s="21">
        <f t="shared" si="12"/>
        <v>0.000003267175309</v>
      </c>
      <c r="W93" s="23">
        <f t="shared" si="13"/>
        <v>0.000005330438207</v>
      </c>
      <c r="X93" s="21">
        <f t="shared" si="14"/>
        <v>-0.0000002038132239</v>
      </c>
      <c r="Y93" s="21">
        <f t="shared" si="15"/>
        <v>-0.0000004076264479</v>
      </c>
      <c r="Z93" s="21">
        <f t="shared" si="16"/>
        <v>0.0000004634741045</v>
      </c>
      <c r="AA93" s="21">
        <f t="shared" si="17"/>
        <v>0.000000926948209</v>
      </c>
      <c r="AB93" s="21">
        <f t="shared" si="18"/>
        <v>0.0002572441696</v>
      </c>
      <c r="AC93" s="21">
        <f t="shared" si="19"/>
        <v>0.0002591128853</v>
      </c>
      <c r="AD93" s="21">
        <f t="shared" si="20"/>
        <v>0.0003237056593</v>
      </c>
      <c r="AE93" s="21">
        <f t="shared" si="21"/>
        <v>0.0003260571757</v>
      </c>
    </row>
    <row r="94" ht="15.75" customHeight="1">
      <c r="A94" s="20">
        <v>0.5</v>
      </c>
      <c r="B94" s="20">
        <v>0.5</v>
      </c>
      <c r="C94" s="21">
        <v>0.05</v>
      </c>
      <c r="D94" s="21">
        <v>0.1</v>
      </c>
      <c r="E94" s="21">
        <f t="shared" ref="E94:H94" si="140">E93-$G$31*X93</f>
        <v>0.1447709083</v>
      </c>
      <c r="F94" s="21">
        <f t="shared" si="140"/>
        <v>0.1895418165</v>
      </c>
      <c r="G94" s="21">
        <f t="shared" si="140"/>
        <v>0.2436623878</v>
      </c>
      <c r="H94" s="21">
        <f t="shared" si="140"/>
        <v>0.2873247757</v>
      </c>
      <c r="I94" s="21">
        <f t="shared" si="2"/>
        <v>0.02619272706</v>
      </c>
      <c r="J94" s="21">
        <f t="shared" si="3"/>
        <v>0.5065478074</v>
      </c>
      <c r="K94" s="21">
        <f t="shared" si="4"/>
        <v>0.04091559696</v>
      </c>
      <c r="L94" s="21">
        <f t="shared" si="5"/>
        <v>0.5102274725</v>
      </c>
      <c r="M94" s="21">
        <f t="shared" ref="M94:P94" si="141">M93-$G$31*AB93</f>
        <v>-0.01608429094</v>
      </c>
      <c r="N94" s="21">
        <f t="shared" si="141"/>
        <v>0.0308647034</v>
      </c>
      <c r="O94" s="21">
        <f t="shared" si="141"/>
        <v>-0.01379351031</v>
      </c>
      <c r="P94" s="21">
        <f t="shared" si="141"/>
        <v>0.03243933158</v>
      </c>
      <c r="Q94" s="21">
        <f t="shared" si="7"/>
        <v>0.007600557293</v>
      </c>
      <c r="R94" s="21">
        <f t="shared" si="8"/>
        <v>0.5019001302</v>
      </c>
      <c r="S94" s="21">
        <f t="shared" si="9"/>
        <v>0.009564365755</v>
      </c>
      <c r="T94" s="21">
        <f t="shared" si="10"/>
        <v>0.5023910732</v>
      </c>
      <c r="U94" s="21">
        <f t="shared" si="11"/>
        <v>0.000001805247343</v>
      </c>
      <c r="V94" s="21">
        <f t="shared" si="12"/>
        <v>0.000002858615551</v>
      </c>
      <c r="W94" s="23">
        <f t="shared" si="13"/>
        <v>0.000004663862894</v>
      </c>
      <c r="X94" s="21">
        <f t="shared" si="14"/>
        <v>-0.000000198535771</v>
      </c>
      <c r="Y94" s="21">
        <f t="shared" si="15"/>
        <v>-0.0000003970715421</v>
      </c>
      <c r="Z94" s="21">
        <f t="shared" si="16"/>
        <v>0.0000004255805969</v>
      </c>
      <c r="AA94" s="21">
        <f t="shared" si="17"/>
        <v>0.0000008511611938</v>
      </c>
      <c r="AB94" s="21">
        <f t="shared" si="18"/>
        <v>0.0002406232185</v>
      </c>
      <c r="AC94" s="21">
        <f t="shared" si="19"/>
        <v>0.0002423711539</v>
      </c>
      <c r="AD94" s="21">
        <f t="shared" si="20"/>
        <v>0.0003027912985</v>
      </c>
      <c r="AE94" s="21">
        <f t="shared" si="21"/>
        <v>0.0003049908353</v>
      </c>
    </row>
    <row r="95" ht="15.75" customHeight="1">
      <c r="A95" s="20">
        <v>0.5</v>
      </c>
      <c r="B95" s="20">
        <v>0.5</v>
      </c>
      <c r="C95" s="21">
        <v>0.05</v>
      </c>
      <c r="D95" s="21">
        <v>0.1</v>
      </c>
      <c r="E95" s="21">
        <f t="shared" ref="E95:H95" si="142">E94-$G$31*X94</f>
        <v>0.1447713053</v>
      </c>
      <c r="F95" s="21">
        <f t="shared" si="142"/>
        <v>0.1895426106</v>
      </c>
      <c r="G95" s="21">
        <f t="shared" si="142"/>
        <v>0.2436615367</v>
      </c>
      <c r="H95" s="21">
        <f t="shared" si="142"/>
        <v>0.2873230733</v>
      </c>
      <c r="I95" s="21">
        <f t="shared" si="2"/>
        <v>0.02619282633</v>
      </c>
      <c r="J95" s="21">
        <f t="shared" si="3"/>
        <v>0.5065478322</v>
      </c>
      <c r="K95" s="21">
        <f t="shared" si="4"/>
        <v>0.04091538417</v>
      </c>
      <c r="L95" s="21">
        <f t="shared" si="5"/>
        <v>0.5102274193</v>
      </c>
      <c r="M95" s="21">
        <f t="shared" ref="M95:P95" si="143">M94-$G$31*AB94</f>
        <v>-0.01656553738</v>
      </c>
      <c r="N95" s="21">
        <f t="shared" si="143"/>
        <v>0.03037996109</v>
      </c>
      <c r="O95" s="21">
        <f t="shared" si="143"/>
        <v>-0.01439909291</v>
      </c>
      <c r="P95" s="21">
        <f t="shared" si="143"/>
        <v>0.03182934991</v>
      </c>
      <c r="Q95" s="21">
        <f t="shared" si="7"/>
        <v>0.007109452096</v>
      </c>
      <c r="R95" s="21">
        <f t="shared" si="8"/>
        <v>0.5017773555</v>
      </c>
      <c r="S95" s="21">
        <f t="shared" si="9"/>
        <v>0.008946377763</v>
      </c>
      <c r="T95" s="21">
        <f t="shared" si="10"/>
        <v>0.5022365795</v>
      </c>
      <c r="U95" s="21">
        <f t="shared" si="11"/>
        <v>0.000001579496354</v>
      </c>
      <c r="V95" s="21">
        <f t="shared" si="12"/>
        <v>0.000002501143982</v>
      </c>
      <c r="W95" s="23">
        <f t="shared" si="13"/>
        <v>0.000004080640336</v>
      </c>
      <c r="X95" s="21">
        <f t="shared" si="14"/>
        <v>-0.0000001926124292</v>
      </c>
      <c r="Y95" s="21">
        <f t="shared" si="15"/>
        <v>-0.0000003852248584</v>
      </c>
      <c r="Z95" s="21">
        <f t="shared" si="16"/>
        <v>0.0000003911290287</v>
      </c>
      <c r="AA95" s="21">
        <f t="shared" si="17"/>
        <v>0.0000007822580575</v>
      </c>
      <c r="AB95" s="21">
        <f t="shared" si="18"/>
        <v>0.0002250760546</v>
      </c>
      <c r="AC95" s="21">
        <f t="shared" si="19"/>
        <v>0.0002267110176</v>
      </c>
      <c r="AD95" s="21">
        <f t="shared" si="20"/>
        <v>0.00028322796</v>
      </c>
      <c r="AE95" s="21">
        <f t="shared" si="21"/>
        <v>0.0002852853411</v>
      </c>
    </row>
    <row r="96" ht="15.75" customHeight="1">
      <c r="A96" s="20">
        <v>0.5</v>
      </c>
      <c r="B96" s="20">
        <v>0.5</v>
      </c>
      <c r="C96" s="21">
        <v>0.05</v>
      </c>
      <c r="D96" s="21">
        <v>0.1</v>
      </c>
      <c r="E96" s="21">
        <f t="shared" ref="E96:H96" si="144">E95-$G$31*X95</f>
        <v>0.1447716905</v>
      </c>
      <c r="F96" s="21">
        <f t="shared" si="144"/>
        <v>0.1895433811</v>
      </c>
      <c r="G96" s="21">
        <f t="shared" si="144"/>
        <v>0.2436607544</v>
      </c>
      <c r="H96" s="21">
        <f t="shared" si="144"/>
        <v>0.2873215088</v>
      </c>
      <c r="I96" s="21">
        <f t="shared" si="2"/>
        <v>0.02619292264</v>
      </c>
      <c r="J96" s="21">
        <f t="shared" si="3"/>
        <v>0.5065478563</v>
      </c>
      <c r="K96" s="21">
        <f t="shared" si="4"/>
        <v>0.0409151886</v>
      </c>
      <c r="L96" s="21">
        <f t="shared" si="5"/>
        <v>0.5102273704</v>
      </c>
      <c r="M96" s="21">
        <f t="shared" ref="M96:P96" si="145">M95-$G$31*AB95</f>
        <v>-0.01701568949</v>
      </c>
      <c r="N96" s="21">
        <f t="shared" si="145"/>
        <v>0.02992653905</v>
      </c>
      <c r="O96" s="21">
        <f t="shared" si="145"/>
        <v>-0.01496554883</v>
      </c>
      <c r="P96" s="21">
        <f t="shared" si="145"/>
        <v>0.03125877922</v>
      </c>
      <c r="Q96" s="21">
        <f t="shared" si="7"/>
        <v>0.006650078294</v>
      </c>
      <c r="R96" s="21">
        <f t="shared" si="8"/>
        <v>0.5016625134</v>
      </c>
      <c r="S96" s="21">
        <f t="shared" si="9"/>
        <v>0.00836831805</v>
      </c>
      <c r="T96" s="21">
        <f t="shared" si="10"/>
        <v>0.5020920673</v>
      </c>
      <c r="U96" s="21">
        <f t="shared" si="11"/>
        <v>0.00000138197548</v>
      </c>
      <c r="V96" s="21">
        <f t="shared" si="12"/>
        <v>0.000002188372802</v>
      </c>
      <c r="W96" s="23">
        <f t="shared" si="13"/>
        <v>0.000003570348282</v>
      </c>
      <c r="X96" s="21">
        <f t="shared" si="14"/>
        <v>-0.0000001862083323</v>
      </c>
      <c r="Y96" s="21">
        <f t="shared" si="15"/>
        <v>-0.0000003724166647</v>
      </c>
      <c r="Z96" s="21">
        <f t="shared" si="16"/>
        <v>0.0000003597728161</v>
      </c>
      <c r="AA96" s="21">
        <f t="shared" si="17"/>
        <v>0.0000007195456323</v>
      </c>
      <c r="AB96" s="21">
        <f t="shared" si="18"/>
        <v>0.000210533328</v>
      </c>
      <c r="AC96" s="21">
        <f t="shared" si="19"/>
        <v>0.0002120626215</v>
      </c>
      <c r="AD96" s="21">
        <f t="shared" si="20"/>
        <v>0.0002649284138</v>
      </c>
      <c r="AE96" s="21">
        <f t="shared" si="21"/>
        <v>0.0002668528279</v>
      </c>
    </row>
    <row r="97" ht="15.75" customHeight="1">
      <c r="A97" s="20">
        <v>0.5</v>
      </c>
      <c r="B97" s="20">
        <v>0.5</v>
      </c>
      <c r="C97" s="21">
        <v>0.05</v>
      </c>
      <c r="D97" s="21">
        <v>0.1</v>
      </c>
      <c r="E97" s="21">
        <f t="shared" ref="E97:H97" si="146">E96-$G$31*X96</f>
        <v>0.144772063</v>
      </c>
      <c r="F97" s="21">
        <f t="shared" si="146"/>
        <v>0.1895441259</v>
      </c>
      <c r="G97" s="21">
        <f t="shared" si="146"/>
        <v>0.2436600349</v>
      </c>
      <c r="H97" s="21">
        <f t="shared" si="146"/>
        <v>0.2873200697</v>
      </c>
      <c r="I97" s="21">
        <f t="shared" si="2"/>
        <v>0.02619301574</v>
      </c>
      <c r="J97" s="21">
        <f t="shared" si="3"/>
        <v>0.5065478796</v>
      </c>
      <c r="K97" s="21">
        <f t="shared" si="4"/>
        <v>0.04091500872</v>
      </c>
      <c r="L97" s="21">
        <f t="shared" si="5"/>
        <v>0.5102273255</v>
      </c>
      <c r="M97" s="21">
        <f t="shared" ref="M97:P97" si="147">M96-$G$31*AB96</f>
        <v>-0.01743675614</v>
      </c>
      <c r="N97" s="21">
        <f t="shared" si="147"/>
        <v>0.02950241381</v>
      </c>
      <c r="O97" s="21">
        <f t="shared" si="147"/>
        <v>-0.01549540565</v>
      </c>
      <c r="P97" s="21">
        <f t="shared" si="147"/>
        <v>0.03072507357</v>
      </c>
      <c r="Q97" s="21">
        <f t="shared" si="7"/>
        <v>0.006220385843</v>
      </c>
      <c r="R97" s="21">
        <f t="shared" si="8"/>
        <v>0.5015550914</v>
      </c>
      <c r="S97" s="21">
        <f t="shared" si="9"/>
        <v>0.007827607234</v>
      </c>
      <c r="T97" s="21">
        <f t="shared" si="10"/>
        <v>0.5019568918</v>
      </c>
      <c r="U97" s="21">
        <f t="shared" si="11"/>
        <v>0.000001209154703</v>
      </c>
      <c r="V97" s="21">
        <f t="shared" si="12"/>
        <v>0.000001914712791</v>
      </c>
      <c r="W97" s="23">
        <f t="shared" si="13"/>
        <v>0.000003123867495</v>
      </c>
      <c r="X97" s="21">
        <f t="shared" si="14"/>
        <v>-0.0000001794625173</v>
      </c>
      <c r="Y97" s="21">
        <f t="shared" si="15"/>
        <v>-0.0000003589250347</v>
      </c>
      <c r="Z97" s="21">
        <f t="shared" si="16"/>
        <v>0.0000003312032881</v>
      </c>
      <c r="AA97" s="21">
        <f t="shared" si="17"/>
        <v>0.0000006624065761</v>
      </c>
      <c r="AB97" s="21">
        <f t="shared" si="18"/>
        <v>0.0001969301637</v>
      </c>
      <c r="AC97" s="21">
        <f t="shared" si="19"/>
        <v>0.0001983606186</v>
      </c>
      <c r="AD97" s="21">
        <f t="shared" si="20"/>
        <v>0.0002478110541</v>
      </c>
      <c r="AE97" s="21">
        <f t="shared" si="21"/>
        <v>0.000249611096</v>
      </c>
    </row>
    <row r="98" ht="15.75" customHeight="1">
      <c r="A98" s="20">
        <v>0.5</v>
      </c>
      <c r="B98" s="20">
        <v>0.5</v>
      </c>
      <c r="C98" s="21">
        <v>0.05</v>
      </c>
      <c r="D98" s="21">
        <v>0.1</v>
      </c>
      <c r="E98" s="21">
        <f t="shared" ref="E98:H98" si="148">E97-$G$31*X97</f>
        <v>0.1447724219</v>
      </c>
      <c r="F98" s="21">
        <f t="shared" si="148"/>
        <v>0.1895448438</v>
      </c>
      <c r="G98" s="21">
        <f t="shared" si="148"/>
        <v>0.2436593725</v>
      </c>
      <c r="H98" s="21">
        <f t="shared" si="148"/>
        <v>0.2873187449</v>
      </c>
      <c r="I98" s="21">
        <f t="shared" si="2"/>
        <v>0.02619310547</v>
      </c>
      <c r="J98" s="21">
        <f t="shared" si="3"/>
        <v>0.506547902</v>
      </c>
      <c r="K98" s="21">
        <f t="shared" si="4"/>
        <v>0.04091484311</v>
      </c>
      <c r="L98" s="21">
        <f t="shared" si="5"/>
        <v>0.5102272841</v>
      </c>
      <c r="M98" s="21">
        <f t="shared" ref="M98:P98" si="149">M97-$G$31*AB97</f>
        <v>-0.01783061647</v>
      </c>
      <c r="N98" s="21">
        <f t="shared" si="149"/>
        <v>0.02910569257</v>
      </c>
      <c r="O98" s="21">
        <f t="shared" si="149"/>
        <v>-0.01599102776</v>
      </c>
      <c r="P98" s="21">
        <f t="shared" si="149"/>
        <v>0.03022585138</v>
      </c>
      <c r="Q98" s="21">
        <f t="shared" si="7"/>
        <v>0.005818457109</v>
      </c>
      <c r="R98" s="21">
        <f t="shared" si="8"/>
        <v>0.5014546102</v>
      </c>
      <c r="S98" s="21">
        <f t="shared" si="9"/>
        <v>0.007321832493</v>
      </c>
      <c r="T98" s="21">
        <f t="shared" si="10"/>
        <v>0.5018304499</v>
      </c>
      <c r="U98" s="21">
        <f t="shared" si="11"/>
        <v>0.000001057945378</v>
      </c>
      <c r="V98" s="21">
        <f t="shared" si="12"/>
        <v>0.000001675273502</v>
      </c>
      <c r="W98" s="23">
        <f t="shared" si="13"/>
        <v>0.000002733218881</v>
      </c>
      <c r="X98" s="21">
        <f t="shared" si="14"/>
        <v>-0.0000001724915383</v>
      </c>
      <c r="Y98" s="21">
        <f t="shared" si="15"/>
        <v>-0.0000003449830765</v>
      </c>
      <c r="Z98" s="21">
        <f t="shared" si="16"/>
        <v>0.0000003051452983</v>
      </c>
      <c r="AA98" s="21">
        <f t="shared" si="17"/>
        <v>0.0000006102905966</v>
      </c>
      <c r="AB98" s="21">
        <f t="shared" si="18"/>
        <v>0.0001842058739</v>
      </c>
      <c r="AC98" s="21">
        <f t="shared" si="19"/>
        <v>0.0001855438792</v>
      </c>
      <c r="AD98" s="21">
        <f t="shared" si="20"/>
        <v>0.0002317995383</v>
      </c>
      <c r="AE98" s="21">
        <f t="shared" si="21"/>
        <v>0.0002334832469</v>
      </c>
    </row>
    <row r="99" ht="15.75" customHeight="1">
      <c r="A99" s="20">
        <v>0.5</v>
      </c>
      <c r="B99" s="20">
        <v>0.5</v>
      </c>
      <c r="C99" s="21">
        <v>0.05</v>
      </c>
      <c r="D99" s="21">
        <v>0.1</v>
      </c>
      <c r="E99" s="21">
        <f t="shared" ref="E99:H99" si="150">E98-$G$31*X98</f>
        <v>0.1447727669</v>
      </c>
      <c r="F99" s="21">
        <f t="shared" si="150"/>
        <v>0.1895455337</v>
      </c>
      <c r="G99" s="21">
        <f t="shared" si="150"/>
        <v>0.2436587622</v>
      </c>
      <c r="H99" s="21">
        <f t="shared" si="150"/>
        <v>0.2873175243</v>
      </c>
      <c r="I99" s="21">
        <f t="shared" si="2"/>
        <v>0.02619319172</v>
      </c>
      <c r="J99" s="21">
        <f t="shared" si="3"/>
        <v>0.5065479236</v>
      </c>
      <c r="K99" s="21">
        <f t="shared" si="4"/>
        <v>0.04091469054</v>
      </c>
      <c r="L99" s="21">
        <f t="shared" si="5"/>
        <v>0.510227246</v>
      </c>
      <c r="M99" s="21">
        <f t="shared" ref="M99:P99" si="151">M98-$G$31*AB98</f>
        <v>-0.01819902822</v>
      </c>
      <c r="N99" s="21">
        <f t="shared" si="151"/>
        <v>0.02873460481</v>
      </c>
      <c r="O99" s="21">
        <f t="shared" si="151"/>
        <v>-0.01645462684</v>
      </c>
      <c r="P99" s="21">
        <f t="shared" si="151"/>
        <v>0.02975888488</v>
      </c>
      <c r="Q99" s="21">
        <f t="shared" si="7"/>
        <v>0.005442498324</v>
      </c>
      <c r="R99" s="21">
        <f t="shared" si="8"/>
        <v>0.5013606212</v>
      </c>
      <c r="S99" s="21">
        <f t="shared" si="9"/>
        <v>0.006848736818</v>
      </c>
      <c r="T99" s="21">
        <f t="shared" si="10"/>
        <v>0.5017121775</v>
      </c>
      <c r="U99" s="21">
        <f t="shared" si="11"/>
        <v>0.0000009256450555</v>
      </c>
      <c r="V99" s="21">
        <f t="shared" si="12"/>
        <v>0.000001465775916</v>
      </c>
      <c r="W99" s="23">
        <f t="shared" si="13"/>
        <v>0.000002391420972</v>
      </c>
      <c r="X99" s="21">
        <f t="shared" si="14"/>
        <v>-0.0000001653926061</v>
      </c>
      <c r="Y99" s="21">
        <f t="shared" si="15"/>
        <v>-0.0000003307852123</v>
      </c>
      <c r="Z99" s="21">
        <f t="shared" si="16"/>
        <v>0.0000002813533631</v>
      </c>
      <c r="AA99" s="21">
        <f t="shared" si="17"/>
        <v>0.0000005627067261</v>
      </c>
      <c r="AB99" s="21">
        <f t="shared" si="18"/>
        <v>0.0001723036878</v>
      </c>
      <c r="AC99" s="21">
        <f t="shared" si="19"/>
        <v>0.0001735552196</v>
      </c>
      <c r="AD99" s="21">
        <f t="shared" si="20"/>
        <v>0.0002168224483</v>
      </c>
      <c r="AE99" s="21">
        <f t="shared" si="21"/>
        <v>0.0002183973431</v>
      </c>
    </row>
    <row r="100" ht="15.75" customHeight="1">
      <c r="A100" s="20">
        <v>0.5</v>
      </c>
      <c r="B100" s="20">
        <v>0.5</v>
      </c>
      <c r="C100" s="21">
        <v>0.05</v>
      </c>
      <c r="D100" s="21">
        <v>0.1</v>
      </c>
      <c r="E100" s="21">
        <f t="shared" ref="E100:H100" si="152">E99-$G$31*X99</f>
        <v>0.1447730977</v>
      </c>
      <c r="F100" s="21">
        <f t="shared" si="152"/>
        <v>0.1895461953</v>
      </c>
      <c r="G100" s="21">
        <f t="shared" si="152"/>
        <v>0.2436581995</v>
      </c>
      <c r="H100" s="21">
        <f t="shared" si="152"/>
        <v>0.2873163989</v>
      </c>
      <c r="I100" s="21">
        <f t="shared" si="2"/>
        <v>0.02619327441</v>
      </c>
      <c r="J100" s="21">
        <f t="shared" si="3"/>
        <v>0.5065479442</v>
      </c>
      <c r="K100" s="21">
        <f t="shared" si="4"/>
        <v>0.04091454986</v>
      </c>
      <c r="L100" s="21">
        <f t="shared" si="5"/>
        <v>0.5102272108</v>
      </c>
      <c r="M100" s="21">
        <f t="shared" ref="M100:P100" si="153">M99-$G$31*AB99</f>
        <v>-0.01854363559</v>
      </c>
      <c r="N100" s="21">
        <f t="shared" si="153"/>
        <v>0.02838749438</v>
      </c>
      <c r="O100" s="21">
        <f t="shared" si="153"/>
        <v>-0.01688827173</v>
      </c>
      <c r="P100" s="21">
        <f t="shared" si="153"/>
        <v>0.0293220902</v>
      </c>
      <c r="Q100" s="21">
        <f t="shared" si="7"/>
        <v>0.005090831589</v>
      </c>
      <c r="R100" s="21">
        <f t="shared" si="8"/>
        <v>0.5012727051</v>
      </c>
      <c r="S100" s="21">
        <f t="shared" si="9"/>
        <v>0.006406208966</v>
      </c>
      <c r="T100" s="21">
        <f t="shared" si="10"/>
        <v>0.5016015468</v>
      </c>
      <c r="U100" s="21">
        <f t="shared" si="11"/>
        <v>0.0000008098891976</v>
      </c>
      <c r="V100" s="21">
        <f t="shared" si="12"/>
        <v>0.000001282476019</v>
      </c>
      <c r="W100" s="23">
        <f t="shared" si="13"/>
        <v>0.000002092365217</v>
      </c>
      <c r="X100" s="21">
        <f t="shared" si="14"/>
        <v>-0.0000001582463152</v>
      </c>
      <c r="Y100" s="21">
        <f t="shared" si="15"/>
        <v>-0.0000003164926304</v>
      </c>
      <c r="Z100" s="21">
        <f t="shared" si="16"/>
        <v>0.0000002596082597</v>
      </c>
      <c r="AA100" s="21">
        <f t="shared" si="17"/>
        <v>0.0000005192165194</v>
      </c>
      <c r="AB100" s="21">
        <f t="shared" si="18"/>
        <v>0.0001611704999</v>
      </c>
      <c r="AC100" s="21">
        <f t="shared" si="19"/>
        <v>0.0001623411477</v>
      </c>
      <c r="AD100" s="21">
        <f t="shared" si="20"/>
        <v>0.0002028129744</v>
      </c>
      <c r="AE100" s="21">
        <f t="shared" si="21"/>
        <v>0.0002042860887</v>
      </c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5">
    <mergeCell ref="J8:L8"/>
    <mergeCell ref="J9:L9"/>
    <mergeCell ref="J10:L10"/>
    <mergeCell ref="J11:L11"/>
    <mergeCell ref="J12:L12"/>
    <mergeCell ref="J13:L13"/>
    <mergeCell ref="J14:L14"/>
    <mergeCell ref="J15:L15"/>
    <mergeCell ref="J5:L5"/>
    <mergeCell ref="M5:R5"/>
    <mergeCell ref="J6:L6"/>
    <mergeCell ref="M6:R6"/>
    <mergeCell ref="J7:L7"/>
    <mergeCell ref="M7:R7"/>
    <mergeCell ref="M8:R8"/>
    <mergeCell ref="J16:R16"/>
    <mergeCell ref="J17:R17"/>
    <mergeCell ref="M9:R9"/>
    <mergeCell ref="M10:R10"/>
    <mergeCell ref="M12:R12"/>
    <mergeCell ref="M13:R13"/>
    <mergeCell ref="M14:R14"/>
    <mergeCell ref="M15:R15"/>
    <mergeCell ref="C17:H17"/>
    <mergeCell ref="C23:O23"/>
    <mergeCell ref="C24:O24"/>
    <mergeCell ref="C25:O25"/>
    <mergeCell ref="C26:O26"/>
    <mergeCell ref="C18:H18"/>
    <mergeCell ref="J18:R18"/>
    <mergeCell ref="C19:H19"/>
    <mergeCell ref="J19:R19"/>
    <mergeCell ref="C20:H20"/>
    <mergeCell ref="J20:R20"/>
    <mergeCell ref="C22:O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6.86"/>
    <col customWidth="1" min="6" max="6" width="33.43"/>
    <col customWidth="1" min="7" max="7" width="16.71"/>
    <col customWidth="1" min="24" max="24" width="18.57"/>
    <col customWidth="1" min="25" max="25" width="18.71"/>
    <col customWidth="1" min="26" max="26" width="19.29"/>
    <col customWidth="1" min="27" max="27" width="17.29"/>
  </cols>
  <sheetData>
    <row r="1">
      <c r="A1" s="24" t="s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1"/>
      <c r="C2" s="1"/>
      <c r="D2" s="1"/>
      <c r="E2" s="24"/>
      <c r="F2" s="1"/>
      <c r="G2" s="24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1"/>
      <c r="C3" s="1"/>
      <c r="D3" s="1"/>
      <c r="E3" s="1"/>
      <c r="F3" s="25" t="s">
        <v>65</v>
      </c>
      <c r="G3" s="25" t="s">
        <v>66</v>
      </c>
      <c r="H3" s="1"/>
      <c r="I3" s="1"/>
      <c r="J3" s="1"/>
      <c r="K3" s="1"/>
      <c r="L3" s="1"/>
      <c r="M3" s="1"/>
      <c r="N3" s="1"/>
      <c r="O3" s="1"/>
      <c r="P3" s="1"/>
    </row>
    <row r="4">
      <c r="A4" s="24"/>
      <c r="B4" s="1"/>
      <c r="C4" s="1"/>
      <c r="D4" s="1"/>
      <c r="E4" s="1"/>
      <c r="F4" s="24"/>
      <c r="G4" s="26" t="s">
        <v>67</v>
      </c>
      <c r="H4" s="1"/>
      <c r="I4" s="1"/>
      <c r="J4" s="1"/>
      <c r="K4" s="1"/>
      <c r="L4" s="1"/>
      <c r="M4" s="1"/>
      <c r="N4" s="1"/>
      <c r="O4" s="1"/>
      <c r="P4" s="1"/>
    </row>
    <row r="5">
      <c r="A5" s="24"/>
      <c r="B5" s="1"/>
      <c r="C5" s="1"/>
      <c r="D5" s="1"/>
      <c r="E5" s="1"/>
      <c r="F5" s="24" t="s">
        <v>68</v>
      </c>
      <c r="G5" s="24" t="s">
        <v>69</v>
      </c>
      <c r="H5" s="1"/>
      <c r="I5" s="1"/>
      <c r="J5" s="1"/>
      <c r="K5" s="1"/>
      <c r="L5" s="1"/>
      <c r="M5" s="1"/>
      <c r="N5" s="1"/>
      <c r="O5" s="1"/>
      <c r="P5" s="1"/>
    </row>
    <row r="6">
      <c r="A6" s="1"/>
      <c r="B6" s="1"/>
      <c r="C6" s="1"/>
      <c r="D6" s="1"/>
      <c r="E6" s="1"/>
      <c r="F6" s="24" t="s">
        <v>70</v>
      </c>
      <c r="G6" s="24" t="s">
        <v>3</v>
      </c>
      <c r="H6" s="1"/>
      <c r="I6" s="1"/>
      <c r="J6" s="1"/>
      <c r="K6" s="1"/>
      <c r="L6" s="1"/>
      <c r="M6" s="1"/>
      <c r="N6" s="1"/>
      <c r="O6" s="1"/>
      <c r="P6" s="1"/>
    </row>
    <row r="7">
      <c r="A7" s="1"/>
      <c r="B7" s="1"/>
      <c r="C7" s="1"/>
      <c r="D7" s="1"/>
      <c r="E7" s="1"/>
      <c r="F7" s="24" t="s">
        <v>71</v>
      </c>
      <c r="G7" s="24" t="s">
        <v>72</v>
      </c>
      <c r="H7" s="1"/>
      <c r="I7" s="1"/>
      <c r="J7" s="1"/>
      <c r="K7" s="1"/>
      <c r="L7" s="1"/>
      <c r="M7" s="1"/>
      <c r="N7" s="1"/>
      <c r="O7" s="1"/>
      <c r="P7" s="1"/>
    </row>
    <row r="8">
      <c r="A8" s="1"/>
      <c r="B8" s="1"/>
      <c r="C8" s="1"/>
      <c r="D8" s="1"/>
      <c r="E8" s="1"/>
      <c r="F8" s="24" t="s">
        <v>6</v>
      </c>
      <c r="G8" s="24" t="s">
        <v>73</v>
      </c>
      <c r="H8" s="1"/>
      <c r="I8" s="1"/>
      <c r="J8" s="1"/>
      <c r="K8" s="1"/>
      <c r="L8" s="1"/>
      <c r="M8" s="1"/>
      <c r="N8" s="1"/>
      <c r="O8" s="1"/>
      <c r="P8" s="1"/>
    </row>
    <row r="9">
      <c r="A9" s="1"/>
      <c r="B9" s="1"/>
      <c r="C9" s="1"/>
      <c r="D9" s="1"/>
      <c r="E9" s="1"/>
      <c r="F9" s="24" t="s">
        <v>74</v>
      </c>
      <c r="G9" s="26" t="s">
        <v>75</v>
      </c>
      <c r="H9" s="1"/>
      <c r="I9" s="1"/>
      <c r="J9" s="1"/>
      <c r="K9" s="1"/>
      <c r="L9" s="1"/>
      <c r="M9" s="1"/>
      <c r="N9" s="1"/>
      <c r="O9" s="1"/>
      <c r="P9" s="1"/>
    </row>
    <row r="10">
      <c r="A10" s="1"/>
      <c r="B10" s="1"/>
      <c r="C10" s="1"/>
      <c r="D10" s="1"/>
      <c r="E10" s="1"/>
      <c r="F10" s="24" t="s">
        <v>76</v>
      </c>
      <c r="G10" s="27" t="s">
        <v>11</v>
      </c>
      <c r="H10" s="1"/>
      <c r="I10" s="1"/>
      <c r="J10" s="1"/>
      <c r="K10" s="1"/>
      <c r="L10" s="1"/>
      <c r="M10" s="1"/>
      <c r="N10" s="1"/>
      <c r="O10" s="1"/>
      <c r="P10" s="1"/>
    </row>
    <row r="11">
      <c r="A11" s="1"/>
      <c r="B11" s="1"/>
      <c r="C11" s="1"/>
      <c r="D11" s="1"/>
      <c r="E11" s="1"/>
      <c r="F11" s="24" t="s">
        <v>12</v>
      </c>
      <c r="G11" s="24"/>
      <c r="H11" s="1"/>
      <c r="I11" s="1"/>
      <c r="J11" s="1"/>
      <c r="K11" s="1"/>
      <c r="L11" s="1"/>
      <c r="M11" s="1"/>
      <c r="N11" s="1"/>
      <c r="O11" s="1"/>
      <c r="P11" s="1"/>
    </row>
    <row r="12">
      <c r="A12" s="1"/>
      <c r="B12" s="1"/>
      <c r="C12" s="1"/>
      <c r="D12" s="1"/>
      <c r="E12" s="1"/>
      <c r="F12" s="24" t="s">
        <v>13</v>
      </c>
      <c r="G12" s="25" t="s">
        <v>77</v>
      </c>
      <c r="H12" s="1"/>
      <c r="I12" s="1"/>
      <c r="J12" s="1"/>
      <c r="K12" s="1"/>
      <c r="L12" s="1"/>
      <c r="M12" s="1"/>
      <c r="N12" s="1"/>
      <c r="O12" s="1"/>
      <c r="P12" s="1"/>
    </row>
    <row r="13">
      <c r="A13" s="24" t="s">
        <v>78</v>
      </c>
      <c r="B13" s="1"/>
      <c r="C13" s="1"/>
      <c r="D13" s="1"/>
      <c r="E13" s="1"/>
      <c r="F13" s="24" t="s">
        <v>79</v>
      </c>
      <c r="G13" s="24" t="s">
        <v>80</v>
      </c>
      <c r="H13" s="1"/>
      <c r="I13" s="1"/>
      <c r="J13" s="1"/>
      <c r="K13" s="1"/>
      <c r="L13" s="1"/>
      <c r="M13" s="1"/>
      <c r="N13" s="1"/>
      <c r="O13" s="1"/>
      <c r="P13" s="1"/>
    </row>
    <row r="14">
      <c r="A14" s="1"/>
      <c r="B14" s="1"/>
      <c r="C14" s="1"/>
      <c r="D14" s="1"/>
      <c r="E14" s="1"/>
      <c r="F14" s="24" t="s">
        <v>81</v>
      </c>
      <c r="G14" s="24" t="s">
        <v>82</v>
      </c>
      <c r="H14" s="1"/>
      <c r="I14" s="1"/>
      <c r="J14" s="1"/>
      <c r="K14" s="1"/>
      <c r="L14" s="1"/>
      <c r="M14" s="1"/>
      <c r="N14" s="1"/>
      <c r="O14" s="1"/>
      <c r="P14" s="1"/>
    </row>
    <row r="15">
      <c r="A15" s="1"/>
      <c r="B15" s="1"/>
      <c r="C15" s="1"/>
      <c r="D15" s="1"/>
      <c r="E15" s="1"/>
      <c r="F15" s="24" t="s">
        <v>83</v>
      </c>
      <c r="G15" s="24" t="s">
        <v>84</v>
      </c>
      <c r="H15" s="1"/>
      <c r="I15" s="1"/>
      <c r="J15" s="1"/>
      <c r="K15" s="1"/>
      <c r="L15" s="1"/>
      <c r="M15" s="1"/>
      <c r="N15" s="1"/>
      <c r="O15" s="1"/>
      <c r="P15" s="1"/>
    </row>
    <row r="16">
      <c r="A16" s="1"/>
      <c r="B16" s="1"/>
      <c r="C16" s="24" t="s">
        <v>85</v>
      </c>
      <c r="D16" s="1"/>
      <c r="E16" s="1"/>
      <c r="F16" s="1"/>
      <c r="G16" s="24" t="s">
        <v>86</v>
      </c>
      <c r="H16" s="1"/>
      <c r="I16" s="1"/>
      <c r="J16" s="1"/>
      <c r="K16" s="1"/>
      <c r="L16" s="1"/>
      <c r="M16" s="1"/>
      <c r="N16" s="1"/>
      <c r="O16" s="1"/>
      <c r="P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"/>
      <c r="B18" s="1"/>
      <c r="C18" s="1"/>
      <c r="D18" s="1"/>
      <c r="E18" s="1"/>
      <c r="F18" s="25" t="s">
        <v>87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25" t="s">
        <v>88</v>
      </c>
      <c r="B19" s="1"/>
      <c r="C19" s="1"/>
      <c r="D19" s="1"/>
      <c r="E19" s="1"/>
      <c r="F19" s="24" t="s">
        <v>89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24" t="s">
        <v>22</v>
      </c>
      <c r="B20" s="1"/>
      <c r="C20" s="1"/>
      <c r="D20" s="1"/>
      <c r="E20" s="1"/>
      <c r="F20" s="24" t="s">
        <v>90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>
      <c r="A21" s="24" t="s">
        <v>24</v>
      </c>
      <c r="B21" s="1"/>
      <c r="C21" s="1"/>
      <c r="D21" s="1"/>
      <c r="E21" s="1"/>
      <c r="F21" s="26" t="s">
        <v>91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>
      <c r="A22" s="24" t="s">
        <v>26</v>
      </c>
      <c r="B22" s="1"/>
      <c r="C22" s="1"/>
      <c r="D22" s="1"/>
      <c r="E22" s="1"/>
      <c r="F22" s="24" t="s">
        <v>92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>
      <c r="A23" s="24" t="s">
        <v>93</v>
      </c>
      <c r="B23" s="1"/>
      <c r="C23" s="1"/>
      <c r="D23" s="1"/>
      <c r="E23" s="1"/>
      <c r="F23" s="26" t="s">
        <v>94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>
      <c r="A24" s="1"/>
      <c r="B24" s="1"/>
      <c r="C24" s="1"/>
      <c r="D24" s="1"/>
      <c r="E24" s="1"/>
      <c r="F24" s="24" t="s">
        <v>95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A25" s="1"/>
      <c r="B25" s="1"/>
      <c r="C25" s="1"/>
      <c r="D25" s="1"/>
      <c r="E25" s="1"/>
      <c r="F25" s="24" t="s">
        <v>96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24" t="s">
        <v>97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A27" s="24" t="s">
        <v>98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>
      <c r="A28" s="28" t="s">
        <v>99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>
      <c r="A29" s="29" t="s">
        <v>100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24" t="s">
        <v>101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2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2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F38" s="30" t="s">
        <v>32</v>
      </c>
      <c r="G38" s="24">
        <v>0.7</v>
      </c>
    </row>
    <row r="39" ht="15.75" customHeight="1">
      <c r="A39" s="18" t="s">
        <v>33</v>
      </c>
      <c r="B39" s="18" t="s">
        <v>34</v>
      </c>
      <c r="C39" s="18" t="s">
        <v>35</v>
      </c>
      <c r="D39" s="18" t="s">
        <v>36</v>
      </c>
      <c r="E39" s="18" t="s">
        <v>37</v>
      </c>
      <c r="F39" s="18" t="s">
        <v>38</v>
      </c>
      <c r="G39" s="18" t="s">
        <v>39</v>
      </c>
      <c r="H39" s="18" t="s">
        <v>40</v>
      </c>
      <c r="I39" s="18" t="s">
        <v>41</v>
      </c>
      <c r="J39" s="18" t="s">
        <v>42</v>
      </c>
      <c r="K39" s="18" t="s">
        <v>43</v>
      </c>
      <c r="L39" s="18" t="s">
        <v>44</v>
      </c>
      <c r="M39" s="18" t="s">
        <v>45</v>
      </c>
      <c r="N39" s="18" t="s">
        <v>46</v>
      </c>
      <c r="O39" s="18" t="s">
        <v>47</v>
      </c>
      <c r="P39" s="18" t="s">
        <v>48</v>
      </c>
      <c r="Q39" s="18" t="s">
        <v>49</v>
      </c>
      <c r="R39" s="18" t="s">
        <v>50</v>
      </c>
      <c r="S39" s="18" t="s">
        <v>51</v>
      </c>
      <c r="T39" s="18" t="s">
        <v>52</v>
      </c>
      <c r="U39" s="18" t="s">
        <v>53</v>
      </c>
      <c r="V39" s="18" t="s">
        <v>54</v>
      </c>
      <c r="W39" s="18" t="s">
        <v>55</v>
      </c>
      <c r="X39" s="18" t="s">
        <v>56</v>
      </c>
      <c r="Y39" s="18" t="s">
        <v>57</v>
      </c>
      <c r="Z39" s="18" t="s">
        <v>58</v>
      </c>
      <c r="AA39" s="18" t="s">
        <v>59</v>
      </c>
      <c r="AB39" s="18" t="s">
        <v>60</v>
      </c>
      <c r="AC39" s="18" t="s">
        <v>61</v>
      </c>
      <c r="AD39" s="18" t="s">
        <v>62</v>
      </c>
      <c r="AE39" s="18" t="s">
        <v>63</v>
      </c>
    </row>
    <row r="40">
      <c r="A40" s="17">
        <v>0.5</v>
      </c>
      <c r="B40" s="17">
        <v>0.5</v>
      </c>
      <c r="C40" s="17">
        <v>0.05</v>
      </c>
      <c r="D40" s="17">
        <v>0.01</v>
      </c>
      <c r="E40" s="17">
        <v>0.15</v>
      </c>
      <c r="F40" s="17">
        <v>0.2</v>
      </c>
      <c r="G40" s="24">
        <v>0.25</v>
      </c>
      <c r="H40" s="17">
        <v>0.3</v>
      </c>
      <c r="I40" s="16">
        <f t="shared" ref="I40:I140" si="2">E40*C40+F40*D40</f>
        <v>0.0095</v>
      </c>
      <c r="J40" s="17">
        <f t="shared" ref="J40:J140" si="3">1/(1+ EXP(-I40))</f>
        <v>0.5023749821</v>
      </c>
      <c r="K40" s="16">
        <f t="shared" ref="K40:K140" si="4">G40*C40+H40*D40</f>
        <v>0.0155</v>
      </c>
      <c r="L40" s="16">
        <f t="shared" ref="L40:L140" si="5">1/(1+EXP(-K40))</f>
        <v>0.5038749224</v>
      </c>
      <c r="M40" s="17">
        <v>0.4</v>
      </c>
      <c r="N40" s="17">
        <v>0.45</v>
      </c>
      <c r="O40" s="17">
        <v>0.5</v>
      </c>
      <c r="P40" s="17">
        <v>0.55</v>
      </c>
      <c r="Q40" s="16">
        <f t="shared" ref="Q40:Q140" si="7">M40*J40+N40*L40</f>
        <v>0.4276937079</v>
      </c>
      <c r="R40" s="16">
        <f t="shared" ref="R40:R140" si="8">1/(1+EXP(-Q40))</f>
        <v>0.6053228129</v>
      </c>
      <c r="S40" s="16">
        <f t="shared" ref="S40:S140" si="9">O40*J40+P40*L40</f>
        <v>0.5283186984</v>
      </c>
      <c r="T40" s="16">
        <f t="shared" ref="T40:T140" si="10">1/(1+EXP(-S40))</f>
        <v>0.6290908898</v>
      </c>
      <c r="U40" s="16">
        <f t="shared" ref="U40:U140" si="11">0.5*(A40-R40)^2</f>
        <v>0.005546447461</v>
      </c>
      <c r="V40" s="31">
        <f t="shared" ref="V40:V140" si="12">0.5*(B40-T40)^2</f>
        <v>0.008332228911</v>
      </c>
      <c r="W40" s="32">
        <f t="shared" ref="W40:W140" si="13">U40+V40</f>
        <v>0.01387867637</v>
      </c>
      <c r="X40" s="33">
        <f t="shared" ref="X40:X140" si="14">((R40-A40)*R40*(1-R40)*M40 + (T40-B40)*T40*(1-T40)*O40)*J40*(1-J40)*C40</f>
        <v>0.0003140640853</v>
      </c>
      <c r="Y40" s="16">
        <f t="shared" ref="Y40:Y140" si="15">((R40-A40)*R40*(1-R40)*M40 + (T40-B40)*T40*(1-T40)*O40)*J40*(1-J40)*D40</f>
        <v>0.00006281281705</v>
      </c>
      <c r="Z40" s="16">
        <f t="shared" ref="Z40:Z140" si="16">((R40-A40)*R40*(1-R40)*N40 + (T40-B40)*T40*(1-T40)*P40)*J40*(1-J40)*C40</f>
        <v>0.0003486157189</v>
      </c>
      <c r="AA40" s="16">
        <f t="shared" ref="AA40:AA140" si="17">((R40-A40)*R40*(1-R40)*N40 + (T40-B40)*T40*(1-T40)*P40)*J40*(1-J40)*D40</f>
        <v>0.00006972314377</v>
      </c>
      <c r="AB40" s="16">
        <f t="shared" ref="AB40:AB140" si="18">(R40-A40)*R40*(1-R40)*J40</f>
        <v>0.01264094434</v>
      </c>
      <c r="AC40" s="16">
        <f t="shared" ref="AC40:AC140" si="19">(R40-A40)*R40*(1-R40)*L40</f>
        <v>0.01267868639</v>
      </c>
      <c r="AD40" s="33">
        <f t="shared" ref="AD40:AD140" si="20">(R40-B40)*R40*(1-R40)*J40</f>
        <v>0.01264094434</v>
      </c>
      <c r="AE40" s="16">
        <f t="shared" ref="AE40:AE140" si="21">(R40-B40)*R40*(1-R40)*L40</f>
        <v>0.01267868639</v>
      </c>
    </row>
    <row r="41">
      <c r="A41" s="17">
        <v>0.5</v>
      </c>
      <c r="B41" s="17">
        <v>0.5</v>
      </c>
      <c r="C41" s="17">
        <v>0.05</v>
      </c>
      <c r="D41" s="17">
        <v>0.01</v>
      </c>
      <c r="E41" s="16">
        <f t="shared" ref="E41:H41" si="1">E40-$G$38*X40</f>
        <v>0.1497801551</v>
      </c>
      <c r="F41" s="16">
        <f t="shared" si="1"/>
        <v>0.199956031</v>
      </c>
      <c r="G41" s="24">
        <f t="shared" si="1"/>
        <v>0.249755969</v>
      </c>
      <c r="H41" s="17">
        <f t="shared" si="1"/>
        <v>0.2999511938</v>
      </c>
      <c r="I41" s="16">
        <f t="shared" si="2"/>
        <v>0.009488568067</v>
      </c>
      <c r="J41" s="17">
        <f t="shared" si="3"/>
        <v>0.5023721242</v>
      </c>
      <c r="K41" s="16">
        <f t="shared" si="4"/>
        <v>0.01548731039</v>
      </c>
      <c r="L41" s="16">
        <f t="shared" si="5"/>
        <v>0.5038717502</v>
      </c>
      <c r="M41" s="17">
        <f t="shared" ref="M41:P41" si="6">M40-$G$38*AB40</f>
        <v>0.391151339</v>
      </c>
      <c r="N41" s="17">
        <f t="shared" si="6"/>
        <v>0.4411249195</v>
      </c>
      <c r="O41" s="17">
        <f t="shared" si="6"/>
        <v>0.491151339</v>
      </c>
      <c r="P41" s="17">
        <f t="shared" si="6"/>
        <v>0.5411249195</v>
      </c>
      <c r="Q41" s="16">
        <f t="shared" si="7"/>
        <v>0.4187739143</v>
      </c>
      <c r="R41" s="16">
        <f t="shared" si="8"/>
        <v>0.6031898211</v>
      </c>
      <c r="S41" s="16">
        <f t="shared" si="9"/>
        <v>0.5193983017</v>
      </c>
      <c r="T41" s="16">
        <f t="shared" si="10"/>
        <v>0.6270070584</v>
      </c>
      <c r="U41" s="16">
        <f t="shared" si="11"/>
        <v>0.005324069593</v>
      </c>
      <c r="V41" s="31">
        <f t="shared" si="12"/>
        <v>0.008065396439</v>
      </c>
      <c r="W41" s="32">
        <f t="shared" si="13"/>
        <v>0.01338946603</v>
      </c>
      <c r="X41" s="33">
        <f t="shared" si="14"/>
        <v>0.0003031132769</v>
      </c>
      <c r="Y41" s="16">
        <f t="shared" si="15"/>
        <v>0.00006062265538</v>
      </c>
      <c r="Z41" s="16">
        <f t="shared" si="16"/>
        <v>0.0003370956186</v>
      </c>
      <c r="AA41" s="16">
        <f t="shared" si="17"/>
        <v>0.00006741912372</v>
      </c>
      <c r="AB41" s="16">
        <f t="shared" si="18"/>
        <v>0.01240792618</v>
      </c>
      <c r="AC41" s="16">
        <f t="shared" si="19"/>
        <v>0.01244496496</v>
      </c>
      <c r="AD41" s="33">
        <f t="shared" si="20"/>
        <v>0.01240792618</v>
      </c>
      <c r="AE41" s="16">
        <f t="shared" si="21"/>
        <v>0.01244496496</v>
      </c>
    </row>
    <row r="42">
      <c r="A42" s="17">
        <v>0.5</v>
      </c>
      <c r="B42" s="17">
        <v>0.5</v>
      </c>
      <c r="C42" s="17">
        <v>0.05</v>
      </c>
      <c r="D42" s="17">
        <v>0.01</v>
      </c>
      <c r="E42" s="16">
        <f t="shared" ref="E42:H42" si="22">E41-$G$38*X41</f>
        <v>0.1495679758</v>
      </c>
      <c r="F42" s="16">
        <f t="shared" si="22"/>
        <v>0.1999135952</v>
      </c>
      <c r="G42" s="24">
        <f t="shared" si="22"/>
        <v>0.2495200021</v>
      </c>
      <c r="H42" s="17">
        <f t="shared" si="22"/>
        <v>0.2999040004</v>
      </c>
      <c r="I42" s="16">
        <f t="shared" si="2"/>
        <v>0.009477534744</v>
      </c>
      <c r="J42" s="17">
        <f t="shared" si="3"/>
        <v>0.502369366</v>
      </c>
      <c r="K42" s="16">
        <f t="shared" si="4"/>
        <v>0.01547504011</v>
      </c>
      <c r="L42" s="16">
        <f t="shared" si="5"/>
        <v>0.5038686828</v>
      </c>
      <c r="M42" s="17">
        <f t="shared" ref="M42:P42" si="23">M41-$G$38*AB41</f>
        <v>0.3824657906</v>
      </c>
      <c r="N42" s="17">
        <f t="shared" si="23"/>
        <v>0.4324134441</v>
      </c>
      <c r="O42" s="17">
        <f t="shared" si="23"/>
        <v>0.4824657906</v>
      </c>
      <c r="P42" s="17">
        <f t="shared" si="23"/>
        <v>0.5324134441</v>
      </c>
      <c r="Q42" s="16">
        <f t="shared" si="7"/>
        <v>0.4100186892</v>
      </c>
      <c r="R42" s="16">
        <f t="shared" si="8"/>
        <v>0.6010923602</v>
      </c>
      <c r="S42" s="16">
        <f t="shared" si="9"/>
        <v>0.5106424941</v>
      </c>
      <c r="T42" s="16">
        <f t="shared" si="10"/>
        <v>0.624957078</v>
      </c>
      <c r="U42" s="16">
        <f t="shared" si="11"/>
        <v>0.005109832642</v>
      </c>
      <c r="V42" s="31">
        <f t="shared" si="12"/>
        <v>0.007807135672</v>
      </c>
      <c r="W42" s="32">
        <f t="shared" si="13"/>
        <v>0.01291696831</v>
      </c>
      <c r="X42" s="33">
        <f t="shared" si="14"/>
        <v>0.0002925120399</v>
      </c>
      <c r="Y42" s="16">
        <f t="shared" si="15"/>
        <v>0.00005850240798</v>
      </c>
      <c r="Z42" s="16">
        <f t="shared" si="16"/>
        <v>0.0003259313366</v>
      </c>
      <c r="AA42" s="16">
        <f t="shared" si="17"/>
        <v>0.00006518626732</v>
      </c>
      <c r="AB42" s="16">
        <f t="shared" si="18"/>
        <v>0.01217741331</v>
      </c>
      <c r="AC42" s="16">
        <f t="shared" si="19"/>
        <v>0.0122137567</v>
      </c>
      <c r="AD42" s="33">
        <f t="shared" si="20"/>
        <v>0.01217741331</v>
      </c>
      <c r="AE42" s="16">
        <f t="shared" si="21"/>
        <v>0.0122137567</v>
      </c>
    </row>
    <row r="43">
      <c r="A43" s="17">
        <v>0.5</v>
      </c>
      <c r="B43" s="17">
        <v>0.5</v>
      </c>
      <c r="C43" s="17">
        <v>0.05</v>
      </c>
      <c r="D43" s="17">
        <v>0.01</v>
      </c>
      <c r="E43" s="16">
        <f t="shared" ref="E43:H43" si="24">E42-$G$38*X42</f>
        <v>0.1493632174</v>
      </c>
      <c r="F43" s="16">
        <f t="shared" si="24"/>
        <v>0.1998726435</v>
      </c>
      <c r="G43" s="24">
        <f t="shared" si="24"/>
        <v>0.2492918501</v>
      </c>
      <c r="H43" s="17">
        <f t="shared" si="24"/>
        <v>0.29985837</v>
      </c>
      <c r="I43" s="16">
        <f t="shared" si="2"/>
        <v>0.009466887306</v>
      </c>
      <c r="J43" s="17">
        <f t="shared" si="3"/>
        <v>0.5023667042</v>
      </c>
      <c r="K43" s="16">
        <f t="shared" si="4"/>
        <v>0.01546317621</v>
      </c>
      <c r="L43" s="16">
        <f t="shared" si="5"/>
        <v>0.503865717</v>
      </c>
      <c r="M43" s="17">
        <f t="shared" ref="M43:P43" si="25">M42-$G$38*AB42</f>
        <v>0.3739416013</v>
      </c>
      <c r="N43" s="17">
        <f t="shared" si="25"/>
        <v>0.4238638144</v>
      </c>
      <c r="O43" s="17">
        <f t="shared" si="25"/>
        <v>0.4739416013</v>
      </c>
      <c r="P43" s="17">
        <f t="shared" si="25"/>
        <v>0.5238638144</v>
      </c>
      <c r="Q43" s="16">
        <f t="shared" si="7"/>
        <v>0.4014262545</v>
      </c>
      <c r="R43" s="16">
        <f t="shared" si="8"/>
        <v>0.5990302848</v>
      </c>
      <c r="S43" s="16">
        <f t="shared" si="9"/>
        <v>0.5020494967</v>
      </c>
      <c r="T43" s="16">
        <f t="shared" si="10"/>
        <v>0.6229408495</v>
      </c>
      <c r="U43" s="16">
        <f t="shared" si="11"/>
        <v>0.004903498655</v>
      </c>
      <c r="V43" s="31">
        <f t="shared" si="12"/>
        <v>0.007557226239</v>
      </c>
      <c r="W43" s="32">
        <f t="shared" si="13"/>
        <v>0.01246072489</v>
      </c>
      <c r="X43" s="33">
        <f t="shared" si="14"/>
        <v>0.0002822529612</v>
      </c>
      <c r="Y43" s="16">
        <f t="shared" si="15"/>
        <v>0.00005645059224</v>
      </c>
      <c r="Z43" s="16">
        <f t="shared" si="16"/>
        <v>0.0003151156497</v>
      </c>
      <c r="AA43" s="16">
        <f t="shared" si="17"/>
        <v>0.00006302312994</v>
      </c>
      <c r="AB43" s="16">
        <f t="shared" si="18"/>
        <v>0.01194948606</v>
      </c>
      <c r="AC43" s="16">
        <f t="shared" si="19"/>
        <v>0.01198514215</v>
      </c>
      <c r="AD43" s="33">
        <f t="shared" si="20"/>
        <v>0.01194948606</v>
      </c>
      <c r="AE43" s="16">
        <f t="shared" si="21"/>
        <v>0.01198514215</v>
      </c>
    </row>
    <row r="44">
      <c r="A44" s="17">
        <v>0.5</v>
      </c>
      <c r="B44" s="17">
        <v>0.5</v>
      </c>
      <c r="C44" s="17">
        <v>0.05</v>
      </c>
      <c r="D44" s="17">
        <v>0.01</v>
      </c>
      <c r="E44" s="16">
        <f t="shared" ref="E44:H44" si="26">E43-$G$38*X43</f>
        <v>0.1491656403</v>
      </c>
      <c r="F44" s="16">
        <f t="shared" si="26"/>
        <v>0.1998331281</v>
      </c>
      <c r="G44" s="24">
        <f t="shared" si="26"/>
        <v>0.2490712692</v>
      </c>
      <c r="H44" s="17">
        <f t="shared" si="26"/>
        <v>0.2998142538</v>
      </c>
      <c r="I44" s="16">
        <f t="shared" si="2"/>
        <v>0.009456613298</v>
      </c>
      <c r="J44" s="17">
        <f t="shared" si="3"/>
        <v>0.5023641357</v>
      </c>
      <c r="K44" s="16">
        <f t="shared" si="4"/>
        <v>0.015451706</v>
      </c>
      <c r="L44" s="16">
        <f t="shared" si="5"/>
        <v>0.5038628496</v>
      </c>
      <c r="M44" s="17">
        <f t="shared" ref="M44:P44" si="27">M43-$G$38*AB43</f>
        <v>0.3655769611</v>
      </c>
      <c r="N44" s="17">
        <f t="shared" si="27"/>
        <v>0.4154742149</v>
      </c>
      <c r="O44" s="17">
        <f t="shared" si="27"/>
        <v>0.4655769611</v>
      </c>
      <c r="P44" s="17">
        <f t="shared" si="27"/>
        <v>0.5154742149</v>
      </c>
      <c r="Q44" s="16">
        <f t="shared" si="7"/>
        <v>0.3929947759</v>
      </c>
      <c r="R44" s="16">
        <f t="shared" si="8"/>
        <v>0.5970034223</v>
      </c>
      <c r="S44" s="16">
        <f t="shared" si="9"/>
        <v>0.4936174745</v>
      </c>
      <c r="T44" s="16">
        <f t="shared" si="10"/>
        <v>0.6209582459</v>
      </c>
      <c r="U44" s="16">
        <f t="shared" si="11"/>
        <v>0.004704831967</v>
      </c>
      <c r="V44" s="31">
        <f t="shared" si="12"/>
        <v>0.00731544862</v>
      </c>
      <c r="W44" s="32">
        <f t="shared" si="13"/>
        <v>0.01202028059</v>
      </c>
      <c r="X44" s="33">
        <f t="shared" si="14"/>
        <v>0.0002723284771</v>
      </c>
      <c r="Y44" s="16">
        <f t="shared" si="15"/>
        <v>0.00005446569542</v>
      </c>
      <c r="Z44" s="16">
        <f t="shared" si="16"/>
        <v>0.0003046411662</v>
      </c>
      <c r="AA44" s="16">
        <f t="shared" si="17"/>
        <v>0.00006092823324</v>
      </c>
      <c r="AB44" s="16">
        <f t="shared" si="18"/>
        <v>0.01172421739</v>
      </c>
      <c r="AC44" s="16">
        <f t="shared" si="19"/>
        <v>0.0117591945</v>
      </c>
      <c r="AD44" s="33">
        <f t="shared" si="20"/>
        <v>0.01172421739</v>
      </c>
      <c r="AE44" s="16">
        <f t="shared" si="21"/>
        <v>0.0117591945</v>
      </c>
    </row>
    <row r="45">
      <c r="A45" s="17">
        <v>0.5</v>
      </c>
      <c r="B45" s="17">
        <v>0.5</v>
      </c>
      <c r="C45" s="17">
        <v>0.05</v>
      </c>
      <c r="D45" s="17">
        <v>0.01</v>
      </c>
      <c r="E45" s="16">
        <f t="shared" ref="E45:H45" si="28">E44-$G$38*X44</f>
        <v>0.1489750104</v>
      </c>
      <c r="F45" s="16">
        <f t="shared" si="28"/>
        <v>0.1997950021</v>
      </c>
      <c r="G45" s="24">
        <f t="shared" si="28"/>
        <v>0.2488580204</v>
      </c>
      <c r="H45" s="17">
        <f t="shared" si="28"/>
        <v>0.2997716041</v>
      </c>
      <c r="I45" s="16">
        <f t="shared" si="2"/>
        <v>0.009446700541</v>
      </c>
      <c r="J45" s="17">
        <f t="shared" si="3"/>
        <v>0.5023616576</v>
      </c>
      <c r="K45" s="16">
        <f t="shared" si="4"/>
        <v>0.01544061706</v>
      </c>
      <c r="L45" s="16">
        <f t="shared" si="5"/>
        <v>0.5038600776</v>
      </c>
      <c r="M45" s="17">
        <f t="shared" ref="M45:P45" si="29">M44-$G$38*AB44</f>
        <v>0.3573700089</v>
      </c>
      <c r="N45" s="17">
        <f t="shared" si="29"/>
        <v>0.4072427787</v>
      </c>
      <c r="O45" s="17">
        <f t="shared" si="29"/>
        <v>0.4573700089</v>
      </c>
      <c r="P45" s="17">
        <f t="shared" si="29"/>
        <v>0.5072427787</v>
      </c>
      <c r="Q45" s="16">
        <f t="shared" si="7"/>
        <v>0.3847223681</v>
      </c>
      <c r="R45" s="16">
        <f t="shared" si="8"/>
        <v>0.5950115739</v>
      </c>
      <c r="S45" s="16">
        <f t="shared" si="9"/>
        <v>0.4853445416</v>
      </c>
      <c r="T45" s="16">
        <f t="shared" si="10"/>
        <v>0.6190091137</v>
      </c>
      <c r="U45" s="16">
        <f t="shared" si="11"/>
        <v>0.004513599587</v>
      </c>
      <c r="V45" s="31">
        <f t="shared" si="12"/>
        <v>0.007081584576</v>
      </c>
      <c r="W45" s="32">
        <f t="shared" si="13"/>
        <v>0.01159518416</v>
      </c>
      <c r="X45" s="33">
        <f t="shared" si="14"/>
        <v>0.0002627309035</v>
      </c>
      <c r="Y45" s="16">
        <f t="shared" si="15"/>
        <v>0.00005254618071</v>
      </c>
      <c r="Z45" s="16">
        <f t="shared" si="16"/>
        <v>0.0002945003568</v>
      </c>
      <c r="AA45" s="16">
        <f t="shared" si="17"/>
        <v>0.00005890007137</v>
      </c>
      <c r="AB45" s="16">
        <f t="shared" si="18"/>
        <v>0.01150167317</v>
      </c>
      <c r="AC45" s="16">
        <f t="shared" si="19"/>
        <v>0.0115359798</v>
      </c>
      <c r="AD45" s="33">
        <f t="shared" si="20"/>
        <v>0.01150167317</v>
      </c>
      <c r="AE45" s="16">
        <f t="shared" si="21"/>
        <v>0.0115359798</v>
      </c>
    </row>
    <row r="46">
      <c r="A46" s="17">
        <v>0.5</v>
      </c>
      <c r="B46" s="17">
        <v>0.5</v>
      </c>
      <c r="C46" s="17">
        <v>0.05</v>
      </c>
      <c r="D46" s="17">
        <v>0.01</v>
      </c>
      <c r="E46" s="16">
        <f t="shared" ref="E46:H46" si="30">E45-$G$38*X45</f>
        <v>0.1487910988</v>
      </c>
      <c r="F46" s="16">
        <f t="shared" si="30"/>
        <v>0.1997582198</v>
      </c>
      <c r="G46" s="24">
        <f t="shared" si="30"/>
        <v>0.2486518701</v>
      </c>
      <c r="H46" s="17">
        <f t="shared" si="30"/>
        <v>0.299730374</v>
      </c>
      <c r="I46" s="16">
        <f t="shared" si="2"/>
        <v>0.009437137137</v>
      </c>
      <c r="J46" s="17">
        <f t="shared" si="3"/>
        <v>0.5023592668</v>
      </c>
      <c r="K46" s="16">
        <f t="shared" si="4"/>
        <v>0.01542989725</v>
      </c>
      <c r="L46" s="16">
        <f t="shared" si="5"/>
        <v>0.5038573978</v>
      </c>
      <c r="M46" s="17">
        <f t="shared" ref="M46:P46" si="31">M45-$G$38*AB45</f>
        <v>0.3493188377</v>
      </c>
      <c r="N46" s="17">
        <f t="shared" si="31"/>
        <v>0.3991675928</v>
      </c>
      <c r="O46" s="17">
        <f t="shared" si="31"/>
        <v>0.4493188377</v>
      </c>
      <c r="P46" s="17">
        <f t="shared" si="31"/>
        <v>0.4991675928</v>
      </c>
      <c r="Q46" s="16">
        <f t="shared" si="7"/>
        <v>0.3766070998</v>
      </c>
      <c r="R46" s="16">
        <f t="shared" si="8"/>
        <v>0.5930545167</v>
      </c>
      <c r="S46" s="16">
        <f t="shared" si="9"/>
        <v>0.4772287662</v>
      </c>
      <c r="T46" s="16">
        <f t="shared" si="10"/>
        <v>0.6170932751</v>
      </c>
      <c r="U46" s="16">
        <f t="shared" si="11"/>
        <v>0.004329571541</v>
      </c>
      <c r="V46" s="31">
        <f t="shared" si="12"/>
        <v>0.006855417536</v>
      </c>
      <c r="W46" s="32">
        <f t="shared" si="13"/>
        <v>0.01118498908</v>
      </c>
      <c r="X46" s="33">
        <f t="shared" si="14"/>
        <v>0.0002534524645</v>
      </c>
      <c r="Y46" s="16">
        <f t="shared" si="15"/>
        <v>0.0000506904929</v>
      </c>
      <c r="Z46" s="16">
        <f t="shared" si="16"/>
        <v>0.000284685584</v>
      </c>
      <c r="AA46" s="16">
        <f t="shared" si="17"/>
        <v>0.0000569371168</v>
      </c>
      <c r="AB46" s="16">
        <f t="shared" si="18"/>
        <v>0.01128191248</v>
      </c>
      <c r="AC46" s="16">
        <f t="shared" si="19"/>
        <v>0.01131555729</v>
      </c>
      <c r="AD46" s="33">
        <f t="shared" si="20"/>
        <v>0.01128191248</v>
      </c>
      <c r="AE46" s="16">
        <f t="shared" si="21"/>
        <v>0.01131555729</v>
      </c>
    </row>
    <row r="47">
      <c r="A47" s="17">
        <v>0.5</v>
      </c>
      <c r="B47" s="17">
        <v>0.5</v>
      </c>
      <c r="C47" s="17">
        <v>0.05</v>
      </c>
      <c r="D47" s="17">
        <v>0.01</v>
      </c>
      <c r="E47" s="16">
        <f t="shared" ref="E47:H47" si="32">E46-$G$38*X46</f>
        <v>0.1486136821</v>
      </c>
      <c r="F47" s="16">
        <f t="shared" si="32"/>
        <v>0.1997227364</v>
      </c>
      <c r="G47" s="24">
        <f t="shared" si="32"/>
        <v>0.2484525902</v>
      </c>
      <c r="H47" s="17">
        <f t="shared" si="32"/>
        <v>0.299690518</v>
      </c>
      <c r="I47" s="16">
        <f t="shared" si="2"/>
        <v>0.009427911467</v>
      </c>
      <c r="J47" s="17">
        <f t="shared" si="3"/>
        <v>0.5023569604</v>
      </c>
      <c r="K47" s="16">
        <f t="shared" si="4"/>
        <v>0.01541953469</v>
      </c>
      <c r="L47" s="16">
        <f t="shared" si="5"/>
        <v>0.5038548073</v>
      </c>
      <c r="M47" s="17">
        <f t="shared" ref="M47:P47" si="33">M46-$G$38*AB46</f>
        <v>0.3414214989</v>
      </c>
      <c r="N47" s="17">
        <f t="shared" si="33"/>
        <v>0.3912467027</v>
      </c>
      <c r="O47" s="17">
        <f t="shared" si="33"/>
        <v>0.4414214989</v>
      </c>
      <c r="P47" s="17">
        <f t="shared" si="33"/>
        <v>0.4912467027</v>
      </c>
      <c r="Q47" s="16">
        <f t="shared" si="7"/>
        <v>0.3686469984</v>
      </c>
      <c r="R47" s="16">
        <f t="shared" si="8"/>
        <v>0.5911320051</v>
      </c>
      <c r="S47" s="16">
        <f t="shared" si="9"/>
        <v>0.4692681752</v>
      </c>
      <c r="T47" s="16">
        <f t="shared" si="10"/>
        <v>0.6152105287</v>
      </c>
      <c r="U47" s="16">
        <f t="shared" si="11"/>
        <v>0.004152521181</v>
      </c>
      <c r="V47" s="31">
        <f t="shared" si="12"/>
        <v>0.006636732957</v>
      </c>
      <c r="W47" s="32">
        <f t="shared" si="13"/>
        <v>0.01078925414</v>
      </c>
      <c r="X47" s="33">
        <f t="shared" si="14"/>
        <v>0.0002444853189</v>
      </c>
      <c r="Y47" s="16">
        <f t="shared" si="15"/>
        <v>0.00004889706378</v>
      </c>
      <c r="Z47" s="16">
        <f t="shared" si="16"/>
        <v>0.000275189129</v>
      </c>
      <c r="AA47" s="16">
        <f t="shared" si="17"/>
        <v>0.00005503782581</v>
      </c>
      <c r="AB47" s="16">
        <f t="shared" si="18"/>
        <v>0.01106498782</v>
      </c>
      <c r="AC47" s="16">
        <f t="shared" si="19"/>
        <v>0.01109797961</v>
      </c>
      <c r="AD47" s="33">
        <f t="shared" si="20"/>
        <v>0.01106498782</v>
      </c>
      <c r="AE47" s="16">
        <f t="shared" si="21"/>
        <v>0.01109797961</v>
      </c>
    </row>
    <row r="48">
      <c r="A48" s="17">
        <v>0.5</v>
      </c>
      <c r="B48" s="17">
        <v>0.5</v>
      </c>
      <c r="C48" s="17">
        <v>0.05</v>
      </c>
      <c r="D48" s="17">
        <v>0.01</v>
      </c>
      <c r="E48" s="16">
        <f t="shared" ref="E48:H48" si="34">E47-$G$38*X47</f>
        <v>0.1484425423</v>
      </c>
      <c r="F48" s="16">
        <f t="shared" si="34"/>
        <v>0.1996885085</v>
      </c>
      <c r="G48" s="24">
        <f t="shared" si="34"/>
        <v>0.2482599578</v>
      </c>
      <c r="H48" s="17">
        <f t="shared" si="34"/>
        <v>0.2996519916</v>
      </c>
      <c r="I48" s="16">
        <f t="shared" si="2"/>
        <v>0.009419012201</v>
      </c>
      <c r="J48" s="17">
        <f t="shared" si="3"/>
        <v>0.5023547356</v>
      </c>
      <c r="K48" s="16">
        <f t="shared" si="4"/>
        <v>0.01540951781</v>
      </c>
      <c r="L48" s="16">
        <f t="shared" si="5"/>
        <v>0.5038523032</v>
      </c>
      <c r="M48" s="17">
        <f t="shared" ref="M48:P48" si="35">M47-$G$38*AB47</f>
        <v>0.3336760075</v>
      </c>
      <c r="N48" s="17">
        <f t="shared" si="35"/>
        <v>0.383478117</v>
      </c>
      <c r="O48" s="17">
        <f t="shared" si="35"/>
        <v>0.4336760075</v>
      </c>
      <c r="P48" s="17">
        <f t="shared" si="35"/>
        <v>0.483478117</v>
      </c>
      <c r="Q48" s="16">
        <f t="shared" si="7"/>
        <v>0.360840055</v>
      </c>
      <c r="R48" s="16">
        <f t="shared" si="8"/>
        <v>0.5892437725</v>
      </c>
      <c r="S48" s="16">
        <f t="shared" si="9"/>
        <v>0.4614607589</v>
      </c>
      <c r="T48" s="16">
        <f t="shared" si="10"/>
        <v>0.6133606515</v>
      </c>
      <c r="U48" s="16">
        <f t="shared" si="11"/>
        <v>0.003982225462</v>
      </c>
      <c r="V48" s="31">
        <f t="shared" si="12"/>
        <v>0.006425318654</v>
      </c>
      <c r="W48" s="32">
        <f t="shared" si="13"/>
        <v>0.01040754412</v>
      </c>
      <c r="X48" s="33">
        <f t="shared" si="14"/>
        <v>0.0002358215854</v>
      </c>
      <c r="Y48" s="16">
        <f t="shared" si="15"/>
        <v>0.00004716431708</v>
      </c>
      <c r="Z48" s="16">
        <f t="shared" si="16"/>
        <v>0.0002660032179</v>
      </c>
      <c r="AA48" s="16">
        <f t="shared" si="17"/>
        <v>0.00005320064358</v>
      </c>
      <c r="AB48" s="16">
        <f t="shared" si="18"/>
        <v>0.01085094542</v>
      </c>
      <c r="AC48" s="16">
        <f t="shared" si="19"/>
        <v>0.01088329312</v>
      </c>
      <c r="AD48" s="33">
        <f t="shared" si="20"/>
        <v>0.01085094542</v>
      </c>
      <c r="AE48" s="16">
        <f t="shared" si="21"/>
        <v>0.01088329312</v>
      </c>
    </row>
    <row r="49">
      <c r="A49" s="17">
        <v>0.5</v>
      </c>
      <c r="B49" s="17">
        <v>0.5</v>
      </c>
      <c r="C49" s="17">
        <v>0.05</v>
      </c>
      <c r="D49" s="17">
        <v>0.01</v>
      </c>
      <c r="E49" s="16">
        <f t="shared" ref="E49:H49" si="36">E48-$G$38*X48</f>
        <v>0.1482774672</v>
      </c>
      <c r="F49" s="16">
        <f t="shared" si="36"/>
        <v>0.1996554934</v>
      </c>
      <c r="G49" s="24">
        <f t="shared" si="36"/>
        <v>0.2480737556</v>
      </c>
      <c r="H49" s="17">
        <f t="shared" si="36"/>
        <v>0.2996147511</v>
      </c>
      <c r="I49" s="16">
        <f t="shared" si="2"/>
        <v>0.009410428295</v>
      </c>
      <c r="J49" s="17">
        <f t="shared" si="3"/>
        <v>0.5023525897</v>
      </c>
      <c r="K49" s="16">
        <f t="shared" si="4"/>
        <v>0.01539983529</v>
      </c>
      <c r="L49" s="16">
        <f t="shared" si="5"/>
        <v>0.5038498827</v>
      </c>
      <c r="M49" s="17">
        <f t="shared" ref="M49:P49" si="37">M48-$G$38*AB48</f>
        <v>0.3260803457</v>
      </c>
      <c r="N49" s="17">
        <f t="shared" si="37"/>
        <v>0.3758598118</v>
      </c>
      <c r="O49" s="17">
        <f t="shared" si="37"/>
        <v>0.4260803457</v>
      </c>
      <c r="P49" s="17">
        <f t="shared" si="37"/>
        <v>0.4758598118</v>
      </c>
      <c r="Q49" s="16">
        <f t="shared" si="7"/>
        <v>0.3531842282</v>
      </c>
      <c r="R49" s="16">
        <f t="shared" si="8"/>
        <v>0.5873895324</v>
      </c>
      <c r="S49" s="16">
        <f t="shared" si="9"/>
        <v>0.4538044755</v>
      </c>
      <c r="T49" s="16">
        <f t="shared" si="10"/>
        <v>0.6115434004</v>
      </c>
      <c r="U49" s="16">
        <f t="shared" si="11"/>
        <v>0.003818465187</v>
      </c>
      <c r="V49" s="31">
        <f t="shared" si="12"/>
        <v>0.006220965087</v>
      </c>
      <c r="W49" s="32">
        <f t="shared" si="13"/>
        <v>0.01003943027</v>
      </c>
      <c r="X49" s="33">
        <f t="shared" si="14"/>
        <v>0.0002274533652</v>
      </c>
      <c r="Y49" s="16">
        <f t="shared" si="15"/>
        <v>0.00004549067304</v>
      </c>
      <c r="Z49" s="16">
        <f t="shared" si="16"/>
        <v>0.0002571200446</v>
      </c>
      <c r="AA49" s="16">
        <f t="shared" si="17"/>
        <v>0.00005142400891</v>
      </c>
      <c r="AB49" s="16">
        <f t="shared" si="18"/>
        <v>0.0106398255</v>
      </c>
      <c r="AC49" s="16">
        <f t="shared" si="19"/>
        <v>0.01067153816</v>
      </c>
      <c r="AD49" s="33">
        <f t="shared" si="20"/>
        <v>0.0106398255</v>
      </c>
      <c r="AE49" s="16">
        <f t="shared" si="21"/>
        <v>0.01067153816</v>
      </c>
    </row>
    <row r="50">
      <c r="A50" s="17">
        <v>0.5</v>
      </c>
      <c r="B50" s="17">
        <v>0.5</v>
      </c>
      <c r="C50" s="17">
        <v>0.05</v>
      </c>
      <c r="D50" s="17">
        <v>0.01</v>
      </c>
      <c r="E50" s="16">
        <f t="shared" ref="E50:H50" si="38">E49-$G$38*X49</f>
        <v>0.1481182499</v>
      </c>
      <c r="F50" s="16">
        <f t="shared" si="38"/>
        <v>0.19962365</v>
      </c>
      <c r="G50" s="24">
        <f t="shared" si="38"/>
        <v>0.2478937715</v>
      </c>
      <c r="H50" s="17">
        <f t="shared" si="38"/>
        <v>0.2995787543</v>
      </c>
      <c r="I50" s="16">
        <f t="shared" si="2"/>
        <v>0.009402148993</v>
      </c>
      <c r="J50" s="17">
        <f t="shared" si="3"/>
        <v>0.5023505199</v>
      </c>
      <c r="K50" s="16">
        <f t="shared" si="4"/>
        <v>0.01539047612</v>
      </c>
      <c r="L50" s="16">
        <f t="shared" si="5"/>
        <v>0.5038475431</v>
      </c>
      <c r="M50" s="17">
        <f t="shared" ref="M50:P50" si="39">M49-$G$38*AB49</f>
        <v>0.3186324678</v>
      </c>
      <c r="N50" s="17">
        <f t="shared" si="39"/>
        <v>0.3683897351</v>
      </c>
      <c r="O50" s="17">
        <f t="shared" si="39"/>
        <v>0.4186324678</v>
      </c>
      <c r="P50" s="17">
        <f t="shared" si="39"/>
        <v>0.4683897351</v>
      </c>
      <c r="Q50" s="16">
        <f t="shared" si="7"/>
        <v>0.3456774488</v>
      </c>
      <c r="R50" s="16">
        <f t="shared" si="8"/>
        <v>0.5855689805</v>
      </c>
      <c r="S50" s="16">
        <f t="shared" si="9"/>
        <v>0.4462972551</v>
      </c>
      <c r="T50" s="16">
        <f t="shared" si="10"/>
        <v>0.6097585134</v>
      </c>
      <c r="U50" s="16">
        <f t="shared" si="11"/>
        <v>0.003661025216</v>
      </c>
      <c r="V50" s="31">
        <f t="shared" si="12"/>
        <v>0.00602346563</v>
      </c>
      <c r="W50" s="32">
        <f t="shared" si="13"/>
        <v>0.009684490846</v>
      </c>
      <c r="X50" s="33">
        <f t="shared" si="14"/>
        <v>0.0002193727635</v>
      </c>
      <c r="Y50" s="16">
        <f t="shared" si="15"/>
        <v>0.00004387455269</v>
      </c>
      <c r="Z50" s="16">
        <f t="shared" si="16"/>
        <v>0.0002485317932</v>
      </c>
      <c r="AA50" s="16">
        <f t="shared" si="17"/>
        <v>0.00004970635864</v>
      </c>
      <c r="AB50" s="16">
        <f t="shared" si="18"/>
        <v>0.01043166258</v>
      </c>
      <c r="AC50" s="16">
        <f t="shared" si="19"/>
        <v>0.01046274932</v>
      </c>
      <c r="AD50" s="33">
        <f t="shared" si="20"/>
        <v>0.01043166258</v>
      </c>
      <c r="AE50" s="16">
        <f t="shared" si="21"/>
        <v>0.01046274932</v>
      </c>
    </row>
    <row r="51">
      <c r="A51" s="17">
        <v>0.5</v>
      </c>
      <c r="B51" s="17">
        <v>0.5</v>
      </c>
      <c r="C51" s="17">
        <v>0.05</v>
      </c>
      <c r="D51" s="17">
        <v>0.01</v>
      </c>
      <c r="E51" s="16">
        <f t="shared" ref="E51:H51" si="40">E50-$G$38*X50</f>
        <v>0.1479646889</v>
      </c>
      <c r="F51" s="16">
        <f t="shared" si="40"/>
        <v>0.1995929378</v>
      </c>
      <c r="G51" s="24">
        <f t="shared" si="40"/>
        <v>0.2477197993</v>
      </c>
      <c r="H51" s="17">
        <f t="shared" si="40"/>
        <v>0.2995439599</v>
      </c>
      <c r="I51" s="16">
        <f t="shared" si="2"/>
        <v>0.009394163824</v>
      </c>
      <c r="J51" s="17">
        <f t="shared" si="3"/>
        <v>0.5023485237</v>
      </c>
      <c r="K51" s="16">
        <f t="shared" si="4"/>
        <v>0.01538142956</v>
      </c>
      <c r="L51" s="16">
        <f t="shared" si="5"/>
        <v>0.5038452816</v>
      </c>
      <c r="M51" s="17">
        <f t="shared" ref="M51:P51" si="41">M50-$G$38*AB50</f>
        <v>0.311330304</v>
      </c>
      <c r="N51" s="17">
        <f t="shared" si="41"/>
        <v>0.3610658106</v>
      </c>
      <c r="O51" s="17">
        <f t="shared" si="41"/>
        <v>0.411330304</v>
      </c>
      <c r="P51" s="17">
        <f t="shared" si="41"/>
        <v>0.4610658106</v>
      </c>
      <c r="Q51" s="16">
        <f t="shared" si="7"/>
        <v>0.3383176236</v>
      </c>
      <c r="R51" s="16">
        <f t="shared" si="8"/>
        <v>0.5837817958</v>
      </c>
      <c r="S51" s="16">
        <f t="shared" si="9"/>
        <v>0.4389370041</v>
      </c>
      <c r="T51" s="16">
        <f t="shared" si="10"/>
        <v>0.608005711</v>
      </c>
      <c r="U51" s="16">
        <f t="shared" si="11"/>
        <v>0.003509694654</v>
      </c>
      <c r="V51" s="31">
        <f t="shared" si="12"/>
        <v>0.005832616803</v>
      </c>
      <c r="W51" s="32">
        <f t="shared" si="13"/>
        <v>0.009342311457</v>
      </c>
      <c r="X51" s="33">
        <f t="shared" si="14"/>
        <v>0.0002115719086</v>
      </c>
      <c r="Y51" s="16">
        <f t="shared" si="15"/>
        <v>0.00004231438173</v>
      </c>
      <c r="Z51" s="16">
        <f t="shared" si="16"/>
        <v>0.0002402306581</v>
      </c>
      <c r="AA51" s="16">
        <f t="shared" si="17"/>
        <v>0.00004804613162</v>
      </c>
      <c r="AB51" s="16">
        <f t="shared" si="18"/>
        <v>0.01022648568</v>
      </c>
      <c r="AC51" s="16">
        <f t="shared" si="19"/>
        <v>0.0102569557</v>
      </c>
      <c r="AD51" s="33">
        <f t="shared" si="20"/>
        <v>0.01022648568</v>
      </c>
      <c r="AE51" s="16">
        <f t="shared" si="21"/>
        <v>0.0102569557</v>
      </c>
    </row>
    <row r="52">
      <c r="A52" s="17">
        <v>0.5</v>
      </c>
      <c r="B52" s="17">
        <v>0.5</v>
      </c>
      <c r="C52" s="17">
        <v>0.05</v>
      </c>
      <c r="D52" s="17">
        <v>0.01</v>
      </c>
      <c r="E52" s="16">
        <f t="shared" ref="E52:H52" si="42">E51-$G$38*X51</f>
        <v>0.1478165886</v>
      </c>
      <c r="F52" s="16">
        <f t="shared" si="42"/>
        <v>0.1995633177</v>
      </c>
      <c r="G52" s="24">
        <f t="shared" si="42"/>
        <v>0.2475516378</v>
      </c>
      <c r="H52" s="17">
        <f t="shared" si="42"/>
        <v>0.2995103276</v>
      </c>
      <c r="I52" s="16">
        <f t="shared" si="2"/>
        <v>0.009386462607</v>
      </c>
      <c r="J52" s="17">
        <f t="shared" si="3"/>
        <v>0.5023465984</v>
      </c>
      <c r="K52" s="16">
        <f t="shared" si="4"/>
        <v>0.01537268517</v>
      </c>
      <c r="L52" s="16">
        <f t="shared" si="5"/>
        <v>0.5038430956</v>
      </c>
      <c r="M52" s="17">
        <f t="shared" ref="M52:P52" si="43">M51-$G$38*AB51</f>
        <v>0.3041717641</v>
      </c>
      <c r="N52" s="17">
        <f t="shared" si="43"/>
        <v>0.3538859416</v>
      </c>
      <c r="O52" s="17">
        <f t="shared" si="43"/>
        <v>0.4041717641</v>
      </c>
      <c r="P52" s="17">
        <f t="shared" si="43"/>
        <v>0.4538859416</v>
      </c>
      <c r="Q52" s="16">
        <f t="shared" si="7"/>
        <v>0.3311026393</v>
      </c>
      <c r="R52" s="16">
        <f t="shared" si="8"/>
        <v>0.5820276418</v>
      </c>
      <c r="S52" s="16">
        <f t="shared" si="9"/>
        <v>0.4317216087</v>
      </c>
      <c r="T52" s="16">
        <f t="shared" si="10"/>
        <v>0.6062846977</v>
      </c>
      <c r="U52" s="16">
        <f t="shared" si="11"/>
        <v>0.003364267007</v>
      </c>
      <c r="V52" s="31">
        <f t="shared" si="12"/>
        <v>0.00564821848</v>
      </c>
      <c r="W52" s="32">
        <f t="shared" si="13"/>
        <v>0.009012485487</v>
      </c>
      <c r="X52" s="33">
        <f t="shared" si="14"/>
        <v>0.0002040429705</v>
      </c>
      <c r="Y52" s="16">
        <f t="shared" si="15"/>
        <v>0.0000408085941</v>
      </c>
      <c r="Z52" s="16">
        <f t="shared" si="16"/>
        <v>0.0002322088624</v>
      </c>
      <c r="AA52" s="16">
        <f t="shared" si="17"/>
        <v>0.00004644177248</v>
      </c>
      <c r="AB52" s="16">
        <f t="shared" si="18"/>
        <v>0.01002431867</v>
      </c>
      <c r="AC52" s="16">
        <f t="shared" si="19"/>
        <v>0.01005418125</v>
      </c>
      <c r="AD52" s="33">
        <f t="shared" si="20"/>
        <v>0.01002431867</v>
      </c>
      <c r="AE52" s="16">
        <f t="shared" si="21"/>
        <v>0.01005418125</v>
      </c>
    </row>
    <row r="53">
      <c r="A53" s="17">
        <v>0.5</v>
      </c>
      <c r="B53" s="17">
        <v>0.5</v>
      </c>
      <c r="C53" s="17">
        <v>0.05</v>
      </c>
      <c r="D53" s="17">
        <v>0.01</v>
      </c>
      <c r="E53" s="16">
        <f t="shared" ref="E53:H53" si="44">E52-$G$38*X52</f>
        <v>0.1476737585</v>
      </c>
      <c r="F53" s="16">
        <f t="shared" si="44"/>
        <v>0.1995347517</v>
      </c>
      <c r="G53" s="24">
        <f t="shared" si="44"/>
        <v>0.2473890916</v>
      </c>
      <c r="H53" s="17">
        <f t="shared" si="44"/>
        <v>0.2994778183</v>
      </c>
      <c r="I53" s="16">
        <f t="shared" si="2"/>
        <v>0.009379035443</v>
      </c>
      <c r="J53" s="17">
        <f t="shared" si="3"/>
        <v>0.5023447417</v>
      </c>
      <c r="K53" s="16">
        <f t="shared" si="4"/>
        <v>0.01536423276</v>
      </c>
      <c r="L53" s="16">
        <f t="shared" si="5"/>
        <v>0.5038409826</v>
      </c>
      <c r="M53" s="17">
        <f t="shared" ref="M53:P53" si="45">M52-$G$38*AB52</f>
        <v>0.297154741</v>
      </c>
      <c r="N53" s="17">
        <f t="shared" si="45"/>
        <v>0.3468480147</v>
      </c>
      <c r="O53" s="17">
        <f t="shared" si="45"/>
        <v>0.397154741</v>
      </c>
      <c r="P53" s="17">
        <f t="shared" si="45"/>
        <v>0.4468480147</v>
      </c>
      <c r="Q53" s="16">
        <f t="shared" si="7"/>
        <v>0.3240303662</v>
      </c>
      <c r="R53" s="16">
        <f t="shared" si="8"/>
        <v>0.580306168</v>
      </c>
      <c r="S53" s="16">
        <f t="shared" si="9"/>
        <v>0.4246489386</v>
      </c>
      <c r="T53" s="16">
        <f t="shared" si="10"/>
        <v>0.6045951631</v>
      </c>
      <c r="U53" s="16">
        <f t="shared" si="11"/>
        <v>0.003224540311</v>
      </c>
      <c r="V53" s="31">
        <f t="shared" si="12"/>
        <v>0.005470074073</v>
      </c>
      <c r="W53" s="32">
        <f t="shared" si="13"/>
        <v>0.008694614384</v>
      </c>
      <c r="X53" s="33">
        <f t="shared" si="14"/>
        <v>0.0001967781763</v>
      </c>
      <c r="Y53" s="16">
        <f t="shared" si="15"/>
        <v>0.00003935563526</v>
      </c>
      <c r="Z53" s="16">
        <f t="shared" si="16"/>
        <v>0.0002244586748</v>
      </c>
      <c r="AA53" s="16">
        <f t="shared" si="17"/>
        <v>0.00004489173495</v>
      </c>
      <c r="AB53" s="16">
        <f t="shared" si="18"/>
        <v>0.009825180487</v>
      </c>
      <c r="AC53" s="16">
        <f t="shared" si="19"/>
        <v>0.009854444927</v>
      </c>
      <c r="AD53" s="33">
        <f t="shared" si="20"/>
        <v>0.009825180487</v>
      </c>
      <c r="AE53" s="16">
        <f t="shared" si="21"/>
        <v>0.009854444927</v>
      </c>
    </row>
    <row r="54">
      <c r="A54" s="17">
        <v>0.5</v>
      </c>
      <c r="B54" s="17">
        <v>0.5</v>
      </c>
      <c r="C54" s="17">
        <v>0.05</v>
      </c>
      <c r="D54" s="17">
        <v>0.01</v>
      </c>
      <c r="E54" s="16">
        <f t="shared" ref="E54:H54" si="46">E53-$G$38*X53</f>
        <v>0.1475360138</v>
      </c>
      <c r="F54" s="16">
        <f t="shared" si="46"/>
        <v>0.1995072028</v>
      </c>
      <c r="G54" s="24">
        <f t="shared" si="46"/>
        <v>0.2472319705</v>
      </c>
      <c r="H54" s="17">
        <f t="shared" si="46"/>
        <v>0.2994463941</v>
      </c>
      <c r="I54" s="16">
        <f t="shared" si="2"/>
        <v>0.009371872717</v>
      </c>
      <c r="J54" s="17">
        <f t="shared" si="3"/>
        <v>0.502342951</v>
      </c>
      <c r="K54" s="16">
        <f t="shared" si="4"/>
        <v>0.01535606247</v>
      </c>
      <c r="L54" s="16">
        <f t="shared" si="5"/>
        <v>0.5038389402</v>
      </c>
      <c r="M54" s="17">
        <f t="shared" ref="M54:P54" si="47">M53-$G$38*AB53</f>
        <v>0.2902771146</v>
      </c>
      <c r="N54" s="17">
        <f t="shared" si="47"/>
        <v>0.3399499033</v>
      </c>
      <c r="O54" s="17">
        <f t="shared" si="47"/>
        <v>0.3902771146</v>
      </c>
      <c r="P54" s="17">
        <f t="shared" si="47"/>
        <v>0.4399499033</v>
      </c>
      <c r="Q54" s="16">
        <f t="shared" si="7"/>
        <v>0.3170986614</v>
      </c>
      <c r="R54" s="16">
        <f t="shared" si="8"/>
        <v>0.5786170114</v>
      </c>
      <c r="S54" s="16">
        <f t="shared" si="9"/>
        <v>0.4177168505</v>
      </c>
      <c r="T54" s="16">
        <f t="shared" si="10"/>
        <v>0.6029367834</v>
      </c>
      <c r="U54" s="16">
        <f t="shared" si="11"/>
        <v>0.003090317242</v>
      </c>
      <c r="V54" s="31">
        <f t="shared" si="12"/>
        <v>0.005297990685</v>
      </c>
      <c r="W54" s="32">
        <f t="shared" si="13"/>
        <v>0.008388307927</v>
      </c>
      <c r="X54" s="33">
        <f t="shared" si="14"/>
        <v>0.0001897698255</v>
      </c>
      <c r="Y54" s="16">
        <f t="shared" si="15"/>
        <v>0.0000379539651</v>
      </c>
      <c r="Z54" s="16">
        <f t="shared" si="16"/>
        <v>0.000216972425</v>
      </c>
      <c r="AA54" s="16">
        <f t="shared" si="17"/>
        <v>0.00004339448499</v>
      </c>
      <c r="AB54" s="16">
        <f t="shared" si="18"/>
        <v>0.009629085427</v>
      </c>
      <c r="AC54" s="16">
        <f t="shared" si="19"/>
        <v>0.00965776107</v>
      </c>
      <c r="AD54" s="33">
        <f t="shared" si="20"/>
        <v>0.009629085427</v>
      </c>
      <c r="AE54" s="16">
        <f t="shared" si="21"/>
        <v>0.00965776107</v>
      </c>
    </row>
    <row r="55">
      <c r="A55" s="17">
        <v>0.5</v>
      </c>
      <c r="B55" s="17">
        <v>0.5</v>
      </c>
      <c r="C55" s="17">
        <v>0.05</v>
      </c>
      <c r="D55" s="17">
        <v>0.01</v>
      </c>
      <c r="E55" s="16">
        <f t="shared" ref="E55:H55" si="48">E54-$G$38*X54</f>
        <v>0.1474031749</v>
      </c>
      <c r="F55" s="16">
        <f t="shared" si="48"/>
        <v>0.199480635</v>
      </c>
      <c r="G55" s="24">
        <f t="shared" si="48"/>
        <v>0.2470800898</v>
      </c>
      <c r="H55" s="17">
        <f t="shared" si="48"/>
        <v>0.299416018</v>
      </c>
      <c r="I55" s="16">
        <f t="shared" si="2"/>
        <v>0.009364965096</v>
      </c>
      <c r="J55" s="17">
        <f t="shared" si="3"/>
        <v>0.5023412242</v>
      </c>
      <c r="K55" s="16">
        <f t="shared" si="4"/>
        <v>0.01534816467</v>
      </c>
      <c r="L55" s="16">
        <f t="shared" si="5"/>
        <v>0.5038369658</v>
      </c>
      <c r="M55" s="17">
        <f t="shared" ref="M55:P55" si="49">M54-$G$38*AB54</f>
        <v>0.2835367549</v>
      </c>
      <c r="N55" s="17">
        <f t="shared" si="49"/>
        <v>0.3331894705</v>
      </c>
      <c r="O55" s="17">
        <f t="shared" si="49"/>
        <v>0.3835367549</v>
      </c>
      <c r="P55" s="17">
        <f t="shared" si="49"/>
        <v>0.4331894705</v>
      </c>
      <c r="Q55" s="16">
        <f t="shared" si="7"/>
        <v>0.3103053724</v>
      </c>
      <c r="R55" s="16">
        <f t="shared" si="8"/>
        <v>0.5769597973</v>
      </c>
      <c r="S55" s="16">
        <f t="shared" si="9"/>
        <v>0.4109231914</v>
      </c>
      <c r="T55" s="16">
        <f t="shared" si="10"/>
        <v>0.6013092222</v>
      </c>
      <c r="U55" s="16">
        <f t="shared" si="11"/>
        <v>0.002961405202</v>
      </c>
      <c r="V55" s="31">
        <f t="shared" si="12"/>
        <v>0.005131779247</v>
      </c>
      <c r="W55" s="32">
        <f t="shared" si="13"/>
        <v>0.008093184449</v>
      </c>
      <c r="X55" s="33">
        <f t="shared" si="14"/>
        <v>0.000183010303</v>
      </c>
      <c r="Y55" s="16">
        <f t="shared" si="15"/>
        <v>0.0000366020606</v>
      </c>
      <c r="Z55" s="16">
        <f t="shared" si="16"/>
        <v>0.0002097425177</v>
      </c>
      <c r="AA55" s="16">
        <f t="shared" si="17"/>
        <v>0.00004194850354</v>
      </c>
      <c r="AB55" s="16">
        <f t="shared" si="18"/>
        <v>0.009436043383</v>
      </c>
      <c r="AC55" s="16">
        <f t="shared" si="19"/>
        <v>0.009464139591</v>
      </c>
      <c r="AD55" s="33">
        <f t="shared" si="20"/>
        <v>0.009436043383</v>
      </c>
      <c r="AE55" s="16">
        <f t="shared" si="21"/>
        <v>0.009464139591</v>
      </c>
    </row>
    <row r="56">
      <c r="A56" s="17">
        <v>0.5</v>
      </c>
      <c r="B56" s="17">
        <v>0.5</v>
      </c>
      <c r="C56" s="17">
        <v>0.05</v>
      </c>
      <c r="D56" s="17">
        <v>0.01</v>
      </c>
      <c r="E56" s="16">
        <f t="shared" ref="E56:H56" si="50">E55-$G$38*X55</f>
        <v>0.1472750677</v>
      </c>
      <c r="F56" s="16">
        <f t="shared" si="50"/>
        <v>0.1994550135</v>
      </c>
      <c r="G56" s="24">
        <f t="shared" si="50"/>
        <v>0.2469332701</v>
      </c>
      <c r="H56" s="17">
        <f t="shared" si="50"/>
        <v>0.299386654</v>
      </c>
      <c r="I56" s="16">
        <f t="shared" si="2"/>
        <v>0.009358303521</v>
      </c>
      <c r="J56" s="17">
        <f t="shared" si="3"/>
        <v>0.5023395588</v>
      </c>
      <c r="K56" s="16">
        <f t="shared" si="4"/>
        <v>0.01534053004</v>
      </c>
      <c r="L56" s="16">
        <f t="shared" si="5"/>
        <v>0.5038350573</v>
      </c>
      <c r="M56" s="17">
        <f t="shared" ref="M56:P56" si="51">M55-$G$38*AB55</f>
        <v>0.2769315245</v>
      </c>
      <c r="N56" s="17">
        <f t="shared" si="51"/>
        <v>0.3265645728</v>
      </c>
      <c r="O56" s="17">
        <f t="shared" si="51"/>
        <v>0.3769315245</v>
      </c>
      <c r="P56" s="17">
        <f t="shared" si="51"/>
        <v>0.4265645728</v>
      </c>
      <c r="Q56" s="16">
        <f t="shared" si="7"/>
        <v>0.3036483401</v>
      </c>
      <c r="R56" s="16">
        <f t="shared" si="8"/>
        <v>0.5753341407</v>
      </c>
      <c r="S56" s="16">
        <f t="shared" si="9"/>
        <v>0.4042658017</v>
      </c>
      <c r="T56" s="16">
        <f t="shared" si="10"/>
        <v>0.599712132</v>
      </c>
      <c r="U56" s="16">
        <f t="shared" si="11"/>
        <v>0.002837616379</v>
      </c>
      <c r="V56" s="31">
        <f t="shared" si="12"/>
        <v>0.004971254631</v>
      </c>
      <c r="W56" s="32">
        <f t="shared" si="13"/>
        <v>0.007808871011</v>
      </c>
      <c r="X56" s="33">
        <f t="shared" si="14"/>
        <v>0.0001764920912</v>
      </c>
      <c r="Y56" s="16">
        <f t="shared" si="15"/>
        <v>0.00003529841823</v>
      </c>
      <c r="Z56" s="16">
        <f t="shared" si="16"/>
        <v>0.0002027614451</v>
      </c>
      <c r="AA56" s="16">
        <f t="shared" si="17"/>
        <v>0.00004055228902</v>
      </c>
      <c r="AB56" s="16">
        <f t="shared" si="18"/>
        <v>0.00924606011</v>
      </c>
      <c r="AC56" s="16">
        <f t="shared" si="19"/>
        <v>0.00927358625</v>
      </c>
      <c r="AD56" s="33">
        <f t="shared" si="20"/>
        <v>0.00924606011</v>
      </c>
      <c r="AE56" s="16">
        <f t="shared" si="21"/>
        <v>0.00927358625</v>
      </c>
    </row>
    <row r="57">
      <c r="A57" s="17">
        <v>0.5</v>
      </c>
      <c r="B57" s="17">
        <v>0.5</v>
      </c>
      <c r="C57" s="17">
        <v>0.05</v>
      </c>
      <c r="D57" s="17">
        <v>0.01</v>
      </c>
      <c r="E57" s="16">
        <f t="shared" ref="E57:H57" si="52">E56-$G$38*X56</f>
        <v>0.1471515232</v>
      </c>
      <c r="F57" s="16">
        <f t="shared" si="52"/>
        <v>0.1994303046</v>
      </c>
      <c r="G57" s="24">
        <f t="shared" si="52"/>
        <v>0.2467913371</v>
      </c>
      <c r="H57" s="17">
        <f t="shared" si="52"/>
        <v>0.2993582674</v>
      </c>
      <c r="I57" s="16">
        <f t="shared" si="2"/>
        <v>0.009351879208</v>
      </c>
      <c r="J57" s="17">
        <f t="shared" si="3"/>
        <v>0.5023379528</v>
      </c>
      <c r="K57" s="16">
        <f t="shared" si="4"/>
        <v>0.01533314953</v>
      </c>
      <c r="L57" s="16">
        <f t="shared" si="5"/>
        <v>0.5038332123</v>
      </c>
      <c r="M57" s="17">
        <f t="shared" ref="M57:P57" si="53">M56-$G$38*AB56</f>
        <v>0.2704592824</v>
      </c>
      <c r="N57" s="17">
        <f t="shared" si="53"/>
        <v>0.3200730624</v>
      </c>
      <c r="O57" s="17">
        <f t="shared" si="53"/>
        <v>0.3704592824</v>
      </c>
      <c r="P57" s="17">
        <f t="shared" si="53"/>
        <v>0.4200730624</v>
      </c>
      <c r="Q57" s="16">
        <f t="shared" si="7"/>
        <v>0.2971254014</v>
      </c>
      <c r="R57" s="16">
        <f t="shared" si="8"/>
        <v>0.5737396474</v>
      </c>
      <c r="S57" s="16">
        <f t="shared" si="9"/>
        <v>0.397742518</v>
      </c>
      <c r="T57" s="16">
        <f t="shared" si="10"/>
        <v>0.5981451552</v>
      </c>
      <c r="U57" s="16">
        <f t="shared" si="11"/>
        <v>0.002718767798</v>
      </c>
      <c r="V57" s="31">
        <f t="shared" si="12"/>
        <v>0.004816235741</v>
      </c>
      <c r="W57" s="32">
        <f t="shared" si="13"/>
        <v>0.007535003538</v>
      </c>
      <c r="X57" s="33">
        <f t="shared" si="14"/>
        <v>0.0001702077802</v>
      </c>
      <c r="Y57" s="16">
        <f t="shared" si="15"/>
        <v>0.00003404155604</v>
      </c>
      <c r="Z57" s="16">
        <f t="shared" si="16"/>
        <v>0.0001960217978</v>
      </c>
      <c r="AA57" s="16">
        <f t="shared" si="17"/>
        <v>0.00003920435956</v>
      </c>
      <c r="AB57" s="16">
        <f t="shared" si="18"/>
        <v>0.009059137467</v>
      </c>
      <c r="AC57" s="16">
        <f t="shared" si="19"/>
        <v>0.009086102902</v>
      </c>
      <c r="AD57" s="33">
        <f t="shared" si="20"/>
        <v>0.009059137467</v>
      </c>
      <c r="AE57" s="16">
        <f t="shared" si="21"/>
        <v>0.009086102902</v>
      </c>
    </row>
    <row r="58">
      <c r="A58" s="17">
        <v>0.5</v>
      </c>
      <c r="B58" s="17">
        <v>0.5</v>
      </c>
      <c r="C58" s="17">
        <v>0.05</v>
      </c>
      <c r="D58" s="17">
        <v>0.01</v>
      </c>
      <c r="E58" s="16">
        <f t="shared" ref="E58:H58" si="54">E57-$G$38*X57</f>
        <v>0.1470323778</v>
      </c>
      <c r="F58" s="16">
        <f t="shared" si="54"/>
        <v>0.1994064756</v>
      </c>
      <c r="G58" s="24">
        <f t="shared" si="54"/>
        <v>0.2466541218</v>
      </c>
      <c r="H58" s="17">
        <f t="shared" si="54"/>
        <v>0.2993308244</v>
      </c>
      <c r="I58" s="16">
        <f t="shared" si="2"/>
        <v>0.009345683645</v>
      </c>
      <c r="J58" s="17">
        <f t="shared" si="3"/>
        <v>0.5023364039</v>
      </c>
      <c r="K58" s="16">
        <f t="shared" si="4"/>
        <v>0.01532601433</v>
      </c>
      <c r="L58" s="16">
        <f t="shared" si="5"/>
        <v>0.5038314286</v>
      </c>
      <c r="M58" s="17">
        <f t="shared" ref="M58:P58" si="55">M57-$G$38*AB57</f>
        <v>0.2641178862</v>
      </c>
      <c r="N58" s="17">
        <f t="shared" si="55"/>
        <v>0.3137127904</v>
      </c>
      <c r="O58" s="17">
        <f t="shared" si="55"/>
        <v>0.3641178862</v>
      </c>
      <c r="P58" s="17">
        <f t="shared" si="55"/>
        <v>0.4137127904</v>
      </c>
      <c r="Q58" s="16">
        <f t="shared" si="7"/>
        <v>0.2907343925</v>
      </c>
      <c r="R58" s="16">
        <f t="shared" si="8"/>
        <v>0.5721759149</v>
      </c>
      <c r="S58" s="16">
        <f t="shared" si="9"/>
        <v>0.3913511758</v>
      </c>
      <c r="T58" s="16">
        <f t="shared" si="10"/>
        <v>0.596607925</v>
      </c>
      <c r="U58" s="16">
        <f t="shared" si="11"/>
        <v>0.002604681343</v>
      </c>
      <c r="V58" s="31">
        <f t="shared" si="12"/>
        <v>0.004666545586</v>
      </c>
      <c r="W58" s="32">
        <f t="shared" si="13"/>
        <v>0.007271226929</v>
      </c>
      <c r="X58" s="33">
        <f t="shared" si="14"/>
        <v>0.0001641500776</v>
      </c>
      <c r="Y58" s="16">
        <f t="shared" si="15"/>
        <v>0.00003283001552</v>
      </c>
      <c r="Z58" s="16">
        <f t="shared" si="16"/>
        <v>0.0001895162751</v>
      </c>
      <c r="AA58" s="16">
        <f t="shared" si="17"/>
        <v>0.00003790325501</v>
      </c>
      <c r="AB58" s="16">
        <f t="shared" si="18"/>
        <v>0.008875273656</v>
      </c>
      <c r="AC58" s="16">
        <f t="shared" si="19"/>
        <v>0.008901687734</v>
      </c>
      <c r="AD58" s="33">
        <f t="shared" si="20"/>
        <v>0.008875273656</v>
      </c>
      <c r="AE58" s="16">
        <f t="shared" si="21"/>
        <v>0.008901687734</v>
      </c>
    </row>
    <row r="59">
      <c r="A59" s="17">
        <v>0.5</v>
      </c>
      <c r="B59" s="17">
        <v>0.5</v>
      </c>
      <c r="C59" s="17">
        <v>0.05</v>
      </c>
      <c r="D59" s="17">
        <v>0.01</v>
      </c>
      <c r="E59" s="16">
        <f t="shared" ref="E59:H59" si="56">E58-$G$38*X58</f>
        <v>0.1469174727</v>
      </c>
      <c r="F59" s="16">
        <f t="shared" si="56"/>
        <v>0.1993834945</v>
      </c>
      <c r="G59" s="24">
        <f t="shared" si="56"/>
        <v>0.2465214604</v>
      </c>
      <c r="H59" s="17">
        <f t="shared" si="56"/>
        <v>0.2993042921</v>
      </c>
      <c r="I59" s="16">
        <f t="shared" si="2"/>
        <v>0.009339708582</v>
      </c>
      <c r="J59" s="17">
        <f t="shared" si="3"/>
        <v>0.5023349102</v>
      </c>
      <c r="K59" s="16">
        <f t="shared" si="4"/>
        <v>0.01531911594</v>
      </c>
      <c r="L59" s="16">
        <f t="shared" si="5"/>
        <v>0.5038297041</v>
      </c>
      <c r="M59" s="17">
        <f t="shared" ref="M59:P59" si="57">M58-$G$38*AB58</f>
        <v>0.2579051946</v>
      </c>
      <c r="N59" s="17">
        <f t="shared" si="57"/>
        <v>0.307481609</v>
      </c>
      <c r="O59" s="17">
        <f t="shared" si="57"/>
        <v>0.3579051946</v>
      </c>
      <c r="P59" s="17">
        <f t="shared" si="57"/>
        <v>0.407481609</v>
      </c>
      <c r="Q59" s="16">
        <f t="shared" si="7"/>
        <v>0.2844731509</v>
      </c>
      <c r="R59" s="16">
        <f t="shared" si="8"/>
        <v>0.5706425336</v>
      </c>
      <c r="S59" s="16">
        <f t="shared" si="9"/>
        <v>0.3850896123</v>
      </c>
      <c r="T59" s="16">
        <f t="shared" si="10"/>
        <v>0.5951000667</v>
      </c>
      <c r="U59" s="16">
        <f t="shared" si="11"/>
        <v>0.002495183776</v>
      </c>
      <c r="V59" s="31">
        <f t="shared" si="12"/>
        <v>0.00452201134</v>
      </c>
      <c r="W59" s="32">
        <f t="shared" si="13"/>
        <v>0.007017195115</v>
      </c>
      <c r="X59" s="33">
        <f t="shared" si="14"/>
        <v>0.0001583118165</v>
      </c>
      <c r="Y59" s="16">
        <f t="shared" si="15"/>
        <v>0.00003166236329</v>
      </c>
      <c r="Z59" s="16">
        <f t="shared" si="16"/>
        <v>0.0001832376934</v>
      </c>
      <c r="AA59" s="16">
        <f t="shared" si="17"/>
        <v>0.00003664753867</v>
      </c>
      <c r="AB59" s="16">
        <f t="shared" si="18"/>
        <v>0.008694463456</v>
      </c>
      <c r="AC59" s="16">
        <f t="shared" si="19"/>
        <v>0.0087203355</v>
      </c>
      <c r="AD59" s="33">
        <f t="shared" si="20"/>
        <v>0.008694463456</v>
      </c>
      <c r="AE59" s="16">
        <f t="shared" si="21"/>
        <v>0.0087203355</v>
      </c>
    </row>
    <row r="60">
      <c r="A60" s="17">
        <v>0.5</v>
      </c>
      <c r="B60" s="17">
        <v>0.5</v>
      </c>
      <c r="C60" s="17">
        <v>0.05</v>
      </c>
      <c r="D60" s="17">
        <v>0.01</v>
      </c>
      <c r="E60" s="16">
        <f t="shared" ref="E60:H60" si="58">E59-$G$38*X59</f>
        <v>0.1468066545</v>
      </c>
      <c r="F60" s="16">
        <f t="shared" si="58"/>
        <v>0.1993613309</v>
      </c>
      <c r="G60" s="24">
        <f t="shared" si="58"/>
        <v>0.246393194</v>
      </c>
      <c r="H60" s="17">
        <f t="shared" si="58"/>
        <v>0.2992786388</v>
      </c>
      <c r="I60" s="16">
        <f t="shared" si="2"/>
        <v>0.009333946032</v>
      </c>
      <c r="J60" s="17">
        <f t="shared" si="3"/>
        <v>0.5023334696</v>
      </c>
      <c r="K60" s="16">
        <f t="shared" si="4"/>
        <v>0.01531244609</v>
      </c>
      <c r="L60" s="16">
        <f t="shared" si="5"/>
        <v>0.5038280367</v>
      </c>
      <c r="M60" s="17">
        <f t="shared" ref="M60:P60" si="59">M59-$G$38*AB59</f>
        <v>0.2518190702</v>
      </c>
      <c r="N60" s="17">
        <f t="shared" si="59"/>
        <v>0.3013773742</v>
      </c>
      <c r="O60" s="17">
        <f t="shared" si="59"/>
        <v>0.3518190702</v>
      </c>
      <c r="P60" s="17">
        <f t="shared" si="59"/>
        <v>0.4013773742</v>
      </c>
      <c r="Q60" s="16">
        <f t="shared" si="7"/>
        <v>0.278339518</v>
      </c>
      <c r="R60" s="16">
        <f t="shared" si="8"/>
        <v>0.5691390877</v>
      </c>
      <c r="S60" s="16">
        <f t="shared" si="9"/>
        <v>0.3789556686</v>
      </c>
      <c r="T60" s="16">
        <f t="shared" si="10"/>
        <v>0.5936211982</v>
      </c>
      <c r="U60" s="16">
        <f t="shared" si="11"/>
        <v>0.002390106726</v>
      </c>
      <c r="V60" s="31">
        <f t="shared" si="12"/>
        <v>0.004382464379</v>
      </c>
      <c r="W60" s="32">
        <f t="shared" si="13"/>
        <v>0.006772571104</v>
      </c>
      <c r="X60" s="33">
        <f t="shared" si="14"/>
        <v>0.0001526859622</v>
      </c>
      <c r="Y60" s="16">
        <f t="shared" si="15"/>
        <v>0.00003053719245</v>
      </c>
      <c r="Z60" s="16">
        <f t="shared" si="16"/>
        <v>0.000177178994</v>
      </c>
      <c r="AA60" s="16">
        <f t="shared" si="17"/>
        <v>0.00003543579881</v>
      </c>
      <c r="AB60" s="16">
        <f t="shared" si="18"/>
        <v>0.008516698446</v>
      </c>
      <c r="AC60" s="16">
        <f t="shared" si="19"/>
        <v>0.008542037744</v>
      </c>
      <c r="AD60" s="33">
        <f t="shared" si="20"/>
        <v>0.008516698446</v>
      </c>
      <c r="AE60" s="16">
        <f t="shared" si="21"/>
        <v>0.008542037744</v>
      </c>
    </row>
    <row r="61">
      <c r="A61" s="17">
        <v>0.5</v>
      </c>
      <c r="B61" s="17">
        <v>0.5</v>
      </c>
      <c r="C61" s="17">
        <v>0.05</v>
      </c>
      <c r="D61" s="17">
        <v>0.01</v>
      </c>
      <c r="E61" s="16">
        <f t="shared" ref="E61:H61" si="60">E60-$G$38*X60</f>
        <v>0.1466997743</v>
      </c>
      <c r="F61" s="16">
        <f t="shared" si="60"/>
        <v>0.1993399549</v>
      </c>
      <c r="G61" s="24">
        <f t="shared" si="60"/>
        <v>0.2462691687</v>
      </c>
      <c r="H61" s="17">
        <f t="shared" si="60"/>
        <v>0.2992538337</v>
      </c>
      <c r="I61" s="16">
        <f t="shared" si="2"/>
        <v>0.009328388263</v>
      </c>
      <c r="J61" s="17">
        <f t="shared" si="3"/>
        <v>0.5023320802</v>
      </c>
      <c r="K61" s="16">
        <f t="shared" si="4"/>
        <v>0.01530599677</v>
      </c>
      <c r="L61" s="16">
        <f t="shared" si="5"/>
        <v>0.5038264245</v>
      </c>
      <c r="M61" s="17">
        <f t="shared" ref="M61:P61" si="61">M60-$G$38*AB60</f>
        <v>0.2458573813</v>
      </c>
      <c r="N61" s="17">
        <f t="shared" si="61"/>
        <v>0.2953979477</v>
      </c>
      <c r="O61" s="17">
        <f t="shared" si="61"/>
        <v>0.3458573813</v>
      </c>
      <c r="P61" s="17">
        <f t="shared" si="61"/>
        <v>0.3953979477</v>
      </c>
      <c r="Q61" s="16">
        <f t="shared" si="7"/>
        <v>0.2723313416</v>
      </c>
      <c r="R61" s="16">
        <f t="shared" si="8"/>
        <v>0.5676651562</v>
      </c>
      <c r="S61" s="16">
        <f t="shared" si="9"/>
        <v>0.372947192</v>
      </c>
      <c r="T61" s="16">
        <f t="shared" si="10"/>
        <v>0.5921709315</v>
      </c>
      <c r="U61" s="16">
        <f t="shared" si="11"/>
        <v>0.002289286679</v>
      </c>
      <c r="V61" s="31">
        <f t="shared" si="12"/>
        <v>0.004247740308</v>
      </c>
      <c r="W61" s="32">
        <f t="shared" si="13"/>
        <v>0.006537026987</v>
      </c>
      <c r="X61" s="33">
        <f t="shared" si="14"/>
        <v>0.000147265619</v>
      </c>
      <c r="Y61" s="16">
        <f t="shared" si="15"/>
        <v>0.00002945312381</v>
      </c>
      <c r="Z61" s="16">
        <f t="shared" si="16"/>
        <v>0.0001713332499</v>
      </c>
      <c r="AA61" s="16">
        <f t="shared" si="17"/>
        <v>0.00003426664999</v>
      </c>
      <c r="AB61" s="16">
        <f t="shared" si="18"/>
        <v>0.008341967219</v>
      </c>
      <c r="AC61" s="16">
        <f t="shared" si="19"/>
        <v>0.008366783017</v>
      </c>
      <c r="AD61" s="33">
        <f t="shared" si="20"/>
        <v>0.008341967219</v>
      </c>
      <c r="AE61" s="16">
        <f t="shared" si="21"/>
        <v>0.008366783017</v>
      </c>
    </row>
    <row r="62">
      <c r="A62" s="17">
        <v>0.5</v>
      </c>
      <c r="B62" s="17">
        <v>0.5</v>
      </c>
      <c r="C62" s="17">
        <v>0.05</v>
      </c>
      <c r="D62" s="17">
        <v>0.01</v>
      </c>
      <c r="E62" s="16">
        <f t="shared" ref="E62:H62" si="62">E61-$G$38*X61</f>
        <v>0.1465966884</v>
      </c>
      <c r="F62" s="16">
        <f t="shared" si="62"/>
        <v>0.1993193377</v>
      </c>
      <c r="G62" s="24">
        <f t="shared" si="62"/>
        <v>0.2461492355</v>
      </c>
      <c r="H62" s="17">
        <f t="shared" si="62"/>
        <v>0.2992298471</v>
      </c>
      <c r="I62" s="16">
        <f t="shared" si="2"/>
        <v>0.009323027795</v>
      </c>
      <c r="J62" s="17">
        <f t="shared" si="3"/>
        <v>0.5023307401</v>
      </c>
      <c r="K62" s="16">
        <f t="shared" si="4"/>
        <v>0.01529976024</v>
      </c>
      <c r="L62" s="16">
        <f t="shared" si="5"/>
        <v>0.5038248654</v>
      </c>
      <c r="M62" s="17">
        <f t="shared" ref="M62:P62" si="63">M61-$G$38*AB61</f>
        <v>0.2400180042</v>
      </c>
      <c r="N62" s="17">
        <f t="shared" si="63"/>
        <v>0.2895411996</v>
      </c>
      <c r="O62" s="17">
        <f t="shared" si="63"/>
        <v>0.3400180042</v>
      </c>
      <c r="P62" s="17">
        <f t="shared" si="63"/>
        <v>0.3895411996</v>
      </c>
      <c r="Q62" s="16">
        <f t="shared" si="7"/>
        <v>0.2664464776</v>
      </c>
      <c r="R62" s="16">
        <f t="shared" si="8"/>
        <v>0.5662203133</v>
      </c>
      <c r="S62" s="16">
        <f t="shared" si="9"/>
        <v>0.3670620382</v>
      </c>
      <c r="T62" s="16">
        <f t="shared" si="10"/>
        <v>0.590748873</v>
      </c>
      <c r="U62" s="16">
        <f t="shared" si="11"/>
        <v>0.002192564946</v>
      </c>
      <c r="V62" s="31">
        <f t="shared" si="12"/>
        <v>0.004117678974</v>
      </c>
      <c r="W62" s="32">
        <f t="shared" si="13"/>
        <v>0.00631024392</v>
      </c>
      <c r="X62" s="33">
        <f t="shared" si="14"/>
        <v>0.0001420440348</v>
      </c>
      <c r="Y62" s="16">
        <f t="shared" si="15"/>
        <v>0.00002840880695</v>
      </c>
      <c r="Z62" s="16">
        <f t="shared" si="16"/>
        <v>0.000165693671</v>
      </c>
      <c r="AA62" s="16">
        <f t="shared" si="17"/>
        <v>0.0000331387342</v>
      </c>
      <c r="AB62" s="16">
        <f t="shared" si="18"/>
        <v>0.008170255596</v>
      </c>
      <c r="AC62" s="16">
        <f t="shared" si="19"/>
        <v>0.008194557088</v>
      </c>
      <c r="AD62" s="33">
        <f t="shared" si="20"/>
        <v>0.008170255596</v>
      </c>
      <c r="AE62" s="16">
        <f t="shared" si="21"/>
        <v>0.008194557088</v>
      </c>
    </row>
    <row r="63">
      <c r="A63" s="17">
        <v>0.5</v>
      </c>
      <c r="B63" s="17">
        <v>0.5</v>
      </c>
      <c r="C63" s="17">
        <v>0.05</v>
      </c>
      <c r="D63" s="17">
        <v>0.01</v>
      </c>
      <c r="E63" s="16">
        <f t="shared" ref="E63:H63" si="64">E62-$G$38*X62</f>
        <v>0.1464972575</v>
      </c>
      <c r="F63" s="16">
        <f t="shared" si="64"/>
        <v>0.1992994515</v>
      </c>
      <c r="G63" s="24">
        <f t="shared" si="64"/>
        <v>0.2460332499</v>
      </c>
      <c r="H63" s="17">
        <f t="shared" si="64"/>
        <v>0.29920665</v>
      </c>
      <c r="I63" s="16">
        <f t="shared" si="2"/>
        <v>0.009317857392</v>
      </c>
      <c r="J63" s="17">
        <f t="shared" si="3"/>
        <v>0.5023294475</v>
      </c>
      <c r="K63" s="16">
        <f t="shared" si="4"/>
        <v>0.01529372899</v>
      </c>
      <c r="L63" s="16">
        <f t="shared" si="5"/>
        <v>0.5038233577</v>
      </c>
      <c r="M63" s="17">
        <f t="shared" ref="M63:P63" si="65">M62-$G$38*AB62</f>
        <v>0.2342988253</v>
      </c>
      <c r="N63" s="17">
        <f t="shared" si="65"/>
        <v>0.2838050097</v>
      </c>
      <c r="O63" s="17">
        <f t="shared" si="65"/>
        <v>0.3342988253</v>
      </c>
      <c r="P63" s="17">
        <f t="shared" si="65"/>
        <v>0.3838050097</v>
      </c>
      <c r="Q63" s="16">
        <f t="shared" si="7"/>
        <v>0.2606827924</v>
      </c>
      <c r="R63" s="16">
        <f t="shared" si="8"/>
        <v>0.5648041299</v>
      </c>
      <c r="S63" s="16">
        <f t="shared" si="9"/>
        <v>0.3612980729</v>
      </c>
      <c r="T63" s="16">
        <f t="shared" si="10"/>
        <v>0.5893546245</v>
      </c>
      <c r="U63" s="16">
        <f t="shared" si="11"/>
        <v>0.002099787625</v>
      </c>
      <c r="V63" s="31">
        <f t="shared" si="12"/>
        <v>0.003992124464</v>
      </c>
      <c r="W63" s="32">
        <f t="shared" si="13"/>
        <v>0.006091912088</v>
      </c>
      <c r="X63" s="33">
        <f t="shared" si="14"/>
        <v>0.0001370146052</v>
      </c>
      <c r="Y63" s="16">
        <f t="shared" si="15"/>
        <v>0.00002740292103</v>
      </c>
      <c r="Z63" s="16">
        <f t="shared" si="16"/>
        <v>0.0001602536089</v>
      </c>
      <c r="AA63" s="16">
        <f t="shared" si="17"/>
        <v>0.00003205072178</v>
      </c>
      <c r="AB63" s="16">
        <f t="shared" si="18"/>
        <v>0.008001546821</v>
      </c>
      <c r="AC63" s="16">
        <f t="shared" si="19"/>
        <v>0.008025343141</v>
      </c>
      <c r="AD63" s="33">
        <f t="shared" si="20"/>
        <v>0.008001546821</v>
      </c>
      <c r="AE63" s="16">
        <f t="shared" si="21"/>
        <v>0.008025343141</v>
      </c>
    </row>
    <row r="64">
      <c r="A64" s="17">
        <v>0.5</v>
      </c>
      <c r="B64" s="17">
        <v>0.5</v>
      </c>
      <c r="C64" s="17">
        <v>0.05</v>
      </c>
      <c r="D64" s="17">
        <v>0.01</v>
      </c>
      <c r="E64" s="16">
        <f t="shared" ref="E64:H64" si="66">E63-$G$38*X63</f>
        <v>0.1464013473</v>
      </c>
      <c r="F64" s="16">
        <f t="shared" si="66"/>
        <v>0.1992802695</v>
      </c>
      <c r="G64" s="24">
        <f t="shared" si="66"/>
        <v>0.2459210724</v>
      </c>
      <c r="H64" s="17">
        <f t="shared" si="66"/>
        <v>0.2991842145</v>
      </c>
      <c r="I64" s="16">
        <f t="shared" si="2"/>
        <v>0.00931287006</v>
      </c>
      <c r="J64" s="17">
        <f t="shared" si="3"/>
        <v>0.5023282007</v>
      </c>
      <c r="K64" s="16">
        <f t="shared" si="4"/>
        <v>0.01528789576</v>
      </c>
      <c r="L64" s="16">
        <f t="shared" si="5"/>
        <v>0.5038218995</v>
      </c>
      <c r="M64" s="17">
        <f t="shared" ref="M64:P64" si="67">M63-$G$38*AB63</f>
        <v>0.2286977425</v>
      </c>
      <c r="N64" s="17">
        <f t="shared" si="67"/>
        <v>0.2781872695</v>
      </c>
      <c r="O64" s="17">
        <f t="shared" si="67"/>
        <v>0.3286977425</v>
      </c>
      <c r="P64" s="17">
        <f t="shared" si="67"/>
        <v>0.3781872695</v>
      </c>
      <c r="Q64" s="16">
        <f t="shared" si="7"/>
        <v>0.255038164</v>
      </c>
      <c r="R64" s="16">
        <f t="shared" si="8"/>
        <v>0.5634161738</v>
      </c>
      <c r="S64" s="16">
        <f t="shared" si="9"/>
        <v>0.355653174</v>
      </c>
      <c r="T64" s="16">
        <f t="shared" si="10"/>
        <v>0.5879877843</v>
      </c>
      <c r="U64" s="16">
        <f t="shared" si="11"/>
        <v>0.00201080555</v>
      </c>
      <c r="V64" s="31">
        <f t="shared" si="12"/>
        <v>0.003870925094</v>
      </c>
      <c r="W64" s="32">
        <f t="shared" si="13"/>
        <v>0.005881730644</v>
      </c>
      <c r="X64" s="33">
        <f t="shared" si="14"/>
        <v>0.0001321708774</v>
      </c>
      <c r="Y64" s="16">
        <f t="shared" si="15"/>
        <v>0.00002643417548</v>
      </c>
      <c r="Z64" s="16">
        <f t="shared" si="16"/>
        <v>0.0001550065611</v>
      </c>
      <c r="AA64" s="16">
        <f t="shared" si="17"/>
        <v>0.00003100131223</v>
      </c>
      <c r="AB64" s="16">
        <f t="shared" si="18"/>
        <v>0.007835821754</v>
      </c>
      <c r="AC64" s="16">
        <f t="shared" si="19"/>
        <v>0.007859121974</v>
      </c>
      <c r="AD64" s="33">
        <f t="shared" si="20"/>
        <v>0.007835821754</v>
      </c>
      <c r="AE64" s="16">
        <f t="shared" si="21"/>
        <v>0.007859121974</v>
      </c>
    </row>
    <row r="65">
      <c r="A65" s="17">
        <v>0.5</v>
      </c>
      <c r="B65" s="17">
        <v>0.5</v>
      </c>
      <c r="C65" s="17">
        <v>0.05</v>
      </c>
      <c r="D65" s="17">
        <v>0.01</v>
      </c>
      <c r="E65" s="16">
        <f t="shared" ref="E65:H65" si="68">E64-$G$38*X64</f>
        <v>0.1463088277</v>
      </c>
      <c r="F65" s="16">
        <f t="shared" si="68"/>
        <v>0.1992617655</v>
      </c>
      <c r="G65" s="24">
        <f t="shared" si="68"/>
        <v>0.2458125678</v>
      </c>
      <c r="H65" s="17">
        <f t="shared" si="68"/>
        <v>0.2991625136</v>
      </c>
      <c r="I65" s="16">
        <f t="shared" si="2"/>
        <v>0.00930805904</v>
      </c>
      <c r="J65" s="17">
        <f t="shared" si="3"/>
        <v>0.502326998</v>
      </c>
      <c r="K65" s="16">
        <f t="shared" si="4"/>
        <v>0.01528225352</v>
      </c>
      <c r="L65" s="16">
        <f t="shared" si="5"/>
        <v>0.503820489</v>
      </c>
      <c r="M65" s="17">
        <f t="shared" ref="M65:P65" si="69">M64-$G$38*AB64</f>
        <v>0.2232126673</v>
      </c>
      <c r="N65" s="17">
        <f t="shared" si="69"/>
        <v>0.2726858841</v>
      </c>
      <c r="O65" s="17">
        <f t="shared" si="69"/>
        <v>0.3232126673</v>
      </c>
      <c r="P65" s="17">
        <f t="shared" si="69"/>
        <v>0.3726858841</v>
      </c>
      <c r="Q65" s="16">
        <f t="shared" si="7"/>
        <v>0.2495104845</v>
      </c>
      <c r="R65" s="16">
        <f t="shared" si="8"/>
        <v>0.5620560108</v>
      </c>
      <c r="S65" s="16">
        <f t="shared" si="9"/>
        <v>0.3501252332</v>
      </c>
      <c r="T65" s="16">
        <f t="shared" si="10"/>
        <v>0.5866479473</v>
      </c>
      <c r="U65" s="16">
        <f t="shared" si="11"/>
        <v>0.001925474237</v>
      </c>
      <c r="V65" s="31">
        <f t="shared" si="12"/>
        <v>0.003753933388</v>
      </c>
      <c r="W65" s="32">
        <f t="shared" si="13"/>
        <v>0.005679407625</v>
      </c>
      <c r="X65" s="33">
        <f t="shared" si="14"/>
        <v>0.0001275065527</v>
      </c>
      <c r="Y65" s="16">
        <f t="shared" si="15"/>
        <v>0.00002550131054</v>
      </c>
      <c r="Z65" s="16">
        <f t="shared" si="16"/>
        <v>0.0001499461739</v>
      </c>
      <c r="AA65" s="16">
        <f t="shared" si="17"/>
        <v>0.00002998923478</v>
      </c>
      <c r="AB65" s="16">
        <f t="shared" si="18"/>
        <v>0.007673059057</v>
      </c>
      <c r="AC65" s="16">
        <f t="shared" si="19"/>
        <v>0.007695872176</v>
      </c>
      <c r="AD65" s="33">
        <f t="shared" si="20"/>
        <v>0.007673059057</v>
      </c>
      <c r="AE65" s="16">
        <f t="shared" si="21"/>
        <v>0.007695872176</v>
      </c>
    </row>
    <row r="66">
      <c r="A66" s="17">
        <v>0.5</v>
      </c>
      <c r="B66" s="17">
        <v>0.5</v>
      </c>
      <c r="C66" s="17">
        <v>0.05</v>
      </c>
      <c r="D66" s="17">
        <v>0.01</v>
      </c>
      <c r="E66" s="16">
        <f t="shared" ref="E66:H66" si="70">E65-$G$38*X65</f>
        <v>0.1462195731</v>
      </c>
      <c r="F66" s="16">
        <f t="shared" si="70"/>
        <v>0.1992439146</v>
      </c>
      <c r="G66" s="24">
        <f t="shared" si="70"/>
        <v>0.2457076054</v>
      </c>
      <c r="H66" s="17">
        <f t="shared" si="70"/>
        <v>0.2991415211</v>
      </c>
      <c r="I66" s="16">
        <f t="shared" si="2"/>
        <v>0.009303417802</v>
      </c>
      <c r="J66" s="17">
        <f t="shared" si="3"/>
        <v>0.5023258377</v>
      </c>
      <c r="K66" s="16">
        <f t="shared" si="4"/>
        <v>0.01527679548</v>
      </c>
      <c r="L66" s="16">
        <f t="shared" si="5"/>
        <v>0.5038191246</v>
      </c>
      <c r="M66" s="17">
        <f t="shared" ref="M66:P66" si="71">M65-$G$38*AB65</f>
        <v>0.217841526</v>
      </c>
      <c r="N66" s="17">
        <f t="shared" si="71"/>
        <v>0.2672987736</v>
      </c>
      <c r="O66" s="17">
        <f t="shared" si="71"/>
        <v>0.317841526</v>
      </c>
      <c r="P66" s="17">
        <f t="shared" si="71"/>
        <v>0.3672987736</v>
      </c>
      <c r="Q66" s="16">
        <f t="shared" si="7"/>
        <v>0.2440976611</v>
      </c>
      <c r="R66" s="16">
        <f t="shared" si="8"/>
        <v>0.560723205</v>
      </c>
      <c r="S66" s="16">
        <f t="shared" si="9"/>
        <v>0.3447121573</v>
      </c>
      <c r="T66" s="16">
        <f t="shared" si="10"/>
        <v>0.5853347063</v>
      </c>
      <c r="U66" s="16">
        <f t="shared" si="11"/>
        <v>0.001843653813</v>
      </c>
      <c r="V66" s="31">
        <f t="shared" si="12"/>
        <v>0.003641006046</v>
      </c>
      <c r="W66" s="32">
        <f t="shared" si="13"/>
        <v>0.005484659858</v>
      </c>
      <c r="X66" s="33">
        <f t="shared" si="14"/>
        <v>0.0001230154882</v>
      </c>
      <c r="Y66" s="16">
        <f t="shared" si="15"/>
        <v>0.00002460309764</v>
      </c>
      <c r="Z66" s="16">
        <f t="shared" si="16"/>
        <v>0.0001450662447</v>
      </c>
      <c r="AA66" s="16">
        <f t="shared" si="17"/>
        <v>0.00002901324893</v>
      </c>
      <c r="AB66" s="16">
        <f t="shared" si="18"/>
        <v>0.007513235369</v>
      </c>
      <c r="AC66" s="16">
        <f t="shared" si="19"/>
        <v>0.007535570306</v>
      </c>
      <c r="AD66" s="33">
        <f t="shared" si="20"/>
        <v>0.007513235369</v>
      </c>
      <c r="AE66" s="16">
        <f t="shared" si="21"/>
        <v>0.007535570306</v>
      </c>
    </row>
    <row r="67">
      <c r="A67" s="17">
        <v>0.5</v>
      </c>
      <c r="B67" s="17">
        <v>0.5</v>
      </c>
      <c r="C67" s="17">
        <v>0.05</v>
      </c>
      <c r="D67" s="17">
        <v>0.01</v>
      </c>
      <c r="E67" s="16">
        <f t="shared" ref="E67:H67" si="72">E66-$G$38*X66</f>
        <v>0.1461334623</v>
      </c>
      <c r="F67" s="16">
        <f t="shared" si="72"/>
        <v>0.1992266925</v>
      </c>
      <c r="G67" s="24">
        <f t="shared" si="72"/>
        <v>0.2456060591</v>
      </c>
      <c r="H67" s="17">
        <f t="shared" si="72"/>
        <v>0.2991212118</v>
      </c>
      <c r="I67" s="16">
        <f t="shared" si="2"/>
        <v>0.009298940038</v>
      </c>
      <c r="J67" s="17">
        <f t="shared" si="3"/>
        <v>0.5023247183</v>
      </c>
      <c r="K67" s="16">
        <f t="shared" si="4"/>
        <v>0.01527151507</v>
      </c>
      <c r="L67" s="16">
        <f t="shared" si="5"/>
        <v>0.5038178046</v>
      </c>
      <c r="M67" s="17">
        <f t="shared" ref="M67:P67" si="73">M66-$G$38*AB66</f>
        <v>0.2125822612</v>
      </c>
      <c r="N67" s="17">
        <f t="shared" si="73"/>
        <v>0.2620238743</v>
      </c>
      <c r="O67" s="17">
        <f t="shared" si="73"/>
        <v>0.3125822612</v>
      </c>
      <c r="P67" s="17">
        <f t="shared" si="73"/>
        <v>0.3620238743</v>
      </c>
      <c r="Q67" s="16">
        <f t="shared" si="7"/>
        <v>0.2387976176</v>
      </c>
      <c r="R67" s="16">
        <f t="shared" si="8"/>
        <v>0.5594173198</v>
      </c>
      <c r="S67" s="16">
        <f t="shared" si="9"/>
        <v>0.3394118699</v>
      </c>
      <c r="T67" s="16">
        <f t="shared" si="10"/>
        <v>0.584047652</v>
      </c>
      <c r="U67" s="16">
        <f t="shared" si="11"/>
        <v>0.001765208945</v>
      </c>
      <c r="V67" s="31">
        <f t="shared" si="12"/>
        <v>0.003532003905</v>
      </c>
      <c r="W67" s="32">
        <f t="shared" si="13"/>
        <v>0.005297212851</v>
      </c>
      <c r="X67" s="33">
        <f t="shared" si="14"/>
        <v>0.0001186916984</v>
      </c>
      <c r="Y67" s="16">
        <f t="shared" si="15"/>
        <v>0.00002373833969</v>
      </c>
      <c r="Z67" s="16">
        <f t="shared" si="16"/>
        <v>0.0001403607238</v>
      </c>
      <c r="AA67" s="16">
        <f t="shared" si="17"/>
        <v>0.00002807214475</v>
      </c>
      <c r="AB67" s="16">
        <f t="shared" si="18"/>
        <v>0.007356325469</v>
      </c>
      <c r="AC67" s="16">
        <f t="shared" si="19"/>
        <v>0.007378191064</v>
      </c>
      <c r="AD67" s="33">
        <f t="shared" si="20"/>
        <v>0.007356325469</v>
      </c>
      <c r="AE67" s="16">
        <f t="shared" si="21"/>
        <v>0.007378191064</v>
      </c>
    </row>
    <row r="68">
      <c r="A68" s="17">
        <v>0.5</v>
      </c>
      <c r="B68" s="17">
        <v>0.5</v>
      </c>
      <c r="C68" s="17">
        <v>0.05</v>
      </c>
      <c r="D68" s="17">
        <v>0.01</v>
      </c>
      <c r="E68" s="16">
        <f t="shared" ref="E68:H68" si="74">E67-$G$38*X67</f>
        <v>0.1460503781</v>
      </c>
      <c r="F68" s="16">
        <f t="shared" si="74"/>
        <v>0.1992100756</v>
      </c>
      <c r="G68" s="24">
        <f t="shared" si="74"/>
        <v>0.2455078066</v>
      </c>
      <c r="H68" s="17">
        <f t="shared" si="74"/>
        <v>0.2991015613</v>
      </c>
      <c r="I68" s="16">
        <f t="shared" si="2"/>
        <v>0.00929461966</v>
      </c>
      <c r="J68" s="17">
        <f t="shared" si="3"/>
        <v>0.5023236382</v>
      </c>
      <c r="K68" s="16">
        <f t="shared" si="4"/>
        <v>0.01526640594</v>
      </c>
      <c r="L68" s="16">
        <f t="shared" si="5"/>
        <v>0.5038165274</v>
      </c>
      <c r="M68" s="17">
        <f t="shared" ref="M68:P68" si="75">M67-$G$38*AB67</f>
        <v>0.2074328334</v>
      </c>
      <c r="N68" s="17">
        <f t="shared" si="75"/>
        <v>0.2568591406</v>
      </c>
      <c r="O68" s="17">
        <f t="shared" si="75"/>
        <v>0.3074328334</v>
      </c>
      <c r="P68" s="17">
        <f t="shared" si="75"/>
        <v>0.3568591406</v>
      </c>
      <c r="Q68" s="16">
        <f t="shared" si="7"/>
        <v>0.2336082958</v>
      </c>
      <c r="R68" s="16">
        <f t="shared" si="8"/>
        <v>0.5581379182</v>
      </c>
      <c r="S68" s="16">
        <f t="shared" si="9"/>
        <v>0.3342223123</v>
      </c>
      <c r="T68" s="16">
        <f t="shared" si="10"/>
        <v>0.5827863744</v>
      </c>
      <c r="U68" s="16">
        <f t="shared" si="11"/>
        <v>0.001690008766</v>
      </c>
      <c r="V68" s="31">
        <f t="shared" si="12"/>
        <v>0.003426791894</v>
      </c>
      <c r="W68" s="32">
        <f t="shared" si="13"/>
        <v>0.00511680066</v>
      </c>
      <c r="X68" s="33">
        <f t="shared" si="14"/>
        <v>0.0001145293561</v>
      </c>
      <c r="Y68" s="16">
        <f t="shared" si="15"/>
        <v>0.00002290587122</v>
      </c>
      <c r="Z68" s="16">
        <f t="shared" si="16"/>
        <v>0.0001358237157</v>
      </c>
      <c r="AA68" s="16">
        <f t="shared" si="17"/>
        <v>0.00002716474313</v>
      </c>
      <c r="AB68" s="16">
        <f t="shared" si="18"/>
        <v>0.007202302443</v>
      </c>
      <c r="AC68" s="16">
        <f t="shared" si="19"/>
        <v>0.007223707446</v>
      </c>
      <c r="AD68" s="33">
        <f t="shared" si="20"/>
        <v>0.007202302443</v>
      </c>
      <c r="AE68" s="16">
        <f t="shared" si="21"/>
        <v>0.007223707446</v>
      </c>
    </row>
    <row r="69">
      <c r="A69" s="17">
        <v>0.5</v>
      </c>
      <c r="B69" s="17">
        <v>0.5</v>
      </c>
      <c r="C69" s="17">
        <v>0.05</v>
      </c>
      <c r="D69" s="17">
        <v>0.01</v>
      </c>
      <c r="E69" s="16">
        <f t="shared" ref="E69:H69" si="76">E68-$G$38*X68</f>
        <v>0.1459702075</v>
      </c>
      <c r="F69" s="16">
        <f t="shared" si="76"/>
        <v>0.1991940415</v>
      </c>
      <c r="G69" s="24">
        <f t="shared" si="76"/>
        <v>0.24541273</v>
      </c>
      <c r="H69" s="17">
        <f t="shared" si="76"/>
        <v>0.299082546</v>
      </c>
      <c r="I69" s="16">
        <f t="shared" si="2"/>
        <v>0.009290450792</v>
      </c>
      <c r="J69" s="17">
        <f t="shared" si="3"/>
        <v>0.502322596</v>
      </c>
      <c r="K69" s="16">
        <f t="shared" si="4"/>
        <v>0.01526146196</v>
      </c>
      <c r="L69" s="16">
        <f t="shared" si="5"/>
        <v>0.5038152914</v>
      </c>
      <c r="M69" s="17">
        <f t="shared" ref="M69:P69" si="77">M68-$G$38*AB68</f>
        <v>0.2023912217</v>
      </c>
      <c r="N69" s="17">
        <f t="shared" si="77"/>
        <v>0.2518025454</v>
      </c>
      <c r="O69" s="17">
        <f t="shared" si="77"/>
        <v>0.3023912217</v>
      </c>
      <c r="P69" s="17">
        <f t="shared" si="77"/>
        <v>0.3518025454</v>
      </c>
      <c r="Q69" s="16">
        <f t="shared" si="7"/>
        <v>0.2285276567</v>
      </c>
      <c r="R69" s="16">
        <f t="shared" si="8"/>
        <v>0.5568845635</v>
      </c>
      <c r="S69" s="16">
        <f t="shared" si="9"/>
        <v>0.3291414454</v>
      </c>
      <c r="T69" s="16">
        <f t="shared" si="10"/>
        <v>0.5815504626</v>
      </c>
      <c r="U69" s="16">
        <f t="shared" si="11"/>
        <v>0.001617926785</v>
      </c>
      <c r="V69" s="31">
        <f t="shared" si="12"/>
        <v>0.003325238978</v>
      </c>
      <c r="W69" s="32">
        <f t="shared" si="13"/>
        <v>0.004943165763</v>
      </c>
      <c r="X69" s="33">
        <f t="shared" si="14"/>
        <v>0.0001105227922</v>
      </c>
      <c r="Y69" s="16">
        <f t="shared" si="15"/>
        <v>0.00002210455843</v>
      </c>
      <c r="Z69" s="16">
        <f t="shared" si="16"/>
        <v>0.0001314494795</v>
      </c>
      <c r="AA69" s="16">
        <f t="shared" si="17"/>
        <v>0.00002628989591</v>
      </c>
      <c r="AB69" s="16">
        <f t="shared" si="18"/>
        <v>0.007051137828</v>
      </c>
      <c r="AC69" s="16">
        <f t="shared" si="19"/>
        <v>0.0070720909</v>
      </c>
      <c r="AD69" s="33">
        <f t="shared" si="20"/>
        <v>0.007051137828</v>
      </c>
      <c r="AE69" s="16">
        <f t="shared" si="21"/>
        <v>0.0070720909</v>
      </c>
    </row>
    <row r="70">
      <c r="A70" s="17">
        <v>0.5</v>
      </c>
      <c r="B70" s="17">
        <v>0.5</v>
      </c>
      <c r="C70" s="17">
        <v>0.05</v>
      </c>
      <c r="D70" s="17">
        <v>0.01</v>
      </c>
      <c r="E70" s="16">
        <f t="shared" ref="E70:H70" si="78">E69-$G$38*X69</f>
        <v>0.1458928416</v>
      </c>
      <c r="F70" s="16">
        <f t="shared" si="78"/>
        <v>0.1991785683</v>
      </c>
      <c r="G70" s="24">
        <f t="shared" si="78"/>
        <v>0.2453207153</v>
      </c>
      <c r="H70" s="17">
        <f t="shared" si="78"/>
        <v>0.2990641431</v>
      </c>
      <c r="I70" s="16">
        <f t="shared" si="2"/>
        <v>0.009286427762</v>
      </c>
      <c r="J70" s="17">
        <f t="shared" si="3"/>
        <v>0.5023215903</v>
      </c>
      <c r="K70" s="16">
        <f t="shared" si="4"/>
        <v>0.0152566772</v>
      </c>
      <c r="L70" s="16">
        <f t="shared" si="5"/>
        <v>0.5038140953</v>
      </c>
      <c r="M70" s="17">
        <f t="shared" ref="M70:P70" si="79">M69-$G$38*AB69</f>
        <v>0.1974554252</v>
      </c>
      <c r="N70" s="17">
        <f t="shared" si="79"/>
        <v>0.2468520818</v>
      </c>
      <c r="O70" s="17">
        <f t="shared" si="79"/>
        <v>0.2974554252</v>
      </c>
      <c r="P70" s="17">
        <f t="shared" si="79"/>
        <v>0.3468520818</v>
      </c>
      <c r="Q70" s="16">
        <f t="shared" si="7"/>
        <v>0.2235536814</v>
      </c>
      <c r="R70" s="16">
        <f t="shared" si="8"/>
        <v>0.5556568199</v>
      </c>
      <c r="S70" s="16">
        <f t="shared" si="9"/>
        <v>0.32416725</v>
      </c>
      <c r="T70" s="16">
        <f t="shared" si="10"/>
        <v>0.5803395058</v>
      </c>
      <c r="U70" s="16">
        <f t="shared" si="11"/>
        <v>0.001548840803</v>
      </c>
      <c r="V70" s="31">
        <f t="shared" si="12"/>
        <v>0.003227218099</v>
      </c>
      <c r="W70" s="32">
        <f t="shared" si="13"/>
        <v>0.004776058902</v>
      </c>
      <c r="X70" s="33">
        <f t="shared" si="14"/>
        <v>0.0001066664956</v>
      </c>
      <c r="Y70" s="16">
        <f t="shared" si="15"/>
        <v>0.00002133329913</v>
      </c>
      <c r="Z70" s="16">
        <f t="shared" si="16"/>
        <v>0.0001272324293</v>
      </c>
      <c r="AA70" s="16">
        <f t="shared" si="17"/>
        <v>0.00002544648586</v>
      </c>
      <c r="AB70" s="16">
        <f t="shared" si="18"/>
        <v>0.006902801763</v>
      </c>
      <c r="AC70" s="16">
        <f t="shared" si="19"/>
        <v>0.006923311466</v>
      </c>
      <c r="AD70" s="33">
        <f t="shared" si="20"/>
        <v>0.006902801763</v>
      </c>
      <c r="AE70" s="16">
        <f t="shared" si="21"/>
        <v>0.006923311466</v>
      </c>
    </row>
    <row r="71">
      <c r="A71" s="17">
        <v>0.5</v>
      </c>
      <c r="B71" s="17">
        <v>0.5</v>
      </c>
      <c r="C71" s="17">
        <v>0.05</v>
      </c>
      <c r="D71" s="17">
        <v>0.01</v>
      </c>
      <c r="E71" s="16">
        <f t="shared" ref="E71:H71" si="80">E70-$G$38*X70</f>
        <v>0.145818175</v>
      </c>
      <c r="F71" s="16">
        <f t="shared" si="80"/>
        <v>0.199163635</v>
      </c>
      <c r="G71" s="24">
        <f t="shared" si="80"/>
        <v>0.2452316526</v>
      </c>
      <c r="H71" s="17">
        <f t="shared" si="80"/>
        <v>0.2990463305</v>
      </c>
      <c r="I71" s="16">
        <f t="shared" si="2"/>
        <v>0.009282545102</v>
      </c>
      <c r="J71" s="17">
        <f t="shared" si="3"/>
        <v>0.5023206196</v>
      </c>
      <c r="K71" s="16">
        <f t="shared" si="4"/>
        <v>0.01525204594</v>
      </c>
      <c r="L71" s="16">
        <f t="shared" si="5"/>
        <v>0.5038129376</v>
      </c>
      <c r="M71" s="17">
        <f t="shared" ref="M71:P71" si="81">M70-$G$38*AB70</f>
        <v>0.192623464</v>
      </c>
      <c r="N71" s="17">
        <f t="shared" si="81"/>
        <v>0.2420057637</v>
      </c>
      <c r="O71" s="17">
        <f t="shared" si="81"/>
        <v>0.292623464</v>
      </c>
      <c r="P71" s="17">
        <f t="shared" si="81"/>
        <v>0.3420057637</v>
      </c>
      <c r="Q71" s="16">
        <f t="shared" si="7"/>
        <v>0.2186843725</v>
      </c>
      <c r="R71" s="16">
        <f t="shared" si="8"/>
        <v>0.5544542527</v>
      </c>
      <c r="S71" s="16">
        <f t="shared" si="9"/>
        <v>0.3192977282</v>
      </c>
      <c r="T71" s="16">
        <f t="shared" si="10"/>
        <v>0.5791530936</v>
      </c>
      <c r="U71" s="16">
        <f t="shared" si="11"/>
        <v>0.001482632821</v>
      </c>
      <c r="V71" s="31">
        <f t="shared" si="12"/>
        <v>0.003132606114</v>
      </c>
      <c r="W71" s="32">
        <f t="shared" si="13"/>
        <v>0.004615238935</v>
      </c>
      <c r="X71" s="33">
        <f t="shared" si="14"/>
        <v>0.000102955113</v>
      </c>
      <c r="Y71" s="16">
        <f t="shared" si="15"/>
        <v>0.0000205910226</v>
      </c>
      <c r="Z71" s="16">
        <f t="shared" si="16"/>
        <v>0.0001231671334</v>
      </c>
      <c r="AA71" s="16">
        <f t="shared" si="17"/>
        <v>0.00002463342667</v>
      </c>
      <c r="AB71" s="16">
        <f t="shared" si="18"/>
        <v>0.006757263119</v>
      </c>
      <c r="AC71" s="16">
        <f t="shared" si="19"/>
        <v>0.006777337917</v>
      </c>
      <c r="AD71" s="33">
        <f t="shared" si="20"/>
        <v>0.006757263119</v>
      </c>
      <c r="AE71" s="16">
        <f t="shared" si="21"/>
        <v>0.006777337917</v>
      </c>
    </row>
    <row r="72">
      <c r="A72" s="17">
        <v>0.5</v>
      </c>
      <c r="B72" s="17">
        <v>0.5</v>
      </c>
      <c r="C72" s="17">
        <v>0.05</v>
      </c>
      <c r="D72" s="17">
        <v>0.01</v>
      </c>
      <c r="E72" s="16">
        <f t="shared" ref="E72:H72" si="82">E71-$G$38*X71</f>
        <v>0.1457461065</v>
      </c>
      <c r="F72" s="16">
        <f t="shared" si="82"/>
        <v>0.1991492213</v>
      </c>
      <c r="G72" s="24">
        <f t="shared" si="82"/>
        <v>0.2451454356</v>
      </c>
      <c r="H72" s="17">
        <f t="shared" si="82"/>
        <v>0.2990290871</v>
      </c>
      <c r="I72" s="16">
        <f t="shared" si="2"/>
        <v>0.009278797535</v>
      </c>
      <c r="J72" s="17">
        <f t="shared" si="3"/>
        <v>0.5023196827</v>
      </c>
      <c r="K72" s="16">
        <f t="shared" si="4"/>
        <v>0.01524756265</v>
      </c>
      <c r="L72" s="16">
        <f t="shared" si="5"/>
        <v>0.5038118168</v>
      </c>
      <c r="M72" s="17">
        <f t="shared" ref="M72:P72" si="83">M71-$G$38*AB71</f>
        <v>0.1878933798</v>
      </c>
      <c r="N72" s="17">
        <f t="shared" si="83"/>
        <v>0.2372616272</v>
      </c>
      <c r="O72" s="17">
        <f t="shared" si="83"/>
        <v>0.2878933798</v>
      </c>
      <c r="P72" s="17">
        <f t="shared" si="83"/>
        <v>0.3372616272</v>
      </c>
      <c r="Q72" s="16">
        <f t="shared" si="7"/>
        <v>0.2139177544</v>
      </c>
      <c r="R72" s="16">
        <f t="shared" si="8"/>
        <v>0.553276429</v>
      </c>
      <c r="S72" s="16">
        <f t="shared" si="9"/>
        <v>0.3145309043</v>
      </c>
      <c r="T72" s="16">
        <f t="shared" si="10"/>
        <v>0.5779908165</v>
      </c>
      <c r="U72" s="16">
        <f t="shared" si="11"/>
        <v>0.001419188944</v>
      </c>
      <c r="V72" s="31">
        <f t="shared" si="12"/>
        <v>0.003041283726</v>
      </c>
      <c r="W72" s="32">
        <f t="shared" si="13"/>
        <v>0.00446047267</v>
      </c>
      <c r="X72" s="33">
        <f t="shared" si="14"/>
        <v>0.00009938344715</v>
      </c>
      <c r="Y72" s="16">
        <f t="shared" si="15"/>
        <v>0.00001987668943</v>
      </c>
      <c r="Z72" s="16">
        <f t="shared" si="16"/>
        <v>0.0001192483138</v>
      </c>
      <c r="AA72" s="16">
        <f t="shared" si="17"/>
        <v>0.00002384966276</v>
      </c>
      <c r="AB72" s="16">
        <f t="shared" si="18"/>
        <v>0.006614489632</v>
      </c>
      <c r="AC72" s="16">
        <f t="shared" si="19"/>
        <v>0.006634137887</v>
      </c>
      <c r="AD72" s="33">
        <f t="shared" si="20"/>
        <v>0.006614489632</v>
      </c>
      <c r="AE72" s="16">
        <f t="shared" si="21"/>
        <v>0.006634137887</v>
      </c>
    </row>
    <row r="73">
      <c r="A73" s="17">
        <v>0.5</v>
      </c>
      <c r="B73" s="17">
        <v>0.5</v>
      </c>
      <c r="C73" s="17">
        <v>0.05</v>
      </c>
      <c r="D73" s="17">
        <v>0.01</v>
      </c>
      <c r="E73" s="16">
        <f t="shared" ref="E73:H73" si="84">E72-$G$38*X72</f>
        <v>0.145676538</v>
      </c>
      <c r="F73" s="16">
        <f t="shared" si="84"/>
        <v>0.1991353076</v>
      </c>
      <c r="G73" s="24">
        <f t="shared" si="84"/>
        <v>0.2450619618</v>
      </c>
      <c r="H73" s="17">
        <f t="shared" si="84"/>
        <v>0.2990123924</v>
      </c>
      <c r="I73" s="16">
        <f t="shared" si="2"/>
        <v>0.009275179978</v>
      </c>
      <c r="J73" s="17">
        <f t="shared" si="3"/>
        <v>0.5023187784</v>
      </c>
      <c r="K73" s="16">
        <f t="shared" si="4"/>
        <v>0.01524322201</v>
      </c>
      <c r="L73" s="16">
        <f t="shared" si="5"/>
        <v>0.5038107317</v>
      </c>
      <c r="M73" s="17">
        <f t="shared" ref="M73:P73" si="85">M72-$G$38*AB72</f>
        <v>0.183263237</v>
      </c>
      <c r="N73" s="17">
        <f t="shared" si="85"/>
        <v>0.2326177307</v>
      </c>
      <c r="O73" s="17">
        <f t="shared" si="85"/>
        <v>0.283263237</v>
      </c>
      <c r="P73" s="17">
        <f t="shared" si="85"/>
        <v>0.3326177307</v>
      </c>
      <c r="Q73" s="16">
        <f t="shared" si="7"/>
        <v>0.2092518744</v>
      </c>
      <c r="R73" s="16">
        <f t="shared" si="8"/>
        <v>0.5521229179</v>
      </c>
      <c r="S73" s="16">
        <f t="shared" si="9"/>
        <v>0.3098648255</v>
      </c>
      <c r="T73" s="16">
        <f t="shared" si="10"/>
        <v>0.5768522662</v>
      </c>
      <c r="U73" s="16">
        <f t="shared" si="11"/>
        <v>0.001358399286</v>
      </c>
      <c r="V73" s="31">
        <f t="shared" si="12"/>
        <v>0.002953135411</v>
      </c>
      <c r="W73" s="32">
        <f t="shared" si="13"/>
        <v>0.004311534697</v>
      </c>
      <c r="X73" s="33">
        <f t="shared" si="14"/>
        <v>0.00009594645578</v>
      </c>
      <c r="Y73" s="16">
        <f t="shared" si="15"/>
        <v>0.00001918929116</v>
      </c>
      <c r="Z73" s="16">
        <f t="shared" si="16"/>
        <v>0.0001154708452</v>
      </c>
      <c r="AA73" s="16">
        <f t="shared" si="17"/>
        <v>0.00002309416904</v>
      </c>
      <c r="AB73" s="16">
        <f t="shared" si="18"/>
        <v>0.006474448022</v>
      </c>
      <c r="AC73" s="16">
        <f t="shared" si="19"/>
        <v>0.006493677991</v>
      </c>
      <c r="AD73" s="33">
        <f t="shared" si="20"/>
        <v>0.006474448022</v>
      </c>
      <c r="AE73" s="16">
        <f t="shared" si="21"/>
        <v>0.006493677991</v>
      </c>
    </row>
    <row r="74">
      <c r="A74" s="17">
        <v>0.5</v>
      </c>
      <c r="B74" s="17">
        <v>0.5</v>
      </c>
      <c r="C74" s="17">
        <v>0.05</v>
      </c>
      <c r="D74" s="17">
        <v>0.01</v>
      </c>
      <c r="E74" s="16">
        <f t="shared" ref="E74:H74" si="86">E73-$G$38*X73</f>
        <v>0.1456093755</v>
      </c>
      <c r="F74" s="16">
        <f t="shared" si="86"/>
        <v>0.1991218751</v>
      </c>
      <c r="G74" s="24">
        <f t="shared" si="86"/>
        <v>0.2449811322</v>
      </c>
      <c r="H74" s="17">
        <f t="shared" si="86"/>
        <v>0.2989962264</v>
      </c>
      <c r="I74" s="16">
        <f t="shared" si="2"/>
        <v>0.009271687527</v>
      </c>
      <c r="J74" s="17">
        <f t="shared" si="3"/>
        <v>0.5023179053</v>
      </c>
      <c r="K74" s="16">
        <f t="shared" si="4"/>
        <v>0.01523901888</v>
      </c>
      <c r="L74" s="16">
        <f t="shared" si="5"/>
        <v>0.503809681</v>
      </c>
      <c r="M74" s="17">
        <f t="shared" ref="M74:P74" si="87">M73-$G$38*AB73</f>
        <v>0.1787311234</v>
      </c>
      <c r="N74" s="17">
        <f t="shared" si="87"/>
        <v>0.2280721561</v>
      </c>
      <c r="O74" s="17">
        <f t="shared" si="87"/>
        <v>0.2787311234</v>
      </c>
      <c r="P74" s="17">
        <f t="shared" si="87"/>
        <v>0.3280721561</v>
      </c>
      <c r="Q74" s="16">
        <f t="shared" si="7"/>
        <v>0.2046848037</v>
      </c>
      <c r="R74" s="16">
        <f t="shared" si="8"/>
        <v>0.5509932911</v>
      </c>
      <c r="S74" s="16">
        <f t="shared" si="9"/>
        <v>0.3052975623</v>
      </c>
      <c r="T74" s="16">
        <f t="shared" si="10"/>
        <v>0.5757370364</v>
      </c>
      <c r="U74" s="16">
        <f t="shared" si="11"/>
        <v>0.001300157869</v>
      </c>
      <c r="V74" s="31">
        <f t="shared" si="12"/>
        <v>0.002868049343</v>
      </c>
      <c r="W74" s="32">
        <f t="shared" si="13"/>
        <v>0.004168207211</v>
      </c>
      <c r="X74" s="33">
        <f t="shared" si="14"/>
        <v>0.00009263924992</v>
      </c>
      <c r="Y74" s="16">
        <f t="shared" si="15"/>
        <v>0.00001852784998</v>
      </c>
      <c r="Z74" s="16">
        <f t="shared" si="16"/>
        <v>0.0001118297534</v>
      </c>
      <c r="AA74" s="16">
        <f t="shared" si="17"/>
        <v>0.00002236595069</v>
      </c>
      <c r="AB74" s="16">
        <f t="shared" si="18"/>
        <v>0.006337104112</v>
      </c>
      <c r="AC74" s="16">
        <f t="shared" si="19"/>
        <v>0.006355923943</v>
      </c>
      <c r="AD74" s="33">
        <f t="shared" si="20"/>
        <v>0.006337104112</v>
      </c>
      <c r="AE74" s="16">
        <f t="shared" si="21"/>
        <v>0.006355923943</v>
      </c>
    </row>
    <row r="75">
      <c r="A75" s="17">
        <v>0.5</v>
      </c>
      <c r="B75" s="17">
        <v>0.5</v>
      </c>
      <c r="C75" s="17">
        <v>0.05</v>
      </c>
      <c r="D75" s="17">
        <v>0.01</v>
      </c>
      <c r="E75" s="16">
        <f t="shared" ref="E75:H75" si="88">E74-$G$38*X74</f>
        <v>0.145544528</v>
      </c>
      <c r="F75" s="16">
        <f t="shared" si="88"/>
        <v>0.1991089056</v>
      </c>
      <c r="G75" s="24">
        <f t="shared" si="88"/>
        <v>0.2449028514</v>
      </c>
      <c r="H75" s="17">
        <f t="shared" si="88"/>
        <v>0.2989805703</v>
      </c>
      <c r="I75" s="16">
        <f t="shared" si="2"/>
        <v>0.009268315458</v>
      </c>
      <c r="J75" s="17">
        <f t="shared" si="3"/>
        <v>0.5023170623</v>
      </c>
      <c r="K75" s="16">
        <f t="shared" si="4"/>
        <v>0.01523494827</v>
      </c>
      <c r="L75" s="16">
        <f t="shared" si="5"/>
        <v>0.5038086634</v>
      </c>
      <c r="M75" s="17">
        <f t="shared" ref="M75:P75" si="89">M74-$G$38*AB74</f>
        <v>0.1742951505</v>
      </c>
      <c r="N75" s="17">
        <f t="shared" si="89"/>
        <v>0.2236230093</v>
      </c>
      <c r="O75" s="17">
        <f t="shared" si="89"/>
        <v>0.2742951505</v>
      </c>
      <c r="P75" s="17">
        <f t="shared" si="89"/>
        <v>0.3236230093</v>
      </c>
      <c r="Q75" s="16">
        <f t="shared" si="7"/>
        <v>0.2002146374</v>
      </c>
      <c r="R75" s="16">
        <f t="shared" si="8"/>
        <v>0.5498871231</v>
      </c>
      <c r="S75" s="16">
        <f t="shared" si="9"/>
        <v>0.30082721</v>
      </c>
      <c r="T75" s="16">
        <f t="shared" si="10"/>
        <v>0.5746447227</v>
      </c>
      <c r="U75" s="16">
        <f t="shared" si="11"/>
        <v>0.001244362524</v>
      </c>
      <c r="V75" s="31">
        <f t="shared" si="12"/>
        <v>0.002785917314</v>
      </c>
      <c r="W75" s="32">
        <f t="shared" si="13"/>
        <v>0.004030279838</v>
      </c>
      <c r="X75" s="33">
        <f t="shared" si="14"/>
        <v>0.0000894570918</v>
      </c>
      <c r="Y75" s="16">
        <f t="shared" si="15"/>
        <v>0.00001789141836</v>
      </c>
      <c r="Z75" s="16">
        <f t="shared" si="16"/>
        <v>0.0001083202136</v>
      </c>
      <c r="AA75" s="16">
        <f t="shared" si="17"/>
        <v>0.00002166404273</v>
      </c>
      <c r="AB75" s="16">
        <f t="shared" si="18"/>
        <v>0.006202422934</v>
      </c>
      <c r="AC75" s="16">
        <f t="shared" si="19"/>
        <v>0.006220840665</v>
      </c>
      <c r="AD75" s="33">
        <f t="shared" si="20"/>
        <v>0.006202422934</v>
      </c>
      <c r="AE75" s="16">
        <f t="shared" si="21"/>
        <v>0.006220840665</v>
      </c>
    </row>
    <row r="76">
      <c r="A76" s="17">
        <v>0.5</v>
      </c>
      <c r="B76" s="17">
        <v>0.5</v>
      </c>
      <c r="C76" s="17">
        <v>0.05</v>
      </c>
      <c r="D76" s="17">
        <v>0.01</v>
      </c>
      <c r="E76" s="16">
        <f t="shared" ref="E76:H76" si="90">E75-$G$38*X75</f>
        <v>0.1454819081</v>
      </c>
      <c r="F76" s="16">
        <f t="shared" si="90"/>
        <v>0.1990963816</v>
      </c>
      <c r="G76" s="24">
        <f t="shared" si="90"/>
        <v>0.2448270272</v>
      </c>
      <c r="H76" s="17">
        <f t="shared" si="90"/>
        <v>0.2989654054</v>
      </c>
      <c r="I76" s="16">
        <f t="shared" si="2"/>
        <v>0.00926505922</v>
      </c>
      <c r="J76" s="17">
        <f t="shared" si="3"/>
        <v>0.5023162482</v>
      </c>
      <c r="K76" s="16">
        <f t="shared" si="4"/>
        <v>0.01523100542</v>
      </c>
      <c r="L76" s="16">
        <f t="shared" si="5"/>
        <v>0.5038076777</v>
      </c>
      <c r="M76" s="17">
        <f t="shared" ref="M76:P76" si="91">M75-$G$38*AB75</f>
        <v>0.1699534545</v>
      </c>
      <c r="N76" s="17">
        <f t="shared" si="91"/>
        <v>0.2192684208</v>
      </c>
      <c r="O76" s="17">
        <f t="shared" si="91"/>
        <v>0.2699534545</v>
      </c>
      <c r="P76" s="17">
        <f t="shared" si="91"/>
        <v>0.3192684208</v>
      </c>
      <c r="Q76" s="16">
        <f t="shared" si="7"/>
        <v>0.1958394955</v>
      </c>
      <c r="R76" s="16">
        <f t="shared" si="8"/>
        <v>0.5488039914</v>
      </c>
      <c r="S76" s="16">
        <f t="shared" si="9"/>
        <v>0.2964518881</v>
      </c>
      <c r="T76" s="16">
        <f t="shared" si="10"/>
        <v>0.5735749231</v>
      </c>
      <c r="U76" s="16">
        <f t="shared" si="11"/>
        <v>0.00119091479</v>
      </c>
      <c r="V76" s="31">
        <f t="shared" si="12"/>
        <v>0.002706634657</v>
      </c>
      <c r="W76" s="32">
        <f t="shared" si="13"/>
        <v>0.003897549447</v>
      </c>
      <c r="X76" s="33">
        <f t="shared" si="14"/>
        <v>0.00008639539265</v>
      </c>
      <c r="Y76" s="16">
        <f t="shared" si="15"/>
        <v>0.00001727907853</v>
      </c>
      <c r="Z76" s="16">
        <f t="shared" si="16"/>
        <v>0.0001049375484</v>
      </c>
      <c r="AA76" s="16">
        <f t="shared" si="17"/>
        <v>0.00002098750969</v>
      </c>
      <c r="AB76" s="16">
        <f t="shared" si="18"/>
        <v>0.006070368827</v>
      </c>
      <c r="AC76" s="16">
        <f t="shared" si="19"/>
        <v>0.006088392388</v>
      </c>
      <c r="AD76" s="33">
        <f t="shared" si="20"/>
        <v>0.006070368827</v>
      </c>
      <c r="AE76" s="16">
        <f t="shared" si="21"/>
        <v>0.006088392388</v>
      </c>
    </row>
    <row r="77">
      <c r="A77" s="17">
        <v>0.5</v>
      </c>
      <c r="B77" s="17">
        <v>0.5</v>
      </c>
      <c r="C77" s="17">
        <v>0.05</v>
      </c>
      <c r="D77" s="17">
        <v>0.01</v>
      </c>
      <c r="E77" s="16">
        <f t="shared" ref="E77:H77" si="92">E76-$G$38*X76</f>
        <v>0.1454214313</v>
      </c>
      <c r="F77" s="16">
        <f t="shared" si="92"/>
        <v>0.1990842863</v>
      </c>
      <c r="G77" s="24">
        <f t="shared" si="92"/>
        <v>0.244753571</v>
      </c>
      <c r="H77" s="17">
        <f t="shared" si="92"/>
        <v>0.2989507142</v>
      </c>
      <c r="I77" s="16">
        <f t="shared" si="2"/>
        <v>0.009261914428</v>
      </c>
      <c r="J77" s="17">
        <f t="shared" si="3"/>
        <v>0.5023154621</v>
      </c>
      <c r="K77" s="16">
        <f t="shared" si="4"/>
        <v>0.01522718569</v>
      </c>
      <c r="L77" s="16">
        <f t="shared" si="5"/>
        <v>0.5038067229</v>
      </c>
      <c r="M77" s="17">
        <f t="shared" ref="M77:P77" si="93">M76-$G$38*AB76</f>
        <v>0.1657041963</v>
      </c>
      <c r="N77" s="17">
        <f t="shared" si="93"/>
        <v>0.2150065462</v>
      </c>
      <c r="O77" s="17">
        <f t="shared" si="93"/>
        <v>0.2657041963</v>
      </c>
      <c r="P77" s="17">
        <f t="shared" si="93"/>
        <v>0.3150065462</v>
      </c>
      <c r="Q77" s="16">
        <f t="shared" si="7"/>
        <v>0.1915575234</v>
      </c>
      <c r="R77" s="16">
        <f t="shared" si="8"/>
        <v>0.5477434773</v>
      </c>
      <c r="S77" s="16">
        <f t="shared" si="9"/>
        <v>0.2921697419</v>
      </c>
      <c r="T77" s="16">
        <f t="shared" si="10"/>
        <v>0.5725272385</v>
      </c>
      <c r="U77" s="16">
        <f t="shared" si="11"/>
        <v>0.001139719813</v>
      </c>
      <c r="V77" s="31">
        <f t="shared" si="12"/>
        <v>0.002630100161</v>
      </c>
      <c r="W77" s="32">
        <f t="shared" si="13"/>
        <v>0.003769819974</v>
      </c>
      <c r="X77" s="33">
        <f t="shared" si="14"/>
        <v>0.00008344971028</v>
      </c>
      <c r="Y77" s="16">
        <f t="shared" si="15"/>
        <v>0.00001668994206</v>
      </c>
      <c r="Z77" s="16">
        <f t="shared" si="16"/>
        <v>0.0001016772256</v>
      </c>
      <c r="AA77" s="16">
        <f t="shared" si="17"/>
        <v>0.00002033544513</v>
      </c>
      <c r="AB77" s="16">
        <f t="shared" si="18"/>
        <v>0.005940905542</v>
      </c>
      <c r="AC77" s="16">
        <f t="shared" si="19"/>
        <v>0.005958542745</v>
      </c>
      <c r="AD77" s="33">
        <f t="shared" si="20"/>
        <v>0.005940905542</v>
      </c>
      <c r="AE77" s="16">
        <f t="shared" si="21"/>
        <v>0.005958542745</v>
      </c>
    </row>
    <row r="78">
      <c r="A78" s="17">
        <v>0.5</v>
      </c>
      <c r="B78" s="17">
        <v>0.5</v>
      </c>
      <c r="C78" s="17">
        <v>0.05</v>
      </c>
      <c r="D78" s="17">
        <v>0.01</v>
      </c>
      <c r="E78" s="16">
        <f t="shared" ref="E78:H78" si="94">E77-$G$38*X77</f>
        <v>0.1453630165</v>
      </c>
      <c r="F78" s="16">
        <f t="shared" si="94"/>
        <v>0.1990726033</v>
      </c>
      <c r="G78" s="24">
        <f t="shared" si="94"/>
        <v>0.2446823969</v>
      </c>
      <c r="H78" s="17">
        <f t="shared" si="94"/>
        <v>0.2989364794</v>
      </c>
      <c r="I78" s="16">
        <f t="shared" si="2"/>
        <v>0.009258876858</v>
      </c>
      <c r="J78" s="17">
        <f t="shared" si="3"/>
        <v>0.5023147027</v>
      </c>
      <c r="K78" s="16">
        <f t="shared" si="4"/>
        <v>0.01522348464</v>
      </c>
      <c r="L78" s="16">
        <f t="shared" si="5"/>
        <v>0.5038057977</v>
      </c>
      <c r="M78" s="17">
        <f t="shared" ref="M78:P78" si="95">M77-$G$38*AB77</f>
        <v>0.1615455624</v>
      </c>
      <c r="N78" s="17">
        <f t="shared" si="95"/>
        <v>0.2108355663</v>
      </c>
      <c r="O78" s="17">
        <f t="shared" si="95"/>
        <v>0.2615455624</v>
      </c>
      <c r="P78" s="17">
        <f t="shared" si="95"/>
        <v>0.3108355663</v>
      </c>
      <c r="Q78" s="16">
        <f t="shared" si="7"/>
        <v>0.1873668918</v>
      </c>
      <c r="R78" s="16">
        <f t="shared" si="8"/>
        <v>0.5467051655</v>
      </c>
      <c r="S78" s="16">
        <f t="shared" si="9"/>
        <v>0.2879789418</v>
      </c>
      <c r="T78" s="16">
        <f t="shared" si="10"/>
        <v>0.5715012726</v>
      </c>
      <c r="U78" s="16">
        <f t="shared" si="11"/>
        <v>0.001090686242</v>
      </c>
      <c r="V78" s="31">
        <f t="shared" si="12"/>
        <v>0.002556215991</v>
      </c>
      <c r="W78" s="32">
        <f t="shared" si="13"/>
        <v>0.003646902233</v>
      </c>
      <c r="X78" s="33">
        <f t="shared" si="14"/>
        <v>0.00008061574648</v>
      </c>
      <c r="Y78" s="16">
        <f t="shared" si="15"/>
        <v>0.0000161231493</v>
      </c>
      <c r="Z78" s="16">
        <f t="shared" si="16"/>
        <v>0.00009853485594</v>
      </c>
      <c r="AA78" s="16">
        <f t="shared" si="17"/>
        <v>0.00001970697119</v>
      </c>
      <c r="AB78" s="16">
        <f t="shared" si="18"/>
        <v>0.005813996323</v>
      </c>
      <c r="AC78" s="16">
        <f t="shared" si="19"/>
        <v>0.005831254868</v>
      </c>
      <c r="AD78" s="33">
        <f t="shared" si="20"/>
        <v>0.005813996323</v>
      </c>
      <c r="AE78" s="16">
        <f t="shared" si="21"/>
        <v>0.005831254868</v>
      </c>
    </row>
    <row r="79">
      <c r="A79" s="17">
        <v>0.5</v>
      </c>
      <c r="B79" s="17">
        <v>0.5</v>
      </c>
      <c r="C79" s="17">
        <v>0.05</v>
      </c>
      <c r="D79" s="17">
        <v>0.01</v>
      </c>
      <c r="E79" s="16">
        <f t="shared" ref="E79:H79" si="96">E78-$G$38*X78</f>
        <v>0.1453065855</v>
      </c>
      <c r="F79" s="16">
        <f t="shared" si="96"/>
        <v>0.1990613171</v>
      </c>
      <c r="G79" s="24">
        <f t="shared" si="96"/>
        <v>0.2446134225</v>
      </c>
      <c r="H79" s="17">
        <f t="shared" si="96"/>
        <v>0.2989226845</v>
      </c>
      <c r="I79" s="16">
        <f t="shared" si="2"/>
        <v>0.009255942445</v>
      </c>
      <c r="J79" s="17">
        <f t="shared" si="3"/>
        <v>0.5023139691</v>
      </c>
      <c r="K79" s="16">
        <f t="shared" si="4"/>
        <v>0.01521989797</v>
      </c>
      <c r="L79" s="16">
        <f t="shared" si="5"/>
        <v>0.503804901</v>
      </c>
      <c r="M79" s="17">
        <f t="shared" ref="M79:P79" si="97">M78-$G$38*AB78</f>
        <v>0.157475765</v>
      </c>
      <c r="N79" s="17">
        <f t="shared" si="97"/>
        <v>0.2067536878</v>
      </c>
      <c r="O79" s="17">
        <f t="shared" si="97"/>
        <v>0.257475765</v>
      </c>
      <c r="P79" s="17">
        <f t="shared" si="97"/>
        <v>0.3067536878</v>
      </c>
      <c r="Q79" s="16">
        <f t="shared" si="7"/>
        <v>0.1832657978</v>
      </c>
      <c r="R79" s="16">
        <f t="shared" si="8"/>
        <v>0.5456886447</v>
      </c>
      <c r="S79" s="16">
        <f t="shared" si="9"/>
        <v>0.2838776848</v>
      </c>
      <c r="T79" s="16">
        <f t="shared" si="10"/>
        <v>0.5704966325</v>
      </c>
      <c r="U79" s="16">
        <f t="shared" si="11"/>
        <v>0.001043726129</v>
      </c>
      <c r="V79" s="31">
        <f t="shared" si="12"/>
        <v>0.0024848876</v>
      </c>
      <c r="W79" s="32">
        <f t="shared" si="13"/>
        <v>0.003528613728</v>
      </c>
      <c r="X79" s="33">
        <f t="shared" si="14"/>
        <v>0.00007788934421</v>
      </c>
      <c r="Y79" s="16">
        <f t="shared" si="15"/>
        <v>0.00001557786884</v>
      </c>
      <c r="Z79" s="16">
        <f t="shared" si="16"/>
        <v>0.00009550619021</v>
      </c>
      <c r="AA79" s="16">
        <f t="shared" si="17"/>
        <v>0.00001910123804</v>
      </c>
      <c r="AB79" s="16">
        <f t="shared" si="18"/>
        <v>0.005689603997</v>
      </c>
      <c r="AC79" s="16">
        <f t="shared" si="19"/>
        <v>0.005706491468</v>
      </c>
      <c r="AD79" s="33">
        <f t="shared" si="20"/>
        <v>0.005689603997</v>
      </c>
      <c r="AE79" s="16">
        <f t="shared" si="21"/>
        <v>0.005706491468</v>
      </c>
    </row>
    <row r="80">
      <c r="A80" s="17">
        <v>0.5</v>
      </c>
      <c r="B80" s="17">
        <v>0.5</v>
      </c>
      <c r="C80" s="17">
        <v>0.05</v>
      </c>
      <c r="D80" s="17">
        <v>0.01</v>
      </c>
      <c r="E80" s="16">
        <f t="shared" ref="E80:H80" si="98">E79-$G$38*X79</f>
        <v>0.1452520629</v>
      </c>
      <c r="F80" s="16">
        <f t="shared" si="98"/>
        <v>0.1990504126</v>
      </c>
      <c r="G80" s="24">
        <f t="shared" si="98"/>
        <v>0.2445465682</v>
      </c>
      <c r="H80" s="17">
        <f t="shared" si="98"/>
        <v>0.2989093136</v>
      </c>
      <c r="I80" s="16">
        <f t="shared" si="2"/>
        <v>0.009253107273</v>
      </c>
      <c r="J80" s="17">
        <f t="shared" si="3"/>
        <v>0.5023132603</v>
      </c>
      <c r="K80" s="16">
        <f t="shared" si="4"/>
        <v>0.01521642154</v>
      </c>
      <c r="L80" s="16">
        <f t="shared" si="5"/>
        <v>0.503804032</v>
      </c>
      <c r="M80" s="17">
        <f t="shared" ref="M80:P80" si="99">M79-$G$38*AB79</f>
        <v>0.1534930422</v>
      </c>
      <c r="N80" s="17">
        <f t="shared" si="99"/>
        <v>0.2027591438</v>
      </c>
      <c r="O80" s="17">
        <f t="shared" si="99"/>
        <v>0.2534930422</v>
      </c>
      <c r="P80" s="17">
        <f t="shared" si="99"/>
        <v>0.3027591438</v>
      </c>
      <c r="Q80" s="16">
        <f t="shared" si="7"/>
        <v>0.1792524646</v>
      </c>
      <c r="R80" s="16">
        <f t="shared" si="8"/>
        <v>0.5446935079</v>
      </c>
      <c r="S80" s="16">
        <f t="shared" si="9"/>
        <v>0.2798641939</v>
      </c>
      <c r="T80" s="16">
        <f t="shared" si="10"/>
        <v>0.5695129289</v>
      </c>
      <c r="U80" s="16">
        <f t="shared" si="11"/>
        <v>0.0009987548263</v>
      </c>
      <c r="V80" s="31">
        <f t="shared" si="12"/>
        <v>0.002416023645</v>
      </c>
      <c r="W80" s="32">
        <f t="shared" si="13"/>
        <v>0.003414778471</v>
      </c>
      <c r="X80" s="33">
        <f t="shared" si="14"/>
        <v>0.00007526648472</v>
      </c>
      <c r="Y80" s="16">
        <f t="shared" si="15"/>
        <v>0.00001505329694</v>
      </c>
      <c r="Z80" s="16">
        <f t="shared" si="16"/>
        <v>0.00009258711692</v>
      </c>
      <c r="AA80" s="16">
        <f t="shared" si="17"/>
        <v>0.00001851742338</v>
      </c>
      <c r="AB80" s="16">
        <f t="shared" si="18"/>
        <v>0.005567691048</v>
      </c>
      <c r="AC80" s="16">
        <f t="shared" si="19"/>
        <v>0.005584214912</v>
      </c>
      <c r="AD80" s="33">
        <f t="shared" si="20"/>
        <v>0.005567691048</v>
      </c>
      <c r="AE80" s="16">
        <f t="shared" si="21"/>
        <v>0.005584214912</v>
      </c>
    </row>
    <row r="81">
      <c r="A81" s="17">
        <v>0.5</v>
      </c>
      <c r="B81" s="17">
        <v>0.5</v>
      </c>
      <c r="C81" s="17">
        <v>0.05</v>
      </c>
      <c r="D81" s="17">
        <v>0.01</v>
      </c>
      <c r="E81" s="16">
        <f t="shared" ref="E81:H81" si="100">E80-$G$38*X80</f>
        <v>0.1451993764</v>
      </c>
      <c r="F81" s="16">
        <f t="shared" si="100"/>
        <v>0.1990398753</v>
      </c>
      <c r="G81" s="24">
        <f t="shared" si="100"/>
        <v>0.2444817572</v>
      </c>
      <c r="H81" s="17">
        <f t="shared" si="100"/>
        <v>0.2988963514</v>
      </c>
      <c r="I81" s="16">
        <f t="shared" si="2"/>
        <v>0.009250367573</v>
      </c>
      <c r="J81" s="17">
        <f t="shared" si="3"/>
        <v>0.5023125754</v>
      </c>
      <c r="K81" s="16">
        <f t="shared" si="4"/>
        <v>0.01521305137</v>
      </c>
      <c r="L81" s="16">
        <f t="shared" si="5"/>
        <v>0.5038031895</v>
      </c>
      <c r="M81" s="17">
        <f t="shared" ref="M81:P81" si="101">M80-$G$38*AB80</f>
        <v>0.1495956585</v>
      </c>
      <c r="N81" s="17">
        <f t="shared" si="101"/>
        <v>0.1988501934</v>
      </c>
      <c r="O81" s="17">
        <f t="shared" si="101"/>
        <v>0.2495956585</v>
      </c>
      <c r="P81" s="17">
        <f t="shared" si="101"/>
        <v>0.2988501934</v>
      </c>
      <c r="Q81" s="16">
        <f t="shared" si="7"/>
        <v>0.1753251421</v>
      </c>
      <c r="R81" s="16">
        <f t="shared" si="8"/>
        <v>0.5437193524</v>
      </c>
      <c r="S81" s="16">
        <f t="shared" si="9"/>
        <v>0.2759367186</v>
      </c>
      <c r="T81" s="16">
        <f t="shared" si="10"/>
        <v>0.5685497762</v>
      </c>
      <c r="U81" s="16">
        <f t="shared" si="11"/>
        <v>0.0009556908891</v>
      </c>
      <c r="V81" s="31">
        <f t="shared" si="12"/>
        <v>0.002349535906</v>
      </c>
      <c r="W81" s="32">
        <f t="shared" si="13"/>
        <v>0.003305226795</v>
      </c>
      <c r="X81" s="33">
        <f t="shared" si="14"/>
        <v>0.00007274328457</v>
      </c>
      <c r="Y81" s="16">
        <f t="shared" si="15"/>
        <v>0.00001454865691</v>
      </c>
      <c r="Z81" s="16">
        <f t="shared" si="16"/>
        <v>0.00008977365921</v>
      </c>
      <c r="AA81" s="16">
        <f t="shared" si="17"/>
        <v>0.00001795473184</v>
      </c>
      <c r="AB81" s="16">
        <f t="shared" si="18"/>
        <v>0.005448219695</v>
      </c>
      <c r="AC81" s="16">
        <f t="shared" si="19"/>
        <v>0.005464387303</v>
      </c>
      <c r="AD81" s="33">
        <f t="shared" si="20"/>
        <v>0.005448219695</v>
      </c>
      <c r="AE81" s="16">
        <f t="shared" si="21"/>
        <v>0.005464387303</v>
      </c>
    </row>
    <row r="82">
      <c r="A82" s="17">
        <v>0.5</v>
      </c>
      <c r="B82" s="17">
        <v>0.5</v>
      </c>
      <c r="C82" s="17">
        <v>0.05</v>
      </c>
      <c r="D82" s="17">
        <v>0.01</v>
      </c>
      <c r="E82" s="16">
        <f t="shared" ref="E82:H82" si="102">E81-$G$38*X81</f>
        <v>0.1451484561</v>
      </c>
      <c r="F82" s="16">
        <f t="shared" si="102"/>
        <v>0.1990296912</v>
      </c>
      <c r="G82" s="24">
        <f t="shared" si="102"/>
        <v>0.2444189156</v>
      </c>
      <c r="H82" s="17">
        <f t="shared" si="102"/>
        <v>0.2988837831</v>
      </c>
      <c r="I82" s="16">
        <f t="shared" si="2"/>
        <v>0.009247719717</v>
      </c>
      <c r="J82" s="17">
        <f t="shared" si="3"/>
        <v>0.5023119135</v>
      </c>
      <c r="K82" s="16">
        <f t="shared" si="4"/>
        <v>0.01520978361</v>
      </c>
      <c r="L82" s="16">
        <f t="shared" si="5"/>
        <v>0.5038023726</v>
      </c>
      <c r="M82" s="17">
        <f t="shared" ref="M82:P82" si="103">M81-$G$38*AB81</f>
        <v>0.1457819047</v>
      </c>
      <c r="N82" s="17">
        <f t="shared" si="103"/>
        <v>0.1950251223</v>
      </c>
      <c r="O82" s="17">
        <f t="shared" si="103"/>
        <v>0.2457819047</v>
      </c>
      <c r="P82" s="17">
        <f t="shared" si="103"/>
        <v>0.2950251223</v>
      </c>
      <c r="Q82" s="16">
        <f t="shared" si="7"/>
        <v>0.1714821068</v>
      </c>
      <c r="R82" s="16">
        <f t="shared" si="8"/>
        <v>0.5427657801</v>
      </c>
      <c r="S82" s="16">
        <f t="shared" si="9"/>
        <v>0.2720935354</v>
      </c>
      <c r="T82" s="16">
        <f t="shared" si="10"/>
        <v>0.5676067925</v>
      </c>
      <c r="U82" s="16">
        <f t="shared" si="11"/>
        <v>0.0009144559729</v>
      </c>
      <c r="V82" s="31">
        <f t="shared" si="12"/>
        <v>0.002285339195</v>
      </c>
      <c r="W82" s="32">
        <f t="shared" si="13"/>
        <v>0.003199795168</v>
      </c>
      <c r="X82" s="33">
        <f t="shared" si="14"/>
        <v>0.00007031599249</v>
      </c>
      <c r="Y82" s="16">
        <f t="shared" si="15"/>
        <v>0.0000140631985</v>
      </c>
      <c r="Z82" s="16">
        <f t="shared" si="16"/>
        <v>0.00008706197206</v>
      </c>
      <c r="AA82" s="16">
        <f t="shared" si="17"/>
        <v>0.00001741239441</v>
      </c>
      <c r="AB82" s="16">
        <f t="shared" si="18"/>
        <v>0.005331151957</v>
      </c>
      <c r="AC82" s="16">
        <f t="shared" si="19"/>
        <v>0.005346970543</v>
      </c>
      <c r="AD82" s="33">
        <f t="shared" si="20"/>
        <v>0.005331151957</v>
      </c>
      <c r="AE82" s="16">
        <f t="shared" si="21"/>
        <v>0.005346970543</v>
      </c>
    </row>
    <row r="83">
      <c r="A83" s="17">
        <v>0.5</v>
      </c>
      <c r="B83" s="17">
        <v>0.5</v>
      </c>
      <c r="C83" s="17">
        <v>0.05</v>
      </c>
      <c r="D83" s="17">
        <v>0.01</v>
      </c>
      <c r="E83" s="16">
        <f t="shared" ref="E83:H83" si="104">E82-$G$38*X82</f>
        <v>0.1450992349</v>
      </c>
      <c r="F83" s="16">
        <f t="shared" si="104"/>
        <v>0.199019847</v>
      </c>
      <c r="G83" s="24">
        <f t="shared" si="104"/>
        <v>0.2443579722</v>
      </c>
      <c r="H83" s="17">
        <f t="shared" si="104"/>
        <v>0.2988715944</v>
      </c>
      <c r="I83" s="16">
        <f t="shared" si="2"/>
        <v>0.009245160215</v>
      </c>
      <c r="J83" s="17">
        <f t="shared" si="3"/>
        <v>0.5023112736</v>
      </c>
      <c r="K83" s="16">
        <f t="shared" si="4"/>
        <v>0.01520661456</v>
      </c>
      <c r="L83" s="16">
        <f t="shared" si="5"/>
        <v>0.5038015804</v>
      </c>
      <c r="M83" s="17">
        <f t="shared" ref="M83:P83" si="105">M82-$G$38*AB82</f>
        <v>0.1420500983</v>
      </c>
      <c r="N83" s="17">
        <f t="shared" si="105"/>
        <v>0.1912822429</v>
      </c>
      <c r="O83" s="17">
        <f t="shared" si="105"/>
        <v>0.2420500983</v>
      </c>
      <c r="P83" s="17">
        <f t="shared" si="105"/>
        <v>0.2912822429</v>
      </c>
      <c r="Q83" s="16">
        <f t="shared" si="7"/>
        <v>0.1677216621</v>
      </c>
      <c r="R83" s="16">
        <f t="shared" si="8"/>
        <v>0.5418323974</v>
      </c>
      <c r="S83" s="16">
        <f t="shared" si="9"/>
        <v>0.2683329475</v>
      </c>
      <c r="T83" s="16">
        <f t="shared" si="10"/>
        <v>0.5666836003</v>
      </c>
      <c r="U83" s="16">
        <f t="shared" si="11"/>
        <v>0.0008749747366</v>
      </c>
      <c r="V83" s="31">
        <f t="shared" si="12"/>
        <v>0.002223351275</v>
      </c>
      <c r="W83" s="32">
        <f t="shared" si="13"/>
        <v>0.003098326012</v>
      </c>
      <c r="X83" s="33">
        <f t="shared" si="14"/>
        <v>0.00006798098628</v>
      </c>
      <c r="Y83" s="16">
        <f t="shared" si="15"/>
        <v>0.00001359619726</v>
      </c>
      <c r="Z83" s="16">
        <f t="shared" si="16"/>
        <v>0.00008444833919</v>
      </c>
      <c r="AA83" s="16">
        <f t="shared" si="17"/>
        <v>0.00001688966784</v>
      </c>
      <c r="AB83" s="16">
        <f t="shared" si="18"/>
        <v>0.005216449719</v>
      </c>
      <c r="AC83" s="16">
        <f t="shared" si="19"/>
        <v>0.005231926398</v>
      </c>
      <c r="AD83" s="33">
        <f t="shared" si="20"/>
        <v>0.005216449719</v>
      </c>
      <c r="AE83" s="16">
        <f t="shared" si="21"/>
        <v>0.005231926398</v>
      </c>
    </row>
    <row r="84">
      <c r="A84" s="17">
        <v>0.5</v>
      </c>
      <c r="B84" s="17">
        <v>0.5</v>
      </c>
      <c r="C84" s="17">
        <v>0.05</v>
      </c>
      <c r="D84" s="17">
        <v>0.01</v>
      </c>
      <c r="E84" s="16">
        <f t="shared" ref="E84:H84" si="106">E83-$G$38*X83</f>
        <v>0.1450516482</v>
      </c>
      <c r="F84" s="16">
        <f t="shared" si="106"/>
        <v>0.1990103296</v>
      </c>
      <c r="G84" s="24">
        <f t="shared" si="106"/>
        <v>0.2442988584</v>
      </c>
      <c r="H84" s="17">
        <f t="shared" si="106"/>
        <v>0.2988597717</v>
      </c>
      <c r="I84" s="16">
        <f t="shared" si="2"/>
        <v>0.009242685707</v>
      </c>
      <c r="J84" s="17">
        <f t="shared" si="3"/>
        <v>0.502310655</v>
      </c>
      <c r="K84" s="16">
        <f t="shared" si="4"/>
        <v>0.01520354064</v>
      </c>
      <c r="L84" s="16">
        <f t="shared" si="5"/>
        <v>0.5038008119</v>
      </c>
      <c r="M84" s="17">
        <f t="shared" ref="M84:P84" si="107">M83-$G$38*AB83</f>
        <v>0.1383985835</v>
      </c>
      <c r="N84" s="17">
        <f t="shared" si="107"/>
        <v>0.1876198944</v>
      </c>
      <c r="O84" s="17">
        <f t="shared" si="107"/>
        <v>0.2383985835</v>
      </c>
      <c r="P84" s="17">
        <f t="shared" si="107"/>
        <v>0.2876198944</v>
      </c>
      <c r="Q84" s="16">
        <f t="shared" si="7"/>
        <v>0.1640421383</v>
      </c>
      <c r="R84" s="16">
        <f t="shared" si="8"/>
        <v>0.5409188159</v>
      </c>
      <c r="S84" s="16">
        <f t="shared" si="9"/>
        <v>0.264653285</v>
      </c>
      <c r="T84" s="16">
        <f t="shared" si="10"/>
        <v>0.5657798263</v>
      </c>
      <c r="U84" s="16">
        <f t="shared" si="11"/>
        <v>0.0008371747455</v>
      </c>
      <c r="V84" s="31">
        <f t="shared" si="12"/>
        <v>0.002163492775</v>
      </c>
      <c r="W84" s="32">
        <f t="shared" si="13"/>
        <v>0.00300066752</v>
      </c>
      <c r="X84" s="33">
        <f t="shared" si="14"/>
        <v>0.00006573476956</v>
      </c>
      <c r="Y84" s="16">
        <f t="shared" si="15"/>
        <v>0.00001314695391</v>
      </c>
      <c r="Z84" s="16">
        <f t="shared" si="16"/>
        <v>0.00008192917005</v>
      </c>
      <c r="AA84" s="16">
        <f t="shared" si="17"/>
        <v>0.00001638583401</v>
      </c>
      <c r="AB84" s="16">
        <f t="shared" si="18"/>
        <v>0.00510407479</v>
      </c>
      <c r="AC84" s="16">
        <f t="shared" si="19"/>
        <v>0.005119216561</v>
      </c>
      <c r="AD84" s="33">
        <f t="shared" si="20"/>
        <v>0.00510407479</v>
      </c>
      <c r="AE84" s="16">
        <f t="shared" si="21"/>
        <v>0.005119216561</v>
      </c>
    </row>
    <row r="85">
      <c r="A85" s="17">
        <v>0.5</v>
      </c>
      <c r="B85" s="17">
        <v>0.5</v>
      </c>
      <c r="C85" s="17">
        <v>0.05</v>
      </c>
      <c r="D85" s="17">
        <v>0.01</v>
      </c>
      <c r="E85" s="16">
        <f t="shared" ref="E85:H85" si="108">E84-$G$38*X84</f>
        <v>0.1450056339</v>
      </c>
      <c r="F85" s="16">
        <f t="shared" si="108"/>
        <v>0.1990011268</v>
      </c>
      <c r="G85" s="24">
        <f t="shared" si="108"/>
        <v>0.244241508</v>
      </c>
      <c r="H85" s="17">
        <f t="shared" si="108"/>
        <v>0.2988483016</v>
      </c>
      <c r="I85" s="16">
        <f t="shared" si="2"/>
        <v>0.009240292962</v>
      </c>
      <c r="J85" s="17">
        <f t="shared" si="3"/>
        <v>0.5023100568</v>
      </c>
      <c r="K85" s="16">
        <f t="shared" si="4"/>
        <v>0.01520055842</v>
      </c>
      <c r="L85" s="16">
        <f t="shared" si="5"/>
        <v>0.5038000664</v>
      </c>
      <c r="M85" s="17">
        <f t="shared" ref="M85:P85" si="109">M84-$G$38*AB84</f>
        <v>0.1348257312</v>
      </c>
      <c r="N85" s="17">
        <f t="shared" si="109"/>
        <v>0.1840364428</v>
      </c>
      <c r="O85" s="17">
        <f t="shared" si="109"/>
        <v>0.2348257312</v>
      </c>
      <c r="P85" s="17">
        <f t="shared" si="109"/>
        <v>0.2840364428</v>
      </c>
      <c r="Q85" s="16">
        <f t="shared" si="7"/>
        <v>0.1604418928</v>
      </c>
      <c r="R85" s="16">
        <f t="shared" si="8"/>
        <v>0.5400246518</v>
      </c>
      <c r="S85" s="16">
        <f t="shared" si="9"/>
        <v>0.2610529051</v>
      </c>
      <c r="T85" s="16">
        <f t="shared" si="10"/>
        <v>0.5648951016</v>
      </c>
      <c r="U85" s="16">
        <f t="shared" si="11"/>
        <v>0.0008009863756</v>
      </c>
      <c r="V85" s="31">
        <f t="shared" si="12"/>
        <v>0.002105687104</v>
      </c>
      <c r="W85" s="32">
        <f t="shared" si="13"/>
        <v>0.002906673479</v>
      </c>
      <c r="X85" s="33">
        <f t="shared" si="14"/>
        <v>0.00006357396852</v>
      </c>
      <c r="Y85" s="16">
        <f t="shared" si="15"/>
        <v>0.0000127147937</v>
      </c>
      <c r="Z85" s="16">
        <f t="shared" si="16"/>
        <v>0.0000795009967</v>
      </c>
      <c r="AA85" s="16">
        <f t="shared" si="17"/>
        <v>0.00001590019934</v>
      </c>
      <c r="AB85" s="16">
        <f t="shared" si="18"/>
        <v>0.004993988961</v>
      </c>
      <c r="AC85" s="16">
        <f t="shared" si="19"/>
        <v>0.005008802703</v>
      </c>
      <c r="AD85" s="33">
        <f t="shared" si="20"/>
        <v>0.004993988961</v>
      </c>
      <c r="AE85" s="16">
        <f t="shared" si="21"/>
        <v>0.005008802703</v>
      </c>
    </row>
    <row r="86">
      <c r="A86" s="17">
        <v>0.5</v>
      </c>
      <c r="B86" s="17">
        <v>0.5</v>
      </c>
      <c r="C86" s="17">
        <v>0.05</v>
      </c>
      <c r="D86" s="17">
        <v>0.01</v>
      </c>
      <c r="E86" s="16">
        <f t="shared" ref="E86:H86" si="110">E85-$G$38*X85</f>
        <v>0.1449611321</v>
      </c>
      <c r="F86" s="16">
        <f t="shared" si="110"/>
        <v>0.1989922264</v>
      </c>
      <c r="G86" s="24">
        <f t="shared" si="110"/>
        <v>0.2441858573</v>
      </c>
      <c r="H86" s="17">
        <f t="shared" si="110"/>
        <v>0.2988371715</v>
      </c>
      <c r="I86" s="16">
        <f t="shared" si="2"/>
        <v>0.009237978869</v>
      </c>
      <c r="J86" s="17">
        <f t="shared" si="3"/>
        <v>0.5023094783</v>
      </c>
      <c r="K86" s="16">
        <f t="shared" si="4"/>
        <v>0.01519766458</v>
      </c>
      <c r="L86" s="16">
        <f t="shared" si="5"/>
        <v>0.503799343</v>
      </c>
      <c r="M86" s="17">
        <f t="shared" ref="M86:P86" si="111">M85-$G$38*AB85</f>
        <v>0.1313299389</v>
      </c>
      <c r="N86" s="17">
        <f t="shared" si="111"/>
        <v>0.1805302809</v>
      </c>
      <c r="O86" s="17">
        <f t="shared" si="111"/>
        <v>0.2313299389</v>
      </c>
      <c r="P86" s="17">
        <f t="shared" si="111"/>
        <v>0.2805302809</v>
      </c>
      <c r="Q86" s="16">
        <f t="shared" si="7"/>
        <v>0.15691931</v>
      </c>
      <c r="R86" s="16">
        <f t="shared" si="8"/>
        <v>0.5391495267</v>
      </c>
      <c r="S86" s="16">
        <f t="shared" si="9"/>
        <v>0.2575301921</v>
      </c>
      <c r="T86" s="16">
        <f t="shared" si="10"/>
        <v>0.5640290617</v>
      </c>
      <c r="U86" s="16">
        <f t="shared" si="11"/>
        <v>0.0007663427204</v>
      </c>
      <c r="V86" s="31">
        <f t="shared" si="12"/>
        <v>0.002049860371</v>
      </c>
      <c r="W86" s="32">
        <f t="shared" si="13"/>
        <v>0.002816203091</v>
      </c>
      <c r="X86" s="33">
        <f t="shared" si="14"/>
        <v>0.00006149532869</v>
      </c>
      <c r="Y86" s="16">
        <f t="shared" si="15"/>
        <v>0.00001229906574</v>
      </c>
      <c r="Z86" s="16">
        <f t="shared" si="16"/>
        <v>0.00007716047066</v>
      </c>
      <c r="AA86" s="16">
        <f t="shared" si="17"/>
        <v>0.00001543209413</v>
      </c>
      <c r="AB86" s="16">
        <f t="shared" si="18"/>
        <v>0.004886154051</v>
      </c>
      <c r="AC86" s="16">
        <f t="shared" si="19"/>
        <v>0.004900646528</v>
      </c>
      <c r="AD86" s="33">
        <f t="shared" si="20"/>
        <v>0.004886154051</v>
      </c>
      <c r="AE86" s="16">
        <f t="shared" si="21"/>
        <v>0.004900646528</v>
      </c>
    </row>
    <row r="87">
      <c r="A87" s="17">
        <v>0.5</v>
      </c>
      <c r="B87" s="17">
        <v>0.5</v>
      </c>
      <c r="C87" s="17">
        <v>0.05</v>
      </c>
      <c r="D87" s="17">
        <v>0.01</v>
      </c>
      <c r="E87" s="16">
        <f t="shared" ref="E87:H87" si="112">E86-$G$38*X86</f>
        <v>0.1449180854</v>
      </c>
      <c r="F87" s="16">
        <f t="shared" si="112"/>
        <v>0.1989836171</v>
      </c>
      <c r="G87" s="24">
        <f t="shared" si="112"/>
        <v>0.244131845</v>
      </c>
      <c r="H87" s="17">
        <f t="shared" si="112"/>
        <v>0.298826369</v>
      </c>
      <c r="I87" s="16">
        <f t="shared" si="2"/>
        <v>0.009235740439</v>
      </c>
      <c r="J87" s="17">
        <f t="shared" si="3"/>
        <v>0.5023089187</v>
      </c>
      <c r="K87" s="16">
        <f t="shared" si="4"/>
        <v>0.01519485594</v>
      </c>
      <c r="L87" s="16">
        <f t="shared" si="5"/>
        <v>0.5037986409</v>
      </c>
      <c r="M87" s="17">
        <f t="shared" ref="M87:P87" si="113">M86-$G$38*AB86</f>
        <v>0.1279096311</v>
      </c>
      <c r="N87" s="17">
        <f t="shared" si="113"/>
        <v>0.1770998284</v>
      </c>
      <c r="O87" s="17">
        <f t="shared" si="113"/>
        <v>0.2279096311</v>
      </c>
      <c r="P87" s="17">
        <f t="shared" si="113"/>
        <v>0.2770998284</v>
      </c>
      <c r="Q87" s="16">
        <f t="shared" si="7"/>
        <v>0.1534728013</v>
      </c>
      <c r="R87" s="16">
        <f t="shared" si="8"/>
        <v>0.5382930672</v>
      </c>
      <c r="S87" s="16">
        <f t="shared" si="9"/>
        <v>0.2540835573</v>
      </c>
      <c r="T87" s="16">
        <f t="shared" si="10"/>
        <v>0.563181347</v>
      </c>
      <c r="U87" s="16">
        <f t="shared" si="11"/>
        <v>0.0007331794986</v>
      </c>
      <c r="V87" s="31">
        <f t="shared" si="12"/>
        <v>0.001995941303</v>
      </c>
      <c r="W87" s="32">
        <f t="shared" si="13"/>
        <v>0.002729120801</v>
      </c>
      <c r="X87" s="33">
        <f t="shared" si="14"/>
        <v>0.00005949571163</v>
      </c>
      <c r="Y87" s="16">
        <f t="shared" si="15"/>
        <v>0.00001189914233</v>
      </c>
      <c r="Z87" s="16">
        <f t="shared" si="16"/>
        <v>0.0000749043597</v>
      </c>
      <c r="AA87" s="16">
        <f t="shared" si="17"/>
        <v>0.00001498087194</v>
      </c>
      <c r="AB87" s="16">
        <f t="shared" si="18"/>
        <v>0.004780531957</v>
      </c>
      <c r="AC87" s="16">
        <f t="shared" si="19"/>
        <v>0.004794709815</v>
      </c>
      <c r="AD87" s="33">
        <f t="shared" si="20"/>
        <v>0.004780531957</v>
      </c>
      <c r="AE87" s="16">
        <f t="shared" si="21"/>
        <v>0.004794709815</v>
      </c>
    </row>
    <row r="88">
      <c r="A88" s="17">
        <v>0.5</v>
      </c>
      <c r="B88" s="17">
        <v>0.5</v>
      </c>
      <c r="C88" s="17">
        <v>0.05</v>
      </c>
      <c r="D88" s="17">
        <v>0.01</v>
      </c>
      <c r="E88" s="16">
        <f t="shared" ref="E88:H88" si="114">E87-$G$38*X87</f>
        <v>0.1448764384</v>
      </c>
      <c r="F88" s="16">
        <f t="shared" si="114"/>
        <v>0.1989752877</v>
      </c>
      <c r="G88" s="24">
        <f t="shared" si="114"/>
        <v>0.2440794119</v>
      </c>
      <c r="H88" s="17">
        <f t="shared" si="114"/>
        <v>0.2988158824</v>
      </c>
      <c r="I88" s="16">
        <f t="shared" si="2"/>
        <v>0.009233574795</v>
      </c>
      <c r="J88" s="17">
        <f t="shared" si="3"/>
        <v>0.5023083773</v>
      </c>
      <c r="K88" s="16">
        <f t="shared" si="4"/>
        <v>0.01519212942</v>
      </c>
      <c r="L88" s="16">
        <f t="shared" si="5"/>
        <v>0.5037979593</v>
      </c>
      <c r="M88" s="17">
        <f t="shared" ref="M88:P88" si="115">M87-$G$38*AB87</f>
        <v>0.1245632587</v>
      </c>
      <c r="N88" s="17">
        <f t="shared" si="115"/>
        <v>0.1737435315</v>
      </c>
      <c r="O88" s="17">
        <f t="shared" si="115"/>
        <v>0.2245632587</v>
      </c>
      <c r="P88" s="17">
        <f t="shared" si="115"/>
        <v>0.2737435315</v>
      </c>
      <c r="Q88" s="16">
        <f t="shared" si="7"/>
        <v>0.1501008049</v>
      </c>
      <c r="R88" s="16">
        <f t="shared" si="8"/>
        <v>0.5374549053</v>
      </c>
      <c r="S88" s="16">
        <f t="shared" si="9"/>
        <v>0.2507114386</v>
      </c>
      <c r="T88" s="16">
        <f t="shared" si="10"/>
        <v>0.5623516024</v>
      </c>
      <c r="U88" s="16">
        <f t="shared" si="11"/>
        <v>0.000701434964</v>
      </c>
      <c r="V88" s="31">
        <f t="shared" si="12"/>
        <v>0.001943861162</v>
      </c>
      <c r="W88" s="32">
        <f t="shared" si="13"/>
        <v>0.002645296126</v>
      </c>
      <c r="X88" s="33">
        <f t="shared" si="14"/>
        <v>0.00005757209167</v>
      </c>
      <c r="Y88" s="16">
        <f t="shared" si="15"/>
        <v>0.00001151441833</v>
      </c>
      <c r="Z88" s="16">
        <f t="shared" si="16"/>
        <v>0.00007272954476</v>
      </c>
      <c r="AA88" s="16">
        <f t="shared" si="17"/>
        <v>0.00001454590895</v>
      </c>
      <c r="AB88" s="16">
        <f t="shared" si="18"/>
        <v>0.004677084698</v>
      </c>
      <c r="AC88" s="16">
        <f t="shared" si="19"/>
        <v>0.004690954467</v>
      </c>
      <c r="AD88" s="33">
        <f t="shared" si="20"/>
        <v>0.004677084698</v>
      </c>
      <c r="AE88" s="16">
        <f t="shared" si="21"/>
        <v>0.004690954467</v>
      </c>
    </row>
    <row r="89">
      <c r="A89" s="17">
        <v>0.5</v>
      </c>
      <c r="B89" s="17">
        <v>0.5</v>
      </c>
      <c r="C89" s="17">
        <v>0.05</v>
      </c>
      <c r="D89" s="17">
        <v>0.01</v>
      </c>
      <c r="E89" s="16">
        <f t="shared" ref="E89:H89" si="116">E88-$G$38*X88</f>
        <v>0.1448361379</v>
      </c>
      <c r="F89" s="16">
        <f t="shared" si="116"/>
        <v>0.1989672276</v>
      </c>
      <c r="G89" s="24">
        <f t="shared" si="116"/>
        <v>0.2440285012</v>
      </c>
      <c r="H89" s="17">
        <f t="shared" si="116"/>
        <v>0.2988057002</v>
      </c>
      <c r="I89" s="16">
        <f t="shared" si="2"/>
        <v>0.009231479171</v>
      </c>
      <c r="J89" s="17">
        <f t="shared" si="3"/>
        <v>0.5023078534</v>
      </c>
      <c r="K89" s="16">
        <f t="shared" si="4"/>
        <v>0.01518948206</v>
      </c>
      <c r="L89" s="16">
        <f t="shared" si="5"/>
        <v>0.5037972975</v>
      </c>
      <c r="M89" s="17">
        <f t="shared" ref="M89:P89" si="117">M88-$G$38*AB88</f>
        <v>0.1212892994</v>
      </c>
      <c r="N89" s="17">
        <f t="shared" si="117"/>
        <v>0.1704598634</v>
      </c>
      <c r="O89" s="17">
        <f t="shared" si="117"/>
        <v>0.2212892994</v>
      </c>
      <c r="P89" s="17">
        <f t="shared" si="117"/>
        <v>0.2704598634</v>
      </c>
      <c r="Q89" s="16">
        <f t="shared" si="7"/>
        <v>0.1468017861</v>
      </c>
      <c r="R89" s="16">
        <f t="shared" si="8"/>
        <v>0.536634678</v>
      </c>
      <c r="S89" s="16">
        <f t="shared" si="9"/>
        <v>0.2474123012</v>
      </c>
      <c r="T89" s="16">
        <f t="shared" si="10"/>
        <v>0.5615394779</v>
      </c>
      <c r="U89" s="16">
        <f t="shared" si="11"/>
        <v>0.0006710498175</v>
      </c>
      <c r="V89" s="31">
        <f t="shared" si="12"/>
        <v>0.001893553669</v>
      </c>
      <c r="W89" s="32">
        <f t="shared" si="13"/>
        <v>0.002564603486</v>
      </c>
      <c r="X89" s="33">
        <f t="shared" si="14"/>
        <v>0.00005572155263</v>
      </c>
      <c r="Y89" s="16">
        <f t="shared" si="15"/>
        <v>0.00001114431053</v>
      </c>
      <c r="Z89" s="16">
        <f t="shared" si="16"/>
        <v>0.00007063301669</v>
      </c>
      <c r="AA89" s="16">
        <f t="shared" si="17"/>
        <v>0.00001412660334</v>
      </c>
      <c r="AB89" s="16">
        <f t="shared" si="18"/>
        <v>0.004575774456</v>
      </c>
      <c r="AC89" s="16">
        <f t="shared" si="19"/>
        <v>0.00458934255</v>
      </c>
      <c r="AD89" s="33">
        <f t="shared" si="20"/>
        <v>0.004575774456</v>
      </c>
      <c r="AE89" s="16">
        <f t="shared" si="21"/>
        <v>0.00458934255</v>
      </c>
    </row>
    <row r="90">
      <c r="A90" s="17">
        <v>0.5</v>
      </c>
      <c r="B90" s="17">
        <v>0.5</v>
      </c>
      <c r="C90" s="17">
        <v>0.05</v>
      </c>
      <c r="D90" s="17">
        <v>0.01</v>
      </c>
      <c r="E90" s="16">
        <f t="shared" ref="E90:H90" si="118">E89-$G$38*X89</f>
        <v>0.1447971328</v>
      </c>
      <c r="F90" s="16">
        <f t="shared" si="118"/>
        <v>0.1989594266</v>
      </c>
      <c r="G90" s="24">
        <f t="shared" si="118"/>
        <v>0.2439790581</v>
      </c>
      <c r="H90" s="17">
        <f t="shared" si="118"/>
        <v>0.2987958116</v>
      </c>
      <c r="I90" s="16">
        <f t="shared" si="2"/>
        <v>0.009229450907</v>
      </c>
      <c r="J90" s="17">
        <f t="shared" si="3"/>
        <v>0.5023073463</v>
      </c>
      <c r="K90" s="16">
        <f t="shared" si="4"/>
        <v>0.01518691102</v>
      </c>
      <c r="L90" s="16">
        <f t="shared" si="5"/>
        <v>0.5037966548</v>
      </c>
      <c r="M90" s="17">
        <f t="shared" ref="M90:P90" si="119">M89-$G$38*AB89</f>
        <v>0.1180862573</v>
      </c>
      <c r="N90" s="17">
        <f t="shared" si="119"/>
        <v>0.1672473236</v>
      </c>
      <c r="O90" s="17">
        <f t="shared" si="119"/>
        <v>0.2180862573</v>
      </c>
      <c r="P90" s="17">
        <f t="shared" si="119"/>
        <v>0.2672473236</v>
      </c>
      <c r="Q90" s="16">
        <f t="shared" si="7"/>
        <v>0.1435742367</v>
      </c>
      <c r="R90" s="16">
        <f t="shared" si="8"/>
        <v>0.5358320282</v>
      </c>
      <c r="S90" s="16">
        <f t="shared" si="9"/>
        <v>0.2441846368</v>
      </c>
      <c r="T90" s="16">
        <f t="shared" si="10"/>
        <v>0.5607446281</v>
      </c>
      <c r="U90" s="16">
        <f t="shared" si="11"/>
        <v>0.0006419671211</v>
      </c>
      <c r="V90" s="31">
        <f t="shared" si="12"/>
        <v>0.001844954921</v>
      </c>
      <c r="W90" s="32">
        <f t="shared" si="13"/>
        <v>0.002486922042</v>
      </c>
      <c r="X90" s="33">
        <f t="shared" si="14"/>
        <v>0.00005394128459</v>
      </c>
      <c r="Y90" s="16">
        <f t="shared" si="15"/>
        <v>0.00001078825692</v>
      </c>
      <c r="Z90" s="16">
        <f t="shared" si="16"/>
        <v>0.00006861187315</v>
      </c>
      <c r="AA90" s="16">
        <f t="shared" si="17"/>
        <v>0.00001372237463</v>
      </c>
      <c r="AB90" s="16">
        <f t="shared" si="18"/>
        <v>0.004476563609</v>
      </c>
      <c r="AC90" s="16">
        <f t="shared" si="19"/>
        <v>0.004489836328</v>
      </c>
      <c r="AD90" s="33">
        <f t="shared" si="20"/>
        <v>0.004476563609</v>
      </c>
      <c r="AE90" s="16">
        <f t="shared" si="21"/>
        <v>0.004489836328</v>
      </c>
    </row>
    <row r="91">
      <c r="A91" s="17">
        <v>0.5</v>
      </c>
      <c r="B91" s="17">
        <v>0.5</v>
      </c>
      <c r="C91" s="17">
        <v>0.05</v>
      </c>
      <c r="D91" s="17">
        <v>0.01</v>
      </c>
      <c r="E91" s="16">
        <f t="shared" ref="E91:H91" si="120">E90-$G$38*X90</f>
        <v>0.1447593739</v>
      </c>
      <c r="F91" s="16">
        <f t="shared" si="120"/>
        <v>0.1989518748</v>
      </c>
      <c r="G91" s="24">
        <f t="shared" si="120"/>
        <v>0.2439310298</v>
      </c>
      <c r="H91" s="17">
        <f t="shared" si="120"/>
        <v>0.298786206</v>
      </c>
      <c r="I91" s="16">
        <f t="shared" si="2"/>
        <v>0.009227487444</v>
      </c>
      <c r="J91" s="17">
        <f t="shared" si="3"/>
        <v>0.5023068555</v>
      </c>
      <c r="K91" s="16">
        <f t="shared" si="4"/>
        <v>0.01518441355</v>
      </c>
      <c r="L91" s="16">
        <f t="shared" si="5"/>
        <v>0.5037960305</v>
      </c>
      <c r="M91" s="17">
        <f t="shared" ref="M91:P91" si="121">M90-$G$38*AB90</f>
        <v>0.1149526628</v>
      </c>
      <c r="N91" s="17">
        <f t="shared" si="121"/>
        <v>0.1641044381</v>
      </c>
      <c r="O91" s="17">
        <f t="shared" si="121"/>
        <v>0.2149526628</v>
      </c>
      <c r="P91" s="17">
        <f t="shared" si="121"/>
        <v>0.2641044381</v>
      </c>
      <c r="Q91" s="16">
        <f t="shared" si="7"/>
        <v>0.1404166751</v>
      </c>
      <c r="R91" s="16">
        <f t="shared" si="8"/>
        <v>0.5350466037</v>
      </c>
      <c r="S91" s="16">
        <f t="shared" si="9"/>
        <v>0.2410269637</v>
      </c>
      <c r="T91" s="16">
        <f t="shared" si="10"/>
        <v>0.5599667128</v>
      </c>
      <c r="U91" s="16">
        <f t="shared" si="11"/>
        <v>0.0006141322137</v>
      </c>
      <c r="V91" s="31">
        <f t="shared" si="12"/>
        <v>0.001798003321</v>
      </c>
      <c r="W91" s="32">
        <f t="shared" si="13"/>
        <v>0.002412135534</v>
      </c>
      <c r="X91" s="33">
        <f t="shared" si="14"/>
        <v>0.0000522285807</v>
      </c>
      <c r="Y91" s="16">
        <f t="shared" si="15"/>
        <v>0.00001044571614</v>
      </c>
      <c r="Z91" s="16">
        <f t="shared" si="16"/>
        <v>0.00006666331546</v>
      </c>
      <c r="AA91" s="16">
        <f t="shared" si="17"/>
        <v>0.00001333266309</v>
      </c>
      <c r="AB91" s="16">
        <f t="shared" si="18"/>
        <v>0.004379414769</v>
      </c>
      <c r="AC91" s="16">
        <f t="shared" si="19"/>
        <v>0.004392398296</v>
      </c>
      <c r="AD91" s="33">
        <f t="shared" si="20"/>
        <v>0.004379414769</v>
      </c>
      <c r="AE91" s="16">
        <f t="shared" si="21"/>
        <v>0.004392398296</v>
      </c>
    </row>
    <row r="92">
      <c r="A92" s="17">
        <v>0.5</v>
      </c>
      <c r="B92" s="17">
        <v>0.5</v>
      </c>
      <c r="C92" s="17">
        <v>0.05</v>
      </c>
      <c r="D92" s="17">
        <v>0.01</v>
      </c>
      <c r="E92" s="16">
        <f t="shared" ref="E92:H92" si="122">E91-$G$38*X91</f>
        <v>0.1447228139</v>
      </c>
      <c r="F92" s="16">
        <f t="shared" si="122"/>
        <v>0.1989445628</v>
      </c>
      <c r="G92" s="24">
        <f t="shared" si="122"/>
        <v>0.2438843655</v>
      </c>
      <c r="H92" s="17">
        <f t="shared" si="122"/>
        <v>0.2987768731</v>
      </c>
      <c r="I92" s="16">
        <f t="shared" si="2"/>
        <v>0.009225586324</v>
      </c>
      <c r="J92" s="17">
        <f t="shared" si="3"/>
        <v>0.5023063802</v>
      </c>
      <c r="K92" s="16">
        <f t="shared" si="4"/>
        <v>0.01518198701</v>
      </c>
      <c r="L92" s="16">
        <f t="shared" si="5"/>
        <v>0.5037954239</v>
      </c>
      <c r="M92" s="17">
        <f t="shared" ref="M92:P92" si="123">M91-$G$38*AB91</f>
        <v>0.1118870724</v>
      </c>
      <c r="N92" s="17">
        <f t="shared" si="123"/>
        <v>0.1610297593</v>
      </c>
      <c r="O92" s="17">
        <f t="shared" si="123"/>
        <v>0.2118870724</v>
      </c>
      <c r="P92" s="17">
        <f t="shared" si="123"/>
        <v>0.2610297593</v>
      </c>
      <c r="Q92" s="16">
        <f t="shared" si="7"/>
        <v>0.1373276462</v>
      </c>
      <c r="R92" s="16">
        <f t="shared" si="8"/>
        <v>0.534278058</v>
      </c>
      <c r="S92" s="16">
        <f t="shared" si="9"/>
        <v>0.2379378266</v>
      </c>
      <c r="T92" s="16">
        <f t="shared" si="10"/>
        <v>0.5592053966</v>
      </c>
      <c r="U92" s="16">
        <f t="shared" si="11"/>
        <v>0.0005874926296</v>
      </c>
      <c r="V92" s="31">
        <f t="shared" si="12"/>
        <v>0.001752639496</v>
      </c>
      <c r="W92" s="32">
        <f t="shared" si="13"/>
        <v>0.002340132125</v>
      </c>
      <c r="X92" s="33">
        <f t="shared" si="14"/>
        <v>0.00005058083393</v>
      </c>
      <c r="Y92" s="16">
        <f t="shared" si="15"/>
        <v>0.00001011616679</v>
      </c>
      <c r="Z92" s="16">
        <f t="shared" si="16"/>
        <v>0.00006478464548</v>
      </c>
      <c r="AA92" s="16">
        <f t="shared" si="17"/>
        <v>0.0000129569291</v>
      </c>
      <c r="AB92" s="16">
        <f t="shared" si="18"/>
        <v>0.004284290808</v>
      </c>
      <c r="AC92" s="16">
        <f t="shared" si="19"/>
        <v>0.004296991216</v>
      </c>
      <c r="AD92" s="33">
        <f t="shared" si="20"/>
        <v>0.004284290808</v>
      </c>
      <c r="AE92" s="16">
        <f t="shared" si="21"/>
        <v>0.004296991216</v>
      </c>
    </row>
    <row r="93">
      <c r="A93" s="17">
        <v>0.5</v>
      </c>
      <c r="B93" s="17">
        <v>0.5</v>
      </c>
      <c r="C93" s="17">
        <v>0.05</v>
      </c>
      <c r="D93" s="17">
        <v>0.01</v>
      </c>
      <c r="E93" s="16">
        <f t="shared" ref="E93:H93" si="124">E92-$G$38*X92</f>
        <v>0.1446874073</v>
      </c>
      <c r="F93" s="16">
        <f t="shared" si="124"/>
        <v>0.1989374815</v>
      </c>
      <c r="G93" s="24">
        <f t="shared" si="124"/>
        <v>0.2438390162</v>
      </c>
      <c r="H93" s="17">
        <f t="shared" si="124"/>
        <v>0.2987678032</v>
      </c>
      <c r="I93" s="16">
        <f t="shared" si="2"/>
        <v>0.009223745181</v>
      </c>
      <c r="J93" s="17">
        <f t="shared" si="3"/>
        <v>0.5023059199</v>
      </c>
      <c r="K93" s="16">
        <f t="shared" si="4"/>
        <v>0.01517962884</v>
      </c>
      <c r="L93" s="16">
        <f t="shared" si="5"/>
        <v>0.5037948343</v>
      </c>
      <c r="M93" s="17">
        <f t="shared" ref="M93:P93" si="125">M92-$G$38*AB92</f>
        <v>0.1088880688</v>
      </c>
      <c r="N93" s="17">
        <f t="shared" si="125"/>
        <v>0.1580218655</v>
      </c>
      <c r="O93" s="17">
        <f t="shared" si="125"/>
        <v>0.2088880688</v>
      </c>
      <c r="P93" s="17">
        <f t="shared" si="125"/>
        <v>0.2580218655</v>
      </c>
      <c r="Q93" s="16">
        <f t="shared" si="7"/>
        <v>0.1343057211</v>
      </c>
      <c r="R93" s="16">
        <f t="shared" si="8"/>
        <v>0.5335260501</v>
      </c>
      <c r="S93" s="16">
        <f t="shared" si="9"/>
        <v>0.2349157966</v>
      </c>
      <c r="T93" s="16">
        <f t="shared" si="10"/>
        <v>0.5584603495</v>
      </c>
      <c r="U93" s="16">
        <f t="shared" si="11"/>
        <v>0.0005619980181</v>
      </c>
      <c r="V93" s="31">
        <f t="shared" si="12"/>
        <v>0.001708806229</v>
      </c>
      <c r="W93" s="32">
        <f t="shared" si="13"/>
        <v>0.002270804247</v>
      </c>
      <c r="X93" s="33">
        <f t="shared" si="14"/>
        <v>0.00004899553401</v>
      </c>
      <c r="Y93" s="16">
        <f t="shared" si="15"/>
        <v>0.000009799106802</v>
      </c>
      <c r="Z93" s="16">
        <f t="shared" si="16"/>
        <v>0.00006297326256</v>
      </c>
      <c r="AA93" s="16">
        <f t="shared" si="17"/>
        <v>0.00001259465251</v>
      </c>
      <c r="AB93" s="16">
        <f t="shared" si="18"/>
        <v>0.004191154893</v>
      </c>
      <c r="AC93" s="16">
        <f t="shared" si="19"/>
        <v>0.004203578141</v>
      </c>
      <c r="AD93" s="33">
        <f t="shared" si="20"/>
        <v>0.004191154893</v>
      </c>
      <c r="AE93" s="16">
        <f t="shared" si="21"/>
        <v>0.004203578141</v>
      </c>
    </row>
    <row r="94">
      <c r="A94" s="17">
        <v>0.5</v>
      </c>
      <c r="B94" s="17">
        <v>0.5</v>
      </c>
      <c r="C94" s="17">
        <v>0.05</v>
      </c>
      <c r="D94" s="17">
        <v>0.01</v>
      </c>
      <c r="E94" s="16">
        <f t="shared" ref="E94:H94" si="126">E93-$G$38*X93</f>
        <v>0.1446531105</v>
      </c>
      <c r="F94" s="16">
        <f t="shared" si="126"/>
        <v>0.1989306221</v>
      </c>
      <c r="G94" s="24">
        <f t="shared" si="126"/>
        <v>0.243794935</v>
      </c>
      <c r="H94" s="17">
        <f t="shared" si="126"/>
        <v>0.298758987</v>
      </c>
      <c r="I94" s="16">
        <f t="shared" si="2"/>
        <v>0.009221961744</v>
      </c>
      <c r="J94" s="17">
        <f t="shared" si="3"/>
        <v>0.5023054741</v>
      </c>
      <c r="K94" s="16">
        <f t="shared" si="4"/>
        <v>0.01517733662</v>
      </c>
      <c r="L94" s="16">
        <f t="shared" si="5"/>
        <v>0.5037942613</v>
      </c>
      <c r="M94" s="17">
        <f t="shared" ref="M94:P94" si="127">M93-$G$38*AB93</f>
        <v>0.1059542604</v>
      </c>
      <c r="N94" s="17">
        <f t="shared" si="127"/>
        <v>0.1550793608</v>
      </c>
      <c r="O94" s="17">
        <f t="shared" si="127"/>
        <v>0.2059542604</v>
      </c>
      <c r="P94" s="17">
        <f t="shared" si="127"/>
        <v>0.2550793608</v>
      </c>
      <c r="Q94" s="16">
        <f t="shared" si="7"/>
        <v>0.131349497</v>
      </c>
      <c r="R94" s="16">
        <f t="shared" si="8"/>
        <v>0.5327902445</v>
      </c>
      <c r="S94" s="16">
        <f t="shared" si="9"/>
        <v>0.2319594706</v>
      </c>
      <c r="T94" s="16">
        <f t="shared" si="10"/>
        <v>0.5577312461</v>
      </c>
      <c r="U94" s="16">
        <f t="shared" si="11"/>
        <v>0.0005376000665</v>
      </c>
      <c r="V94" s="31">
        <f t="shared" si="12"/>
        <v>0.001666448386</v>
      </c>
      <c r="W94" s="32">
        <f t="shared" si="13"/>
        <v>0.002204048452</v>
      </c>
      <c r="X94" s="33">
        <f t="shared" si="14"/>
        <v>0.00004747026429</v>
      </c>
      <c r="Y94" s="16">
        <f t="shared" si="15"/>
        <v>0.000009494052859</v>
      </c>
      <c r="Z94" s="16">
        <f t="shared" si="16"/>
        <v>0.00006122666051</v>
      </c>
      <c r="AA94" s="16">
        <f t="shared" si="17"/>
        <v>0.0000122453321</v>
      </c>
      <c r="AB94" s="16">
        <f t="shared" si="18"/>
        <v>0.004099970505</v>
      </c>
      <c r="AC94" s="16">
        <f t="shared" si="19"/>
        <v>0.004112122441</v>
      </c>
      <c r="AD94" s="33">
        <f t="shared" si="20"/>
        <v>0.004099970505</v>
      </c>
      <c r="AE94" s="16">
        <f t="shared" si="21"/>
        <v>0.004112122441</v>
      </c>
    </row>
    <row r="95">
      <c r="A95" s="17">
        <v>0.5</v>
      </c>
      <c r="B95" s="17">
        <v>0.5</v>
      </c>
      <c r="C95" s="17">
        <v>0.05</v>
      </c>
      <c r="D95" s="17">
        <v>0.01</v>
      </c>
      <c r="E95" s="16">
        <f t="shared" ref="E95:H95" si="128">E94-$G$38*X94</f>
        <v>0.1446198813</v>
      </c>
      <c r="F95" s="16">
        <f t="shared" si="128"/>
        <v>0.1989239763</v>
      </c>
      <c r="G95" s="24">
        <f t="shared" si="128"/>
        <v>0.2437520763</v>
      </c>
      <c r="H95" s="17">
        <f t="shared" si="128"/>
        <v>0.2987504153</v>
      </c>
      <c r="I95" s="16">
        <f t="shared" si="2"/>
        <v>0.009220233826</v>
      </c>
      <c r="J95" s="17">
        <f t="shared" si="3"/>
        <v>0.5023050421</v>
      </c>
      <c r="K95" s="16">
        <f t="shared" si="4"/>
        <v>0.01517510797</v>
      </c>
      <c r="L95" s="16">
        <f t="shared" si="5"/>
        <v>0.5037937042</v>
      </c>
      <c r="M95" s="17">
        <f t="shared" ref="M95:P95" si="129">M94-$G$38*AB94</f>
        <v>0.1030842811</v>
      </c>
      <c r="N95" s="17">
        <f t="shared" si="129"/>
        <v>0.1522008751</v>
      </c>
      <c r="O95" s="17">
        <f t="shared" si="129"/>
        <v>0.2030842811</v>
      </c>
      <c r="P95" s="17">
        <f t="shared" si="129"/>
        <v>0.2522008751</v>
      </c>
      <c r="Q95" s="16">
        <f t="shared" si="7"/>
        <v>0.1284575968</v>
      </c>
      <c r="R95" s="16">
        <f t="shared" si="8"/>
        <v>0.532070311</v>
      </c>
      <c r="S95" s="16">
        <f t="shared" si="9"/>
        <v>0.2290674714</v>
      </c>
      <c r="T95" s="16">
        <f t="shared" si="10"/>
        <v>0.5570177664</v>
      </c>
      <c r="U95" s="16">
        <f t="shared" si="11"/>
        <v>0.0005142524245</v>
      </c>
      <c r="V95" s="31">
        <f t="shared" si="12"/>
        <v>0.001625512841</v>
      </c>
      <c r="W95" s="32">
        <f t="shared" si="13"/>
        <v>0.002139765266</v>
      </c>
      <c r="X95" s="33">
        <f t="shared" si="14"/>
        <v>0.00004600269873</v>
      </c>
      <c r="Y95" s="16">
        <f t="shared" si="15"/>
        <v>0.000009200539747</v>
      </c>
      <c r="Z95" s="16">
        <f t="shared" si="16"/>
        <v>0.00005954242459</v>
      </c>
      <c r="AA95" s="16">
        <f t="shared" si="17"/>
        <v>0.00001190848492</v>
      </c>
      <c r="AB95" s="16">
        <f t="shared" si="18"/>
        <v>0.004010701466</v>
      </c>
      <c r="AC95" s="16">
        <f t="shared" si="19"/>
        <v>0.004022587828</v>
      </c>
      <c r="AD95" s="33">
        <f t="shared" si="20"/>
        <v>0.004010701466</v>
      </c>
      <c r="AE95" s="16">
        <f t="shared" si="21"/>
        <v>0.004022587828</v>
      </c>
    </row>
    <row r="96">
      <c r="A96" s="17">
        <v>0.5</v>
      </c>
      <c r="B96" s="17">
        <v>0.5</v>
      </c>
      <c r="C96" s="17">
        <v>0.05</v>
      </c>
      <c r="D96" s="17">
        <v>0.01</v>
      </c>
      <c r="E96" s="16">
        <f t="shared" ref="E96:H96" si="130">E95-$G$38*X95</f>
        <v>0.1445876794</v>
      </c>
      <c r="F96" s="16">
        <f t="shared" si="130"/>
        <v>0.1989175359</v>
      </c>
      <c r="G96" s="24">
        <f t="shared" si="130"/>
        <v>0.2437103966</v>
      </c>
      <c r="H96" s="17">
        <f t="shared" si="130"/>
        <v>0.2987420793</v>
      </c>
      <c r="I96" s="16">
        <f t="shared" si="2"/>
        <v>0.009218559328</v>
      </c>
      <c r="J96" s="17">
        <f t="shared" si="3"/>
        <v>0.5023046235</v>
      </c>
      <c r="K96" s="16">
        <f t="shared" si="4"/>
        <v>0.01517294062</v>
      </c>
      <c r="L96" s="16">
        <f t="shared" si="5"/>
        <v>0.5037931624</v>
      </c>
      <c r="M96" s="17">
        <f t="shared" ref="M96:P96" si="131">M95-$G$38*AB95</f>
        <v>0.10027679</v>
      </c>
      <c r="N96" s="17">
        <f t="shared" si="131"/>
        <v>0.1493850636</v>
      </c>
      <c r="O96" s="17">
        <f t="shared" si="131"/>
        <v>0.20027679</v>
      </c>
      <c r="P96" s="17">
        <f t="shared" si="131"/>
        <v>0.2493850636</v>
      </c>
      <c r="Q96" s="16">
        <f t="shared" si="7"/>
        <v>0.1256286689</v>
      </c>
      <c r="R96" s="16">
        <f t="shared" si="8"/>
        <v>0.5313659252</v>
      </c>
      <c r="S96" s="16">
        <f t="shared" si="9"/>
        <v>0.2262384475</v>
      </c>
      <c r="T96" s="16">
        <f t="shared" si="10"/>
        <v>0.5563195955</v>
      </c>
      <c r="U96" s="16">
        <f t="shared" si="11"/>
        <v>0.0004919106311</v>
      </c>
      <c r="V96" s="31">
        <f t="shared" si="12"/>
        <v>0.001585948417</v>
      </c>
      <c r="W96" s="32">
        <f t="shared" si="13"/>
        <v>0.002077859048</v>
      </c>
      <c r="X96" s="33">
        <f t="shared" si="14"/>
        <v>0.00004459059889</v>
      </c>
      <c r="Y96" s="16">
        <f t="shared" si="15"/>
        <v>0.000008918119778</v>
      </c>
      <c r="Z96" s="16">
        <f t="shared" si="16"/>
        <v>0.00005791822859</v>
      </c>
      <c r="AA96" s="16">
        <f t="shared" si="17"/>
        <v>0.00001158364572</v>
      </c>
      <c r="AB96" s="16">
        <f t="shared" si="18"/>
        <v>0.00392331196</v>
      </c>
      <c r="AC96" s="16">
        <f t="shared" si="19"/>
        <v>0.003934938376</v>
      </c>
      <c r="AD96" s="33">
        <f t="shared" si="20"/>
        <v>0.00392331196</v>
      </c>
      <c r="AE96" s="16">
        <f t="shared" si="21"/>
        <v>0.003934938376</v>
      </c>
    </row>
    <row r="97">
      <c r="A97" s="17">
        <v>0.5</v>
      </c>
      <c r="B97" s="17">
        <v>0.5</v>
      </c>
      <c r="C97" s="17">
        <v>0.05</v>
      </c>
      <c r="D97" s="17">
        <v>0.01</v>
      </c>
      <c r="E97" s="16">
        <f t="shared" ref="E97:H97" si="132">E96-$G$38*X96</f>
        <v>0.144556466</v>
      </c>
      <c r="F97" s="16">
        <f t="shared" si="132"/>
        <v>0.1989112932</v>
      </c>
      <c r="G97" s="24">
        <f t="shared" si="132"/>
        <v>0.2436698538</v>
      </c>
      <c r="H97" s="17">
        <f t="shared" si="132"/>
        <v>0.2987339708</v>
      </c>
      <c r="I97" s="16">
        <f t="shared" si="2"/>
        <v>0.00921693623</v>
      </c>
      <c r="J97" s="17">
        <f t="shared" si="3"/>
        <v>0.5023042177</v>
      </c>
      <c r="K97" s="16">
        <f t="shared" si="4"/>
        <v>0.0151708324</v>
      </c>
      <c r="L97" s="16">
        <f t="shared" si="5"/>
        <v>0.5037926354</v>
      </c>
      <c r="M97" s="17">
        <f t="shared" ref="M97:P97" si="133">M96-$G$38*AB96</f>
        <v>0.09753047167</v>
      </c>
      <c r="N97" s="17">
        <f t="shared" si="133"/>
        <v>0.1466306067</v>
      </c>
      <c r="O97" s="17">
        <f t="shared" si="133"/>
        <v>0.1975304717</v>
      </c>
      <c r="P97" s="17">
        <f t="shared" si="133"/>
        <v>0.2466306067</v>
      </c>
      <c r="Q97" s="16">
        <f t="shared" si="7"/>
        <v>0.1228613871</v>
      </c>
      <c r="R97" s="16">
        <f t="shared" si="8"/>
        <v>0.5306767679</v>
      </c>
      <c r="S97" s="16">
        <f t="shared" si="9"/>
        <v>0.2234710724</v>
      </c>
      <c r="T97" s="16">
        <f t="shared" si="10"/>
        <v>0.5556364235</v>
      </c>
      <c r="U97" s="16">
        <f t="shared" si="11"/>
        <v>0.0004705320431</v>
      </c>
      <c r="V97" s="31">
        <f t="shared" si="12"/>
        <v>0.001547705809</v>
      </c>
      <c r="W97" s="32">
        <f t="shared" si="13"/>
        <v>0.002018237852</v>
      </c>
      <c r="X97" s="33">
        <f t="shared" si="14"/>
        <v>0.00004323181102</v>
      </c>
      <c r="Y97" s="16">
        <f t="shared" si="15"/>
        <v>0.000008646362204</v>
      </c>
      <c r="Z97" s="16">
        <f t="shared" si="16"/>
        <v>0.00005635183196</v>
      </c>
      <c r="AA97" s="16">
        <f t="shared" si="17"/>
        <v>0.00001127036639</v>
      </c>
      <c r="AB97" s="16">
        <f t="shared" si="18"/>
        <v>0.003837766548</v>
      </c>
      <c r="AC97" s="16">
        <f t="shared" si="19"/>
        <v>0.00384913854</v>
      </c>
      <c r="AD97" s="33">
        <f t="shared" si="20"/>
        <v>0.003837766548</v>
      </c>
      <c r="AE97" s="16">
        <f t="shared" si="21"/>
        <v>0.00384913854</v>
      </c>
    </row>
    <row r="98">
      <c r="A98" s="17">
        <v>0.5</v>
      </c>
      <c r="B98" s="17">
        <v>0.5</v>
      </c>
      <c r="C98" s="17">
        <v>0.05</v>
      </c>
      <c r="D98" s="17">
        <v>0.01</v>
      </c>
      <c r="E98" s="16">
        <f t="shared" ref="E98:H98" si="134">E97-$G$38*X97</f>
        <v>0.1445262037</v>
      </c>
      <c r="F98" s="16">
        <f t="shared" si="134"/>
        <v>0.1989052407</v>
      </c>
      <c r="G98" s="24">
        <f t="shared" si="134"/>
        <v>0.2436304076</v>
      </c>
      <c r="H98" s="17">
        <f t="shared" si="134"/>
        <v>0.2987260815</v>
      </c>
      <c r="I98" s="16">
        <f t="shared" si="2"/>
        <v>0.009215362592</v>
      </c>
      <c r="J98" s="17">
        <f t="shared" si="3"/>
        <v>0.5023038243</v>
      </c>
      <c r="K98" s="16">
        <f t="shared" si="4"/>
        <v>0.01516878119</v>
      </c>
      <c r="L98" s="16">
        <f t="shared" si="5"/>
        <v>0.5037921226</v>
      </c>
      <c r="M98" s="17">
        <f t="shared" ref="M98:P98" si="135">M97-$G$38*AB97</f>
        <v>0.09484403509</v>
      </c>
      <c r="N98" s="17">
        <f t="shared" si="135"/>
        <v>0.1439362098</v>
      </c>
      <c r="O98" s="17">
        <f t="shared" si="135"/>
        <v>0.1948440351</v>
      </c>
      <c r="P98" s="17">
        <f t="shared" si="135"/>
        <v>0.2439362098</v>
      </c>
      <c r="Q98" s="16">
        <f t="shared" si="7"/>
        <v>0.1201544502</v>
      </c>
      <c r="R98" s="16">
        <f t="shared" si="8"/>
        <v>0.5300025255</v>
      </c>
      <c r="S98" s="16">
        <f t="shared" si="9"/>
        <v>0.2207640449</v>
      </c>
      <c r="T98" s="16">
        <f t="shared" si="10"/>
        <v>0.5549679457</v>
      </c>
      <c r="U98" s="16">
        <f t="shared" si="11"/>
        <v>0.0004500757669</v>
      </c>
      <c r="V98" s="31">
        <f t="shared" si="12"/>
        <v>0.001510737527</v>
      </c>
      <c r="W98" s="32">
        <f t="shared" si="13"/>
        <v>0.001960813294</v>
      </c>
      <c r="X98" s="33">
        <f t="shared" si="14"/>
        <v>0.0000419242632</v>
      </c>
      <c r="Y98" s="16">
        <f t="shared" si="15"/>
        <v>0.00000838485264</v>
      </c>
      <c r="Z98" s="16">
        <f t="shared" si="16"/>
        <v>0.00005484107698</v>
      </c>
      <c r="AA98" s="16">
        <f t="shared" si="17"/>
        <v>0.0000109682154</v>
      </c>
      <c r="AB98" s="16">
        <f t="shared" si="18"/>
        <v>0.003754030191</v>
      </c>
      <c r="AC98" s="16">
        <f t="shared" si="19"/>
        <v>0.003765153173</v>
      </c>
      <c r="AD98" s="33">
        <f t="shared" si="20"/>
        <v>0.003754030191</v>
      </c>
      <c r="AE98" s="16">
        <f t="shared" si="21"/>
        <v>0.003765153173</v>
      </c>
    </row>
    <row r="99">
      <c r="A99" s="17">
        <v>0.5</v>
      </c>
      <c r="B99" s="17">
        <v>0.5</v>
      </c>
      <c r="C99" s="17">
        <v>0.05</v>
      </c>
      <c r="D99" s="17">
        <v>0.01</v>
      </c>
      <c r="E99" s="16">
        <f t="shared" ref="E99:H99" si="136">E98-$G$38*X98</f>
        <v>0.1444968567</v>
      </c>
      <c r="F99" s="16">
        <f t="shared" si="136"/>
        <v>0.1988993713</v>
      </c>
      <c r="G99" s="24">
        <f t="shared" si="136"/>
        <v>0.2435920188</v>
      </c>
      <c r="H99" s="17">
        <f t="shared" si="136"/>
        <v>0.2987184038</v>
      </c>
      <c r="I99" s="16">
        <f t="shared" si="2"/>
        <v>0.009213836549</v>
      </c>
      <c r="J99" s="17">
        <f t="shared" si="3"/>
        <v>0.5023034428</v>
      </c>
      <c r="K99" s="16">
        <f t="shared" si="4"/>
        <v>0.01516678498</v>
      </c>
      <c r="L99" s="16">
        <f t="shared" si="5"/>
        <v>0.5037916236</v>
      </c>
      <c r="M99" s="17">
        <f t="shared" ref="M99:P99" si="137">M98-$G$38*AB98</f>
        <v>0.09221621395</v>
      </c>
      <c r="N99" s="17">
        <f t="shared" si="137"/>
        <v>0.1413006025</v>
      </c>
      <c r="O99" s="17">
        <f t="shared" si="137"/>
        <v>0.192216214</v>
      </c>
      <c r="P99" s="17">
        <f t="shared" si="137"/>
        <v>0.2413006025</v>
      </c>
      <c r="Q99" s="16">
        <f t="shared" si="7"/>
        <v>0.1175065817</v>
      </c>
      <c r="R99" s="16">
        <f t="shared" si="8"/>
        <v>0.5293428898</v>
      </c>
      <c r="S99" s="16">
        <f t="shared" si="9"/>
        <v>0.2181160884</v>
      </c>
      <c r="T99" s="16">
        <f t="shared" si="10"/>
        <v>0.5543138625</v>
      </c>
      <c r="U99" s="16">
        <f t="shared" si="11"/>
        <v>0.0004305025911</v>
      </c>
      <c r="V99" s="31">
        <f t="shared" si="12"/>
        <v>0.001474997829</v>
      </c>
      <c r="W99" s="32">
        <f t="shared" si="13"/>
        <v>0.00190550042</v>
      </c>
      <c r="X99" s="33">
        <f t="shared" si="14"/>
        <v>0.00004066596253</v>
      </c>
      <c r="Y99" s="16">
        <f t="shared" si="15"/>
        <v>0.000008133192505</v>
      </c>
      <c r="Z99" s="16">
        <f t="shared" si="16"/>
        <v>0.00005338388597</v>
      </c>
      <c r="AA99" s="16">
        <f t="shared" si="17"/>
        <v>0.00001067677719</v>
      </c>
      <c r="AB99" s="16">
        <f t="shared" si="18"/>
        <v>0.003672068258</v>
      </c>
      <c r="AC99" s="16">
        <f t="shared" si="19"/>
        <v>0.003682947541</v>
      </c>
      <c r="AD99" s="33">
        <f t="shared" si="20"/>
        <v>0.003672068258</v>
      </c>
      <c r="AE99" s="16">
        <f t="shared" si="21"/>
        <v>0.003682947541</v>
      </c>
    </row>
    <row r="100">
      <c r="A100" s="17">
        <v>0.5</v>
      </c>
      <c r="B100" s="17">
        <v>0.5</v>
      </c>
      <c r="C100" s="17">
        <v>0.05</v>
      </c>
      <c r="D100" s="17">
        <v>0.01</v>
      </c>
      <c r="E100" s="16">
        <f t="shared" ref="E100:H100" si="138">E99-$G$38*X99</f>
        <v>0.1444683905</v>
      </c>
      <c r="F100" s="16">
        <f t="shared" si="138"/>
        <v>0.1988936781</v>
      </c>
      <c r="G100" s="24">
        <f t="shared" si="138"/>
        <v>0.2435546501</v>
      </c>
      <c r="H100" s="17">
        <f t="shared" si="138"/>
        <v>0.29871093</v>
      </c>
      <c r="I100" s="16">
        <f t="shared" si="2"/>
        <v>0.009212356308</v>
      </c>
      <c r="J100" s="17">
        <f t="shared" si="3"/>
        <v>0.5023030728</v>
      </c>
      <c r="K100" s="16">
        <f t="shared" si="4"/>
        <v>0.0151648418</v>
      </c>
      <c r="L100" s="16">
        <f t="shared" si="5"/>
        <v>0.5037911378</v>
      </c>
      <c r="M100" s="17">
        <f t="shared" ref="M100:P100" si="139">M99-$G$38*AB99</f>
        <v>0.08964576617</v>
      </c>
      <c r="N100" s="17">
        <f t="shared" si="139"/>
        <v>0.1387225393</v>
      </c>
      <c r="O100" s="17">
        <f t="shared" si="139"/>
        <v>0.1896457662</v>
      </c>
      <c r="P100" s="17">
        <f t="shared" si="139"/>
        <v>0.2387225393</v>
      </c>
      <c r="Q100" s="16">
        <f t="shared" si="7"/>
        <v>0.1149165297</v>
      </c>
      <c r="R100" s="16">
        <f t="shared" si="8"/>
        <v>0.5286975582</v>
      </c>
      <c r="S100" s="16">
        <f t="shared" si="9"/>
        <v>0.2155259508</v>
      </c>
      <c r="T100" s="16">
        <f t="shared" si="10"/>
        <v>0.5536738793</v>
      </c>
      <c r="U100" s="16">
        <f t="shared" si="11"/>
        <v>0.0004117749224</v>
      </c>
      <c r="V100" s="31">
        <f t="shared" si="12"/>
        <v>0.00144044266</v>
      </c>
      <c r="W100" s="32">
        <f t="shared" si="13"/>
        <v>0.001852217582</v>
      </c>
      <c r="X100" s="33">
        <f t="shared" si="14"/>
        <v>0.0000394549924</v>
      </c>
      <c r="Y100" s="16">
        <f t="shared" si="15"/>
        <v>0.00000789099848</v>
      </c>
      <c r="Z100" s="16">
        <f t="shared" si="16"/>
        <v>0.00005197825863</v>
      </c>
      <c r="AA100" s="16">
        <f t="shared" si="17"/>
        <v>0.00001039565173</v>
      </c>
      <c r="AB100" s="16">
        <f t="shared" si="18"/>
        <v>0.003591846547</v>
      </c>
      <c r="AC100" s="16">
        <f t="shared" si="19"/>
        <v>0.003602487336</v>
      </c>
      <c r="AD100" s="33">
        <f t="shared" si="20"/>
        <v>0.003591846547</v>
      </c>
      <c r="AE100" s="16">
        <f t="shared" si="21"/>
        <v>0.003602487336</v>
      </c>
    </row>
    <row r="101">
      <c r="A101" s="17">
        <v>0.5</v>
      </c>
      <c r="B101" s="17">
        <v>0.5</v>
      </c>
      <c r="C101" s="17">
        <v>0.05</v>
      </c>
      <c r="D101" s="17">
        <v>0.01</v>
      </c>
      <c r="E101" s="16">
        <f t="shared" ref="E101:H101" si="140">E100-$G$38*X100</f>
        <v>0.144440772</v>
      </c>
      <c r="F101" s="16">
        <f t="shared" si="140"/>
        <v>0.1988881544</v>
      </c>
      <c r="G101" s="24">
        <f t="shared" si="140"/>
        <v>0.2435182653</v>
      </c>
      <c r="H101" s="17">
        <f t="shared" si="140"/>
        <v>0.2987036531</v>
      </c>
      <c r="I101" s="16">
        <f t="shared" si="2"/>
        <v>0.009210920146</v>
      </c>
      <c r="J101" s="17">
        <f t="shared" si="3"/>
        <v>0.5023027138</v>
      </c>
      <c r="K101" s="16">
        <f t="shared" si="4"/>
        <v>0.0151629498</v>
      </c>
      <c r="L101" s="16">
        <f t="shared" si="5"/>
        <v>0.5037906648</v>
      </c>
      <c r="M101" s="17">
        <f t="shared" ref="M101:P101" si="141">M100-$G$38*AB100</f>
        <v>0.08713147359</v>
      </c>
      <c r="N101" s="17">
        <f t="shared" si="141"/>
        <v>0.1362007981</v>
      </c>
      <c r="O101" s="17">
        <f t="shared" si="141"/>
        <v>0.1871314736</v>
      </c>
      <c r="P101" s="17">
        <f t="shared" si="141"/>
        <v>0.2362007981</v>
      </c>
      <c r="Q101" s="16">
        <f t="shared" si="7"/>
        <v>0.1123830663</v>
      </c>
      <c r="R101" s="16">
        <f t="shared" si="8"/>
        <v>0.5280662332</v>
      </c>
      <c r="S101" s="16">
        <f t="shared" si="9"/>
        <v>0.2129924041</v>
      </c>
      <c r="T101" s="16">
        <f t="shared" si="10"/>
        <v>0.5530477067</v>
      </c>
      <c r="U101" s="16">
        <f t="shared" si="11"/>
        <v>0.0003938567225</v>
      </c>
      <c r="V101" s="31">
        <f t="shared" si="12"/>
        <v>0.001407029592</v>
      </c>
      <c r="W101" s="32">
        <f t="shared" si="13"/>
        <v>0.001800886315</v>
      </c>
      <c r="X101" s="33">
        <f t="shared" si="14"/>
        <v>0.00003828950983</v>
      </c>
      <c r="Y101" s="16">
        <f t="shared" si="15"/>
        <v>0.000007657901966</v>
      </c>
      <c r="Z101" s="16">
        <f t="shared" si="16"/>
        <v>0.00005062226936</v>
      </c>
      <c r="AA101" s="16">
        <f t="shared" si="17"/>
        <v>0.00001012445387</v>
      </c>
      <c r="AB101" s="16">
        <f t="shared" si="18"/>
        <v>0.00351333129</v>
      </c>
      <c r="AC101" s="16">
        <f t="shared" si="19"/>
        <v>0.003523738689</v>
      </c>
      <c r="AD101" s="33">
        <f t="shared" si="20"/>
        <v>0.00351333129</v>
      </c>
      <c r="AE101" s="16">
        <f t="shared" si="21"/>
        <v>0.003523738689</v>
      </c>
    </row>
    <row r="102">
      <c r="A102" s="17">
        <v>0.5</v>
      </c>
      <c r="B102" s="17">
        <v>0.5</v>
      </c>
      <c r="C102" s="17">
        <v>0.05</v>
      </c>
      <c r="D102" s="17">
        <v>0.01</v>
      </c>
      <c r="E102" s="16">
        <f t="shared" ref="E102:H102" si="142">E101-$G$38*X101</f>
        <v>0.1444139694</v>
      </c>
      <c r="F102" s="16">
        <f t="shared" si="142"/>
        <v>0.1988827939</v>
      </c>
      <c r="G102" s="24">
        <f t="shared" si="142"/>
        <v>0.2434828297</v>
      </c>
      <c r="H102" s="17">
        <f t="shared" si="142"/>
        <v>0.2986965659</v>
      </c>
      <c r="I102" s="16">
        <f t="shared" si="2"/>
        <v>0.009209526408</v>
      </c>
      <c r="J102" s="17">
        <f t="shared" si="3"/>
        <v>0.5023023653</v>
      </c>
      <c r="K102" s="16">
        <f t="shared" si="4"/>
        <v>0.01516110714</v>
      </c>
      <c r="L102" s="16">
        <f t="shared" si="5"/>
        <v>0.5037902042</v>
      </c>
      <c r="M102" s="17">
        <f t="shared" ref="M102:P102" si="143">M101-$G$38*AB101</f>
        <v>0.08467214169</v>
      </c>
      <c r="N102" s="17">
        <f t="shared" si="143"/>
        <v>0.133734181</v>
      </c>
      <c r="O102" s="17">
        <f t="shared" si="143"/>
        <v>0.1846721417</v>
      </c>
      <c r="P102" s="17">
        <f t="shared" si="143"/>
        <v>0.233734181</v>
      </c>
      <c r="Q102" s="16">
        <f t="shared" si="7"/>
        <v>0.1099049874</v>
      </c>
      <c r="R102" s="16">
        <f t="shared" si="8"/>
        <v>0.5274486228</v>
      </c>
      <c r="S102" s="16">
        <f t="shared" si="9"/>
        <v>0.2105142444</v>
      </c>
      <c r="T102" s="16">
        <f t="shared" si="10"/>
        <v>0.5524350602</v>
      </c>
      <c r="U102" s="16">
        <f t="shared" si="11"/>
        <v>0.0003767134481</v>
      </c>
      <c r="V102" s="31">
        <f t="shared" si="12"/>
        <v>0.00137471777</v>
      </c>
      <c r="W102" s="32">
        <f t="shared" si="13"/>
        <v>0.001751431218</v>
      </c>
      <c r="X102" s="33">
        <f t="shared" si="14"/>
        <v>0.00003716774287</v>
      </c>
      <c r="Y102" s="16">
        <f t="shared" si="15"/>
        <v>0.000007433548574</v>
      </c>
      <c r="Z102" s="16">
        <f t="shared" si="16"/>
        <v>0.00004931406474</v>
      </c>
      <c r="AA102" s="16">
        <f t="shared" si="17"/>
        <v>0.000009862812947</v>
      </c>
      <c r="AB102" s="16">
        <f t="shared" si="18"/>
        <v>0.003436489166</v>
      </c>
      <c r="AC102" s="16">
        <f t="shared" si="19"/>
        <v>0.003446668178</v>
      </c>
      <c r="AD102" s="33">
        <f t="shared" si="20"/>
        <v>0.003436489166</v>
      </c>
      <c r="AE102" s="16">
        <f t="shared" si="21"/>
        <v>0.003446668178</v>
      </c>
    </row>
    <row r="103">
      <c r="A103" s="17">
        <v>0.5</v>
      </c>
      <c r="B103" s="17">
        <v>0.5</v>
      </c>
      <c r="C103" s="17">
        <v>0.05</v>
      </c>
      <c r="D103" s="17">
        <v>0.01</v>
      </c>
      <c r="E103" s="16">
        <f t="shared" ref="E103:H103" si="144">E102-$G$38*X102</f>
        <v>0.144387952</v>
      </c>
      <c r="F103" s="16">
        <f t="shared" si="144"/>
        <v>0.1988775904</v>
      </c>
      <c r="G103" s="24">
        <f t="shared" si="144"/>
        <v>0.2434483099</v>
      </c>
      <c r="H103" s="17">
        <f t="shared" si="144"/>
        <v>0.298689662</v>
      </c>
      <c r="I103" s="16">
        <f t="shared" si="2"/>
        <v>0.009208173502</v>
      </c>
      <c r="J103" s="17">
        <f t="shared" si="3"/>
        <v>0.5023020271</v>
      </c>
      <c r="K103" s="16">
        <f t="shared" si="4"/>
        <v>0.01515931211</v>
      </c>
      <c r="L103" s="16">
        <f t="shared" si="5"/>
        <v>0.5037897555</v>
      </c>
      <c r="M103" s="17">
        <f t="shared" ref="M103:P103" si="145">M102-$G$38*AB102</f>
        <v>0.08226659927</v>
      </c>
      <c r="N103" s="17">
        <f t="shared" si="145"/>
        <v>0.1313215133</v>
      </c>
      <c r="O103" s="17">
        <f t="shared" si="145"/>
        <v>0.1822665993</v>
      </c>
      <c r="P103" s="17">
        <f t="shared" si="145"/>
        <v>0.2313215133</v>
      </c>
      <c r="Q103" s="16">
        <f t="shared" si="7"/>
        <v>0.1074811127</v>
      </c>
      <c r="R103" s="16">
        <f t="shared" si="8"/>
        <v>0.5268444405</v>
      </c>
      <c r="S103" s="16">
        <f t="shared" si="9"/>
        <v>0.2080902909</v>
      </c>
      <c r="T103" s="16">
        <f t="shared" si="10"/>
        <v>0.5518356605</v>
      </c>
      <c r="U103" s="16">
        <f t="shared" si="11"/>
        <v>0.000360311992</v>
      </c>
      <c r="V103" s="31">
        <f t="shared" si="12"/>
        <v>0.001343467848</v>
      </c>
      <c r="W103" s="32">
        <f t="shared" si="13"/>
        <v>0.00170377984</v>
      </c>
      <c r="X103" s="33">
        <f t="shared" si="14"/>
        <v>0.00003608798805</v>
      </c>
      <c r="Y103" s="16">
        <f t="shared" si="15"/>
        <v>0.00000721759761</v>
      </c>
      <c r="Z103" s="16">
        <f t="shared" si="16"/>
        <v>0.00004805186092</v>
      </c>
      <c r="AA103" s="16">
        <f t="shared" si="17"/>
        <v>0.000009610372185</v>
      </c>
      <c r="AB103" s="16">
        <f t="shared" si="18"/>
        <v>0.00336128731</v>
      </c>
      <c r="AC103" s="16">
        <f t="shared" si="19"/>
        <v>0.003371242839</v>
      </c>
      <c r="AD103" s="33">
        <f t="shared" si="20"/>
        <v>0.00336128731</v>
      </c>
      <c r="AE103" s="16">
        <f t="shared" si="21"/>
        <v>0.003371242839</v>
      </c>
    </row>
    <row r="104">
      <c r="A104" s="17">
        <v>0.5</v>
      </c>
      <c r="B104" s="17">
        <v>0.5</v>
      </c>
      <c r="C104" s="17">
        <v>0.05</v>
      </c>
      <c r="D104" s="17">
        <v>0.01</v>
      </c>
      <c r="E104" s="16">
        <f t="shared" ref="E104:H104" si="146">E103-$G$38*X103</f>
        <v>0.1443626904</v>
      </c>
      <c r="F104" s="16">
        <f t="shared" si="146"/>
        <v>0.1988725381</v>
      </c>
      <c r="G104" s="24">
        <f t="shared" si="146"/>
        <v>0.2434146736</v>
      </c>
      <c r="H104" s="17">
        <f t="shared" si="146"/>
        <v>0.2986829347</v>
      </c>
      <c r="I104" s="16">
        <f t="shared" si="2"/>
        <v>0.0092068599</v>
      </c>
      <c r="J104" s="17">
        <f t="shared" si="3"/>
        <v>0.5023016987</v>
      </c>
      <c r="K104" s="16">
        <f t="shared" si="4"/>
        <v>0.01515756303</v>
      </c>
      <c r="L104" s="16">
        <f t="shared" si="5"/>
        <v>0.5037893182</v>
      </c>
      <c r="M104" s="17">
        <f t="shared" ref="M104:P104" si="147">M103-$G$38*AB103</f>
        <v>0.07991369815</v>
      </c>
      <c r="N104" s="17">
        <f t="shared" si="147"/>
        <v>0.1289616433</v>
      </c>
      <c r="O104" s="17">
        <f t="shared" si="147"/>
        <v>0.1799136982</v>
      </c>
      <c r="P104" s="17">
        <f t="shared" si="147"/>
        <v>0.2289616433</v>
      </c>
      <c r="Q104" s="16">
        <f t="shared" si="7"/>
        <v>0.1051102847</v>
      </c>
      <c r="R104" s="16">
        <f t="shared" si="8"/>
        <v>0.5262534046</v>
      </c>
      <c r="S104" s="16">
        <f t="shared" si="9"/>
        <v>0.2057193864</v>
      </c>
      <c r="T104" s="16">
        <f t="shared" si="10"/>
        <v>0.551249233</v>
      </c>
      <c r="U104" s="16">
        <f t="shared" si="11"/>
        <v>0.0003446206269</v>
      </c>
      <c r="V104" s="31">
        <f t="shared" si="12"/>
        <v>0.001313241942</v>
      </c>
      <c r="W104" s="32">
        <f t="shared" si="13"/>
        <v>0.001657862569</v>
      </c>
      <c r="X104" s="33">
        <f t="shared" si="14"/>
        <v>0.00003504860795</v>
      </c>
      <c r="Y104" s="16">
        <f t="shared" si="15"/>
        <v>0.000007009721589</v>
      </c>
      <c r="Z104" s="16">
        <f t="shared" si="16"/>
        <v>0.0000468339413</v>
      </c>
      <c r="AA104" s="16">
        <f t="shared" si="17"/>
        <v>0.00000936678826</v>
      </c>
      <c r="AB104" s="16">
        <f t="shared" si="18"/>
        <v>0.00328769332</v>
      </c>
      <c r="AC104" s="16">
        <f t="shared" si="19"/>
        <v>0.003297430171</v>
      </c>
      <c r="AD104" s="33">
        <f t="shared" si="20"/>
        <v>0.00328769332</v>
      </c>
      <c r="AE104" s="16">
        <f t="shared" si="21"/>
        <v>0.003297430171</v>
      </c>
    </row>
    <row r="105">
      <c r="A105" s="17">
        <v>0.5</v>
      </c>
      <c r="B105" s="17">
        <v>0.5</v>
      </c>
      <c r="C105" s="17">
        <v>0.05</v>
      </c>
      <c r="D105" s="17">
        <v>0.01</v>
      </c>
      <c r="E105" s="16">
        <f t="shared" ref="E105:H105" si="148">E104-$G$38*X104</f>
        <v>0.1443381564</v>
      </c>
      <c r="F105" s="16">
        <f t="shared" si="148"/>
        <v>0.1988676313</v>
      </c>
      <c r="G105" s="24">
        <f t="shared" si="148"/>
        <v>0.2433818898</v>
      </c>
      <c r="H105" s="17">
        <f t="shared" si="148"/>
        <v>0.298676378</v>
      </c>
      <c r="I105" s="16">
        <f t="shared" si="2"/>
        <v>0.00920558413</v>
      </c>
      <c r="J105" s="17">
        <f t="shared" si="3"/>
        <v>0.5023013798</v>
      </c>
      <c r="K105" s="16">
        <f t="shared" si="4"/>
        <v>0.01515585827</v>
      </c>
      <c r="L105" s="16">
        <f t="shared" si="5"/>
        <v>0.503788892</v>
      </c>
      <c r="M105" s="17">
        <f t="shared" ref="M105:P105" si="149">M104-$G$38*AB104</f>
        <v>0.07761231283</v>
      </c>
      <c r="N105" s="17">
        <f t="shared" si="149"/>
        <v>0.1266534422</v>
      </c>
      <c r="O105" s="17">
        <f t="shared" si="149"/>
        <v>0.1776123128</v>
      </c>
      <c r="P105" s="17">
        <f t="shared" si="149"/>
        <v>0.2266534422</v>
      </c>
      <c r="Q105" s="16">
        <f t="shared" si="7"/>
        <v>0.1027913691</v>
      </c>
      <c r="R105" s="16">
        <f t="shared" si="8"/>
        <v>0.5256752391</v>
      </c>
      <c r="S105" s="16">
        <f t="shared" si="9"/>
        <v>0.2034003963</v>
      </c>
      <c r="T105" s="16">
        <f t="shared" si="10"/>
        <v>0.5506755083</v>
      </c>
      <c r="U105" s="16">
        <f t="shared" si="11"/>
        <v>0.0003296089509</v>
      </c>
      <c r="V105" s="31">
        <f t="shared" si="12"/>
        <v>0.001284003573</v>
      </c>
      <c r="W105" s="32">
        <f t="shared" si="13"/>
        <v>0.001613612524</v>
      </c>
      <c r="X105" s="33">
        <f t="shared" si="14"/>
        <v>0.00003404802877</v>
      </c>
      <c r="Y105" s="16">
        <f t="shared" si="15"/>
        <v>0.000006809605754</v>
      </c>
      <c r="Z105" s="16">
        <f t="shared" si="16"/>
        <v>0.00004565865405</v>
      </c>
      <c r="AA105" s="16">
        <f t="shared" si="17"/>
        <v>0.00000913173081</v>
      </c>
      <c r="AB105" s="16">
        <f t="shared" si="18"/>
        <v>0.003215675263</v>
      </c>
      <c r="AC105" s="16">
        <f t="shared" si="19"/>
        <v>0.003225198144</v>
      </c>
      <c r="AD105" s="33">
        <f t="shared" si="20"/>
        <v>0.003215675263</v>
      </c>
      <c r="AE105" s="16">
        <f t="shared" si="21"/>
        <v>0.003225198144</v>
      </c>
    </row>
    <row r="106">
      <c r="A106" s="17">
        <v>0.5</v>
      </c>
      <c r="B106" s="17">
        <v>0.5</v>
      </c>
      <c r="C106" s="17">
        <v>0.05</v>
      </c>
      <c r="D106" s="17">
        <v>0.01</v>
      </c>
      <c r="E106" s="16">
        <f t="shared" ref="E106:H106" si="150">E105-$G$38*X105</f>
        <v>0.1443143227</v>
      </c>
      <c r="F106" s="16">
        <f t="shared" si="150"/>
        <v>0.1988628645</v>
      </c>
      <c r="G106" s="24">
        <f t="shared" si="150"/>
        <v>0.2433499287</v>
      </c>
      <c r="H106" s="17">
        <f t="shared" si="150"/>
        <v>0.2986699857</v>
      </c>
      <c r="I106" s="16">
        <f t="shared" si="2"/>
        <v>0.009204344782</v>
      </c>
      <c r="J106" s="17">
        <f t="shared" si="3"/>
        <v>0.5023010699</v>
      </c>
      <c r="K106" s="16">
        <f t="shared" si="4"/>
        <v>0.01515419629</v>
      </c>
      <c r="L106" s="16">
        <f t="shared" si="5"/>
        <v>0.5037884766</v>
      </c>
      <c r="M106" s="17">
        <f t="shared" ref="M106:P106" si="151">M105-$G$38*AB105</f>
        <v>0.07536134015</v>
      </c>
      <c r="N106" s="17">
        <f t="shared" si="151"/>
        <v>0.1243958035</v>
      </c>
      <c r="O106" s="17">
        <f t="shared" si="151"/>
        <v>0.1753613401</v>
      </c>
      <c r="P106" s="17">
        <f t="shared" si="151"/>
        <v>0.2243958035</v>
      </c>
      <c r="Q106" s="16">
        <f t="shared" si="7"/>
        <v>0.1005232541</v>
      </c>
      <c r="R106" s="16">
        <f t="shared" si="8"/>
        <v>0.5251096728</v>
      </c>
      <c r="S106" s="16">
        <f t="shared" si="9"/>
        <v>0.2011322088</v>
      </c>
      <c r="T106" s="16">
        <f t="shared" si="10"/>
        <v>0.5501142219</v>
      </c>
      <c r="U106" s="16">
        <f t="shared" si="11"/>
        <v>0.0003152478344</v>
      </c>
      <c r="V106" s="31">
        <f t="shared" si="12"/>
        <v>0.001255717619</v>
      </c>
      <c r="W106" s="32">
        <f t="shared" si="13"/>
        <v>0.001570965453</v>
      </c>
      <c r="X106" s="33">
        <f t="shared" si="14"/>
        <v>0.00003308473806</v>
      </c>
      <c r="Y106" s="16">
        <f t="shared" si="15"/>
        <v>0.000006616947613</v>
      </c>
      <c r="Z106" s="16">
        <f t="shared" si="16"/>
        <v>0.00004452440985</v>
      </c>
      <c r="AA106" s="16">
        <f t="shared" si="17"/>
        <v>0.000008904881969</v>
      </c>
      <c r="AB106" s="16">
        <f t="shared" si="18"/>
        <v>0.003145201681</v>
      </c>
      <c r="AC106" s="16">
        <f t="shared" si="19"/>
        <v>0.003154515206</v>
      </c>
      <c r="AD106" s="33">
        <f t="shared" si="20"/>
        <v>0.003145201681</v>
      </c>
      <c r="AE106" s="16">
        <f t="shared" si="21"/>
        <v>0.003154515206</v>
      </c>
    </row>
    <row r="107">
      <c r="A107" s="17">
        <v>0.5</v>
      </c>
      <c r="B107" s="17">
        <v>0.5</v>
      </c>
      <c r="C107" s="17">
        <v>0.05</v>
      </c>
      <c r="D107" s="17">
        <v>0.01</v>
      </c>
      <c r="E107" s="16">
        <f t="shared" ref="E107:H107" si="152">E106-$G$38*X106</f>
        <v>0.1442911634</v>
      </c>
      <c r="F107" s="16">
        <f t="shared" si="152"/>
        <v>0.1988582327</v>
      </c>
      <c r="G107" s="24">
        <f t="shared" si="152"/>
        <v>0.2433187617</v>
      </c>
      <c r="H107" s="17">
        <f t="shared" si="152"/>
        <v>0.2986637523</v>
      </c>
      <c r="I107" s="16">
        <f t="shared" si="2"/>
        <v>0.009203140498</v>
      </c>
      <c r="J107" s="17">
        <f t="shared" si="3"/>
        <v>0.5023007689</v>
      </c>
      <c r="K107" s="16">
        <f t="shared" si="4"/>
        <v>0.01515257561</v>
      </c>
      <c r="L107" s="16">
        <f t="shared" si="5"/>
        <v>0.5037880714</v>
      </c>
      <c r="M107" s="17">
        <f t="shared" ref="M107:P107" si="153">M106-$G$38*AB106</f>
        <v>0.07315969897</v>
      </c>
      <c r="N107" s="17">
        <f t="shared" si="153"/>
        <v>0.1221876429</v>
      </c>
      <c r="O107" s="17">
        <f t="shared" si="153"/>
        <v>0.173159699</v>
      </c>
      <c r="P107" s="17">
        <f t="shared" si="153"/>
        <v>0.2221876429</v>
      </c>
      <c r="Q107" s="16">
        <f t="shared" si="7"/>
        <v>0.09830484999</v>
      </c>
      <c r="R107" s="16">
        <f t="shared" si="8"/>
        <v>0.5245564399</v>
      </c>
      <c r="S107" s="16">
        <f t="shared" si="9"/>
        <v>0.198913734</v>
      </c>
      <c r="T107" s="16">
        <f t="shared" si="10"/>
        <v>0.549565114</v>
      </c>
      <c r="U107" s="16">
        <f t="shared" si="11"/>
        <v>0.0003015093699</v>
      </c>
      <c r="V107" s="31">
        <f t="shared" si="12"/>
        <v>0.001228350261</v>
      </c>
      <c r="W107" s="32">
        <f t="shared" si="13"/>
        <v>0.00152985963</v>
      </c>
      <c r="X107" s="33">
        <f t="shared" si="14"/>
        <v>0.00003215728242</v>
      </c>
      <c r="Y107" s="16">
        <f t="shared" si="15"/>
        <v>0.000006431456484</v>
      </c>
      <c r="Z107" s="16">
        <f t="shared" si="16"/>
        <v>0.00004342967963</v>
      </c>
      <c r="AA107" s="16">
        <f t="shared" si="17"/>
        <v>0.000008685935926</v>
      </c>
      <c r="AB107" s="16">
        <f t="shared" si="18"/>
        <v>0.003076241592</v>
      </c>
      <c r="AC107" s="16">
        <f t="shared" si="19"/>
        <v>0.003085350282</v>
      </c>
      <c r="AD107" s="33">
        <f t="shared" si="20"/>
        <v>0.003076241592</v>
      </c>
      <c r="AE107" s="16">
        <f t="shared" si="21"/>
        <v>0.003085350282</v>
      </c>
    </row>
    <row r="108">
      <c r="A108" s="17">
        <v>0.5</v>
      </c>
      <c r="B108" s="17">
        <v>0.5</v>
      </c>
      <c r="C108" s="17">
        <v>0.05</v>
      </c>
      <c r="D108" s="17">
        <v>0.01</v>
      </c>
      <c r="E108" s="16">
        <f t="shared" ref="E108:H108" si="154">E107-$G$38*X107</f>
        <v>0.1442686533</v>
      </c>
      <c r="F108" s="16">
        <f t="shared" si="154"/>
        <v>0.1988537307</v>
      </c>
      <c r="G108" s="24">
        <f t="shared" si="154"/>
        <v>0.2432883609</v>
      </c>
      <c r="H108" s="17">
        <f t="shared" si="154"/>
        <v>0.2986576722</v>
      </c>
      <c r="I108" s="16">
        <f t="shared" si="2"/>
        <v>0.009201969973</v>
      </c>
      <c r="J108" s="17">
        <f t="shared" si="3"/>
        <v>0.5023004763</v>
      </c>
      <c r="K108" s="16">
        <f t="shared" si="4"/>
        <v>0.01515099477</v>
      </c>
      <c r="L108" s="16">
        <f t="shared" si="5"/>
        <v>0.5037876762</v>
      </c>
      <c r="M108" s="17">
        <f t="shared" ref="M108:P108" si="155">M107-$G$38*AB107</f>
        <v>0.07100632986</v>
      </c>
      <c r="N108" s="17">
        <f t="shared" si="155"/>
        <v>0.1200278977</v>
      </c>
      <c r="O108" s="17">
        <f t="shared" si="155"/>
        <v>0.1710063299</v>
      </c>
      <c r="P108" s="17">
        <f t="shared" si="155"/>
        <v>0.2200278977</v>
      </c>
      <c r="Q108" s="16">
        <f t="shared" si="7"/>
        <v>0.09613508895</v>
      </c>
      <c r="R108" s="16">
        <f t="shared" si="8"/>
        <v>0.5240152794</v>
      </c>
      <c r="S108" s="16">
        <f t="shared" si="9"/>
        <v>0.1967439042</v>
      </c>
      <c r="T108" s="16">
        <f t="shared" si="10"/>
        <v>0.5490279296</v>
      </c>
      <c r="U108" s="16">
        <f t="shared" si="11"/>
        <v>0.0002883668225</v>
      </c>
      <c r="V108" s="31">
        <f t="shared" si="12"/>
        <v>0.001201868938</v>
      </c>
      <c r="W108" s="32">
        <f t="shared" si="13"/>
        <v>0.001490235761</v>
      </c>
      <c r="X108" s="33">
        <f t="shared" si="14"/>
        <v>0.00003126426532</v>
      </c>
      <c r="Y108" s="16">
        <f t="shared" si="15"/>
        <v>0.000006252853065</v>
      </c>
      <c r="Z108" s="16">
        <f t="shared" si="16"/>
        <v>0.00004237299241</v>
      </c>
      <c r="AA108" s="16">
        <f t="shared" si="17"/>
        <v>0.000008474598482</v>
      </c>
      <c r="AB108" s="16">
        <f t="shared" si="18"/>
        <v>0.003008764499</v>
      </c>
      <c r="AC108" s="16">
        <f t="shared" si="19"/>
        <v>0.003017672781</v>
      </c>
      <c r="AD108" s="33">
        <f t="shared" si="20"/>
        <v>0.003008764499</v>
      </c>
      <c r="AE108" s="16">
        <f t="shared" si="21"/>
        <v>0.003017672781</v>
      </c>
    </row>
    <row r="109">
      <c r="A109" s="17">
        <v>0.5</v>
      </c>
      <c r="B109" s="17">
        <v>0.5</v>
      </c>
      <c r="C109" s="17">
        <v>0.05</v>
      </c>
      <c r="D109" s="17">
        <v>0.01</v>
      </c>
      <c r="E109" s="16">
        <f t="shared" ref="E109:H109" si="156">E108-$G$38*X108</f>
        <v>0.1442467683</v>
      </c>
      <c r="F109" s="16">
        <f t="shared" si="156"/>
        <v>0.1988493537</v>
      </c>
      <c r="G109" s="24">
        <f t="shared" si="156"/>
        <v>0.2432586998</v>
      </c>
      <c r="H109" s="17">
        <f t="shared" si="156"/>
        <v>0.29865174</v>
      </c>
      <c r="I109" s="16">
        <f t="shared" si="2"/>
        <v>0.009200831953</v>
      </c>
      <c r="J109" s="17">
        <f t="shared" si="3"/>
        <v>0.5023001918</v>
      </c>
      <c r="K109" s="16">
        <f t="shared" si="4"/>
        <v>0.01514945239</v>
      </c>
      <c r="L109" s="16">
        <f t="shared" si="5"/>
        <v>0.5037872907</v>
      </c>
      <c r="M109" s="17">
        <f t="shared" ref="M109:P109" si="157">M108-$G$38*AB108</f>
        <v>0.06890019471</v>
      </c>
      <c r="N109" s="17">
        <f t="shared" si="157"/>
        <v>0.1179155267</v>
      </c>
      <c r="O109" s="17">
        <f t="shared" si="157"/>
        <v>0.1689001947</v>
      </c>
      <c r="P109" s="17">
        <f t="shared" si="157"/>
        <v>0.2179155267</v>
      </c>
      <c r="Q109" s="16">
        <f t="shared" si="7"/>
        <v>0.09401292475</v>
      </c>
      <c r="R109" s="16">
        <f t="shared" si="8"/>
        <v>0.5234859355</v>
      </c>
      <c r="S109" s="16">
        <f t="shared" si="9"/>
        <v>0.194621673</v>
      </c>
      <c r="T109" s="16">
        <f t="shared" si="10"/>
        <v>0.5485024186</v>
      </c>
      <c r="U109" s="16">
        <f t="shared" si="11"/>
        <v>0.0002757945832</v>
      </c>
      <c r="V109" s="31">
        <f t="shared" si="12"/>
        <v>0.001176242303</v>
      </c>
      <c r="W109" s="32">
        <f t="shared" si="13"/>
        <v>0.001452036886</v>
      </c>
      <c r="X109" s="33">
        <f t="shared" si="14"/>
        <v>0.00003040434502</v>
      </c>
      <c r="Y109" s="16">
        <f t="shared" si="15"/>
        <v>0.000006080869003</v>
      </c>
      <c r="Z109" s="16">
        <f t="shared" si="16"/>
        <v>0.00004135293314</v>
      </c>
      <c r="AA109" s="16">
        <f t="shared" si="17"/>
        <v>0.000008270586629</v>
      </c>
      <c r="AB109" s="16">
        <f t="shared" si="18"/>
        <v>0.002942740385</v>
      </c>
      <c r="AC109" s="16">
        <f t="shared" si="19"/>
        <v>0.002951452597</v>
      </c>
      <c r="AD109" s="33">
        <f t="shared" si="20"/>
        <v>0.002942740385</v>
      </c>
      <c r="AE109" s="16">
        <f t="shared" si="21"/>
        <v>0.002951452597</v>
      </c>
    </row>
    <row r="110">
      <c r="A110" s="17">
        <v>0.5</v>
      </c>
      <c r="B110" s="17">
        <v>0.5</v>
      </c>
      <c r="C110" s="17">
        <v>0.05</v>
      </c>
      <c r="D110" s="17">
        <v>0.01</v>
      </c>
      <c r="E110" s="16">
        <f t="shared" ref="E110:H110" si="158">E109-$G$38*X109</f>
        <v>0.1442254853</v>
      </c>
      <c r="F110" s="16">
        <f t="shared" si="158"/>
        <v>0.1988450971</v>
      </c>
      <c r="G110" s="24">
        <f t="shared" si="158"/>
        <v>0.2432297527</v>
      </c>
      <c r="H110" s="17">
        <f t="shared" si="158"/>
        <v>0.2986459505</v>
      </c>
      <c r="I110" s="16">
        <f t="shared" si="2"/>
        <v>0.009199725235</v>
      </c>
      <c r="J110" s="17">
        <f t="shared" si="3"/>
        <v>0.5022999151</v>
      </c>
      <c r="K110" s="16">
        <f t="shared" si="4"/>
        <v>0.01514794714</v>
      </c>
      <c r="L110" s="16">
        <f t="shared" si="5"/>
        <v>0.5037869144</v>
      </c>
      <c r="M110" s="17">
        <f t="shared" ref="M110:P110" si="159">M109-$G$38*AB109</f>
        <v>0.06684027644</v>
      </c>
      <c r="N110" s="17">
        <f t="shared" si="159"/>
        <v>0.1158495099</v>
      </c>
      <c r="O110" s="17">
        <f t="shared" si="159"/>
        <v>0.1668402764</v>
      </c>
      <c r="P110" s="17">
        <f t="shared" si="159"/>
        <v>0.2158495099</v>
      </c>
      <c r="Q110" s="16">
        <f t="shared" si="7"/>
        <v>0.0919373323</v>
      </c>
      <c r="R110" s="16">
        <f t="shared" si="8"/>
        <v>0.5229681572</v>
      </c>
      <c r="S110" s="16">
        <f t="shared" si="9"/>
        <v>0.1925460152</v>
      </c>
      <c r="T110" s="16">
        <f t="shared" si="10"/>
        <v>0.5479883355</v>
      </c>
      <c r="U110" s="16">
        <f t="shared" si="11"/>
        <v>0.0002637681228</v>
      </c>
      <c r="V110" s="31">
        <f t="shared" si="12"/>
        <v>0.001151440172</v>
      </c>
      <c r="W110" s="32">
        <f t="shared" si="13"/>
        <v>0.001415208295</v>
      </c>
      <c r="X110" s="33">
        <f t="shared" si="14"/>
        <v>0.00002957623246</v>
      </c>
      <c r="Y110" s="16">
        <f t="shared" si="15"/>
        <v>0.000005915246491</v>
      </c>
      <c r="Z110" s="16">
        <f t="shared" si="16"/>
        <v>0.00004036814072</v>
      </c>
      <c r="AA110" s="16">
        <f t="shared" si="17"/>
        <v>0.000008073628143</v>
      </c>
      <c r="AB110" s="16">
        <f t="shared" si="18"/>
        <v>0.002878139719</v>
      </c>
      <c r="AC110" s="16">
        <f t="shared" si="19"/>
        <v>0.00288666011</v>
      </c>
      <c r="AD110" s="33">
        <f t="shared" si="20"/>
        <v>0.002878139719</v>
      </c>
      <c r="AE110" s="16">
        <f t="shared" si="21"/>
        <v>0.00288666011</v>
      </c>
    </row>
    <row r="111">
      <c r="A111" s="17">
        <v>0.5</v>
      </c>
      <c r="B111" s="17">
        <v>0.5</v>
      </c>
      <c r="C111" s="17">
        <v>0.05</v>
      </c>
      <c r="D111" s="17">
        <v>0.01</v>
      </c>
      <c r="E111" s="16">
        <f t="shared" ref="E111:H111" si="160">E110-$G$38*X110</f>
        <v>0.1442047819</v>
      </c>
      <c r="F111" s="16">
        <f t="shared" si="160"/>
        <v>0.1988409564</v>
      </c>
      <c r="G111" s="24">
        <f t="shared" si="160"/>
        <v>0.243201495</v>
      </c>
      <c r="H111" s="17">
        <f t="shared" si="160"/>
        <v>0.298640299</v>
      </c>
      <c r="I111" s="16">
        <f t="shared" si="2"/>
        <v>0.00919864866</v>
      </c>
      <c r="J111" s="17">
        <f t="shared" si="3"/>
        <v>0.5022996459</v>
      </c>
      <c r="K111" s="16">
        <f t="shared" si="4"/>
        <v>0.01514647774</v>
      </c>
      <c r="L111" s="16">
        <f t="shared" si="5"/>
        <v>0.503786547</v>
      </c>
      <c r="M111" s="17">
        <f t="shared" ref="M111:P111" si="161">M110-$G$38*AB110</f>
        <v>0.06482557863</v>
      </c>
      <c r="N111" s="17">
        <f t="shared" si="161"/>
        <v>0.1138288478</v>
      </c>
      <c r="O111" s="17">
        <f t="shared" si="161"/>
        <v>0.1648255786</v>
      </c>
      <c r="P111" s="17">
        <f t="shared" si="161"/>
        <v>0.2138288478</v>
      </c>
      <c r="Q111" s="16">
        <f t="shared" si="7"/>
        <v>0.08990730739</v>
      </c>
      <c r="R111" s="16">
        <f t="shared" si="8"/>
        <v>0.5224616985</v>
      </c>
      <c r="S111" s="16">
        <f t="shared" si="9"/>
        <v>0.1905159267</v>
      </c>
      <c r="T111" s="16">
        <f t="shared" si="10"/>
        <v>0.5474854396</v>
      </c>
      <c r="U111" s="16">
        <f t="shared" si="11"/>
        <v>0.0002522639487</v>
      </c>
      <c r="V111" s="31">
        <f t="shared" si="12"/>
        <v>0.001127433487</v>
      </c>
      <c r="W111" s="32">
        <f t="shared" si="13"/>
        <v>0.001379697436</v>
      </c>
      <c r="X111" s="33">
        <f t="shared" si="14"/>
        <v>0.00002877868932</v>
      </c>
      <c r="Y111" s="16">
        <f t="shared" si="15"/>
        <v>0.000005755737864</v>
      </c>
      <c r="Z111" s="16">
        <f t="shared" si="16"/>
        <v>0.00003941730593</v>
      </c>
      <c r="AA111" s="16">
        <f t="shared" si="17"/>
        <v>0.000007883461186</v>
      </c>
      <c r="AB111" s="16">
        <f t="shared" si="18"/>
        <v>0.002814933458</v>
      </c>
      <c r="AC111" s="16">
        <f t="shared" si="19"/>
        <v>0.002823266188</v>
      </c>
      <c r="AD111" s="33">
        <f t="shared" si="20"/>
        <v>0.002814933458</v>
      </c>
      <c r="AE111" s="16">
        <f t="shared" si="21"/>
        <v>0.002823266188</v>
      </c>
    </row>
    <row r="112">
      <c r="A112" s="17">
        <v>0.5</v>
      </c>
      <c r="B112" s="17">
        <v>0.5</v>
      </c>
      <c r="C112" s="17">
        <v>0.05</v>
      </c>
      <c r="D112" s="17">
        <v>0.01</v>
      </c>
      <c r="E112" s="16">
        <f t="shared" ref="E112:H112" si="162">E111-$G$38*X111</f>
        <v>0.1441846368</v>
      </c>
      <c r="F112" s="16">
        <f t="shared" si="162"/>
        <v>0.1988369274</v>
      </c>
      <c r="G112" s="24">
        <f t="shared" si="162"/>
        <v>0.2431739029</v>
      </c>
      <c r="H112" s="17">
        <f t="shared" si="162"/>
        <v>0.2986347806</v>
      </c>
      <c r="I112" s="16">
        <f t="shared" si="2"/>
        <v>0.009197601116</v>
      </c>
      <c r="J112" s="17">
        <f t="shared" si="3"/>
        <v>0.5022993841</v>
      </c>
      <c r="K112" s="16">
        <f t="shared" si="4"/>
        <v>0.01514504295</v>
      </c>
      <c r="L112" s="16">
        <f t="shared" si="5"/>
        <v>0.5037861884</v>
      </c>
      <c r="M112" s="17">
        <f t="shared" ref="M112:P112" si="163">M111-$G$38*AB111</f>
        <v>0.06285512521</v>
      </c>
      <c r="N112" s="17">
        <f t="shared" si="163"/>
        <v>0.1118525615</v>
      </c>
      <c r="O112" s="17">
        <f t="shared" si="163"/>
        <v>0.1628551252</v>
      </c>
      <c r="P112" s="17">
        <f t="shared" si="163"/>
        <v>0.2118525615</v>
      </c>
      <c r="Q112" s="16">
        <f t="shared" si="7"/>
        <v>0.08792186629</v>
      </c>
      <c r="R112" s="16">
        <f t="shared" si="8"/>
        <v>0.521966318</v>
      </c>
      <c r="S112" s="16">
        <f t="shared" si="9"/>
        <v>0.1885304235</v>
      </c>
      <c r="T112" s="16">
        <f t="shared" si="10"/>
        <v>0.5469934946</v>
      </c>
      <c r="U112" s="16">
        <f t="shared" si="11"/>
        <v>0.0002412595624</v>
      </c>
      <c r="V112" s="31">
        <f t="shared" si="12"/>
        <v>0.001104194269</v>
      </c>
      <c r="W112" s="32">
        <f t="shared" si="13"/>
        <v>0.001345453831</v>
      </c>
      <c r="X112" s="33">
        <f t="shared" si="14"/>
        <v>0.0000280105261</v>
      </c>
      <c r="Y112" s="16">
        <f t="shared" si="15"/>
        <v>0.00000560210522</v>
      </c>
      <c r="Z112" s="16">
        <f t="shared" si="16"/>
        <v>0.00003849916959</v>
      </c>
      <c r="AA112" s="16">
        <f t="shared" si="17"/>
        <v>0.000007699833917</v>
      </c>
      <c r="AB112" s="16">
        <f t="shared" si="18"/>
        <v>0.00275309304</v>
      </c>
      <c r="AC112" s="16">
        <f t="shared" si="19"/>
        <v>0.002761242185</v>
      </c>
      <c r="AD112" s="33">
        <f t="shared" si="20"/>
        <v>0.00275309304</v>
      </c>
      <c r="AE112" s="16">
        <f t="shared" si="21"/>
        <v>0.002761242185</v>
      </c>
    </row>
    <row r="113">
      <c r="A113" s="17">
        <v>0.5</v>
      </c>
      <c r="B113" s="17">
        <v>0.5</v>
      </c>
      <c r="C113" s="17">
        <v>0.05</v>
      </c>
      <c r="D113" s="17">
        <v>0.01</v>
      </c>
      <c r="E113" s="16">
        <f t="shared" ref="E113:H113" si="164">E112-$G$38*X112</f>
        <v>0.1441650295</v>
      </c>
      <c r="F113" s="16">
        <f t="shared" si="164"/>
        <v>0.1988330059</v>
      </c>
      <c r="G113" s="24">
        <f t="shared" si="164"/>
        <v>0.2431469535</v>
      </c>
      <c r="H113" s="17">
        <f t="shared" si="164"/>
        <v>0.2986293907</v>
      </c>
      <c r="I113" s="16">
        <f t="shared" si="2"/>
        <v>0.009196581533</v>
      </c>
      <c r="J113" s="17">
        <f t="shared" si="3"/>
        <v>0.5022991292</v>
      </c>
      <c r="K113" s="16">
        <f t="shared" si="4"/>
        <v>0.01514364158</v>
      </c>
      <c r="L113" s="16">
        <f t="shared" si="5"/>
        <v>0.503785838</v>
      </c>
      <c r="M113" s="17">
        <f t="shared" ref="M113:P113" si="165">M112-$G$38*AB112</f>
        <v>0.06092796009</v>
      </c>
      <c r="N113" s="17">
        <f t="shared" si="165"/>
        <v>0.109919692</v>
      </c>
      <c r="O113" s="17">
        <f t="shared" si="165"/>
        <v>0.1609279601</v>
      </c>
      <c r="P113" s="17">
        <f t="shared" si="165"/>
        <v>0.209919692</v>
      </c>
      <c r="Q113" s="16">
        <f t="shared" si="7"/>
        <v>0.08598004543</v>
      </c>
      <c r="R113" s="16">
        <f t="shared" si="8"/>
        <v>0.5214817792</v>
      </c>
      <c r="S113" s="16">
        <f t="shared" si="9"/>
        <v>0.1865885421</v>
      </c>
      <c r="T113" s="16">
        <f t="shared" si="10"/>
        <v>0.546512269</v>
      </c>
      <c r="U113" s="16">
        <f t="shared" si="11"/>
        <v>0.0002307334187</v>
      </c>
      <c r="V113" s="31">
        <f t="shared" si="12"/>
        <v>0.001081695582</v>
      </c>
      <c r="W113" s="32">
        <f t="shared" si="13"/>
        <v>0.001312429</v>
      </c>
      <c r="X113" s="33">
        <f t="shared" si="14"/>
        <v>0.00002727060022</v>
      </c>
      <c r="Y113" s="16">
        <f t="shared" si="15"/>
        <v>0.000005454120045</v>
      </c>
      <c r="Z113" s="16">
        <f t="shared" si="16"/>
        <v>0.00003761252064</v>
      </c>
      <c r="AA113" s="16">
        <f t="shared" si="17"/>
        <v>0.000007522504128</v>
      </c>
      <c r="AB113" s="16">
        <f t="shared" si="18"/>
        <v>0.00269259039</v>
      </c>
      <c r="AC113" s="16">
        <f t="shared" si="19"/>
        <v>0.00270055994</v>
      </c>
      <c r="AD113" s="33">
        <f t="shared" si="20"/>
        <v>0.00269259039</v>
      </c>
      <c r="AE113" s="16">
        <f t="shared" si="21"/>
        <v>0.00270055994</v>
      </c>
    </row>
    <row r="114">
      <c r="A114" s="17">
        <v>0.5</v>
      </c>
      <c r="B114" s="17">
        <v>0.5</v>
      </c>
      <c r="C114" s="17">
        <v>0.05</v>
      </c>
      <c r="D114" s="17">
        <v>0.01</v>
      </c>
      <c r="E114" s="16">
        <f t="shared" ref="E114:H114" si="166">E113-$G$38*X113</f>
        <v>0.1441459401</v>
      </c>
      <c r="F114" s="16">
        <f t="shared" si="166"/>
        <v>0.198829188</v>
      </c>
      <c r="G114" s="24">
        <f t="shared" si="166"/>
        <v>0.2431206247</v>
      </c>
      <c r="H114" s="17">
        <f t="shared" si="166"/>
        <v>0.2986241249</v>
      </c>
      <c r="I114" s="16">
        <f t="shared" si="2"/>
        <v>0.009195588883</v>
      </c>
      <c r="J114" s="17">
        <f t="shared" si="3"/>
        <v>0.502298881</v>
      </c>
      <c r="K114" s="16">
        <f t="shared" si="4"/>
        <v>0.01514227249</v>
      </c>
      <c r="L114" s="16">
        <f t="shared" si="5"/>
        <v>0.5037854958</v>
      </c>
      <c r="M114" s="17">
        <f t="shared" ref="M114:P114" si="167">M113-$G$38*AB113</f>
        <v>0.05904314681</v>
      </c>
      <c r="N114" s="17">
        <f t="shared" si="167"/>
        <v>0.1080293</v>
      </c>
      <c r="O114" s="17">
        <f t="shared" si="167"/>
        <v>0.1590431468</v>
      </c>
      <c r="P114" s="17">
        <f t="shared" si="167"/>
        <v>0.2080293</v>
      </c>
      <c r="Q114" s="16">
        <f t="shared" si="7"/>
        <v>0.08408090104</v>
      </c>
      <c r="R114" s="16">
        <f t="shared" si="8"/>
        <v>0.5210078503</v>
      </c>
      <c r="S114" s="16">
        <f t="shared" si="9"/>
        <v>0.1846893387</v>
      </c>
      <c r="T114" s="16">
        <f t="shared" si="10"/>
        <v>0.5460415354</v>
      </c>
      <c r="U114" s="16">
        <f t="shared" si="11"/>
        <v>0.000220664887</v>
      </c>
      <c r="V114" s="31">
        <f t="shared" si="12"/>
        <v>0.00105991149</v>
      </c>
      <c r="W114" s="32">
        <f t="shared" si="13"/>
        <v>0.001280576377</v>
      </c>
      <c r="X114" s="33">
        <f t="shared" si="14"/>
        <v>0.00002655781428</v>
      </c>
      <c r="Y114" s="16">
        <f t="shared" si="15"/>
        <v>0.000005311562856</v>
      </c>
      <c r="Z114" s="16">
        <f t="shared" si="16"/>
        <v>0.00003675619439</v>
      </c>
      <c r="AA114" s="16">
        <f t="shared" si="17"/>
        <v>0.000007351238877</v>
      </c>
      <c r="AB114" s="16">
        <f t="shared" si="18"/>
        <v>0.002633397915</v>
      </c>
      <c r="AC114" s="16">
        <f t="shared" si="19"/>
        <v>0.002641191778</v>
      </c>
      <c r="AD114" s="33">
        <f t="shared" si="20"/>
        <v>0.002633397915</v>
      </c>
      <c r="AE114" s="16">
        <f t="shared" si="21"/>
        <v>0.002641191778</v>
      </c>
    </row>
    <row r="115">
      <c r="A115" s="17">
        <v>0.5</v>
      </c>
      <c r="B115" s="17">
        <v>0.5</v>
      </c>
      <c r="C115" s="17">
        <v>0.05</v>
      </c>
      <c r="D115" s="17">
        <v>0.01</v>
      </c>
      <c r="E115" s="16">
        <f t="shared" ref="E115:H115" si="168">E114-$G$38*X114</f>
        <v>0.1441273496</v>
      </c>
      <c r="F115" s="16">
        <f t="shared" si="168"/>
        <v>0.1988254699</v>
      </c>
      <c r="G115" s="24">
        <f t="shared" si="168"/>
        <v>0.2430948954</v>
      </c>
      <c r="H115" s="17">
        <f t="shared" si="168"/>
        <v>0.2986189791</v>
      </c>
      <c r="I115" s="16">
        <f t="shared" si="2"/>
        <v>0.009194622179</v>
      </c>
      <c r="J115" s="17">
        <f t="shared" si="3"/>
        <v>0.5022986394</v>
      </c>
      <c r="K115" s="16">
        <f t="shared" si="4"/>
        <v>0.01514093456</v>
      </c>
      <c r="L115" s="16">
        <f t="shared" si="5"/>
        <v>0.5037851613</v>
      </c>
      <c r="M115" s="17">
        <f t="shared" ref="M115:P115" si="169">M114-$G$38*AB114</f>
        <v>0.05719976827</v>
      </c>
      <c r="N115" s="17">
        <f t="shared" si="169"/>
        <v>0.1061804658</v>
      </c>
      <c r="O115" s="17">
        <f t="shared" si="169"/>
        <v>0.1571997683</v>
      </c>
      <c r="P115" s="17">
        <f t="shared" si="169"/>
        <v>0.2061804658</v>
      </c>
      <c r="Q115" s="16">
        <f t="shared" si="7"/>
        <v>0.08222350885</v>
      </c>
      <c r="R115" s="16">
        <f t="shared" si="8"/>
        <v>0.520544304</v>
      </c>
      <c r="S115" s="16">
        <f t="shared" si="9"/>
        <v>0.1828318889</v>
      </c>
      <c r="T115" s="16">
        <f t="shared" si="10"/>
        <v>0.5455810711</v>
      </c>
      <c r="U115" s="16">
        <f t="shared" si="11"/>
        <v>0.0002110342138</v>
      </c>
      <c r="V115" s="31">
        <f t="shared" si="12"/>
        <v>0.001038817023</v>
      </c>
      <c r="W115" s="32">
        <f t="shared" si="13"/>
        <v>0.001249851237</v>
      </c>
      <c r="X115" s="33">
        <f t="shared" si="14"/>
        <v>0.00002587111428</v>
      </c>
      <c r="Y115" s="16">
        <f t="shared" si="15"/>
        <v>0.000005174222856</v>
      </c>
      <c r="Z115" s="16">
        <f t="shared" si="16"/>
        <v>0.00003592907072</v>
      </c>
      <c r="AA115" s="16">
        <f t="shared" si="17"/>
        <v>0.000007185814145</v>
      </c>
      <c r="AB115" s="16">
        <f t="shared" si="18"/>
        <v>0.002575488506</v>
      </c>
      <c r="AC115" s="16">
        <f t="shared" si="19"/>
        <v>0.002583110506</v>
      </c>
      <c r="AD115" s="33">
        <f t="shared" si="20"/>
        <v>0.002575488506</v>
      </c>
      <c r="AE115" s="16">
        <f t="shared" si="21"/>
        <v>0.002583110506</v>
      </c>
    </row>
    <row r="116">
      <c r="A116" s="17">
        <v>0.5</v>
      </c>
      <c r="B116" s="17">
        <v>0.5</v>
      </c>
      <c r="C116" s="17">
        <v>0.05</v>
      </c>
      <c r="D116" s="17">
        <v>0.01</v>
      </c>
      <c r="E116" s="16">
        <f t="shared" ref="E116:H116" si="170">E115-$G$38*X115</f>
        <v>0.1441092398</v>
      </c>
      <c r="F116" s="16">
        <f t="shared" si="170"/>
        <v>0.198821848</v>
      </c>
      <c r="G116" s="24">
        <f t="shared" si="170"/>
        <v>0.2430697451</v>
      </c>
      <c r="H116" s="17">
        <f t="shared" si="170"/>
        <v>0.298613949</v>
      </c>
      <c r="I116" s="16">
        <f t="shared" si="2"/>
        <v>0.00919368047</v>
      </c>
      <c r="J116" s="17">
        <f t="shared" si="3"/>
        <v>0.5022984039</v>
      </c>
      <c r="K116" s="16">
        <f t="shared" si="4"/>
        <v>0.01513962674</v>
      </c>
      <c r="L116" s="16">
        <f t="shared" si="5"/>
        <v>0.5037848344</v>
      </c>
      <c r="M116" s="17">
        <f t="shared" ref="M116:P116" si="171">M115-$G$38*AB115</f>
        <v>0.05539692632</v>
      </c>
      <c r="N116" s="17">
        <f t="shared" si="171"/>
        <v>0.1043722884</v>
      </c>
      <c r="O116" s="17">
        <f t="shared" si="171"/>
        <v>0.1553969263</v>
      </c>
      <c r="P116" s="17">
        <f t="shared" si="171"/>
        <v>0.2043722884</v>
      </c>
      <c r="Q116" s="16">
        <f t="shared" si="7"/>
        <v>0.0804069637</v>
      </c>
      <c r="R116" s="16">
        <f t="shared" si="8"/>
        <v>0.5200909176</v>
      </c>
      <c r="S116" s="16">
        <f t="shared" si="9"/>
        <v>0.1810152875</v>
      </c>
      <c r="T116" s="16">
        <f t="shared" si="10"/>
        <v>0.5451306579</v>
      </c>
      <c r="U116" s="16">
        <f t="shared" si="11"/>
        <v>0.0002018224858</v>
      </c>
      <c r="V116" s="31">
        <f t="shared" si="12"/>
        <v>0.001018388139</v>
      </c>
      <c r="W116" s="32">
        <f t="shared" si="13"/>
        <v>0.001220210625</v>
      </c>
      <c r="X116" s="33">
        <f t="shared" si="14"/>
        <v>0.00002520948797</v>
      </c>
      <c r="Y116" s="16">
        <f t="shared" si="15"/>
        <v>0.000005041897593</v>
      </c>
      <c r="Z116" s="16">
        <f t="shared" si="16"/>
        <v>0.00003513007248</v>
      </c>
      <c r="AA116" s="16">
        <f t="shared" si="17"/>
        <v>0.000007026014496</v>
      </c>
      <c r="AB116" s="16">
        <f t="shared" si="18"/>
        <v>0.002518835528</v>
      </c>
      <c r="AC116" s="16">
        <f t="shared" si="19"/>
        <v>0.002526289412</v>
      </c>
      <c r="AD116" s="33">
        <f t="shared" si="20"/>
        <v>0.002518835528</v>
      </c>
      <c r="AE116" s="16">
        <f t="shared" si="21"/>
        <v>0.002526289412</v>
      </c>
    </row>
    <row r="117">
      <c r="A117" s="17">
        <v>0.5</v>
      </c>
      <c r="B117" s="17">
        <v>0.5</v>
      </c>
      <c r="C117" s="17">
        <v>0.05</v>
      </c>
      <c r="D117" s="17">
        <v>0.01</v>
      </c>
      <c r="E117" s="16">
        <f t="shared" ref="E117:H117" si="172">E116-$G$38*X116</f>
        <v>0.1440915932</v>
      </c>
      <c r="F117" s="16">
        <f t="shared" si="172"/>
        <v>0.1988183186</v>
      </c>
      <c r="G117" s="24">
        <f t="shared" si="172"/>
        <v>0.243045154</v>
      </c>
      <c r="H117" s="17">
        <f t="shared" si="172"/>
        <v>0.2986090308</v>
      </c>
      <c r="I117" s="16">
        <f t="shared" si="2"/>
        <v>0.009192762845</v>
      </c>
      <c r="J117" s="17">
        <f t="shared" si="3"/>
        <v>0.5022981745</v>
      </c>
      <c r="K117" s="16">
        <f t="shared" si="4"/>
        <v>0.01513834801</v>
      </c>
      <c r="L117" s="16">
        <f t="shared" si="5"/>
        <v>0.5037845147</v>
      </c>
      <c r="M117" s="17">
        <f t="shared" ref="M117:P117" si="173">M116-$G$38*AB116</f>
        <v>0.05363374145</v>
      </c>
      <c r="N117" s="17">
        <f t="shared" si="173"/>
        <v>0.1026038858</v>
      </c>
      <c r="O117" s="17">
        <f t="shared" si="173"/>
        <v>0.1536337414</v>
      </c>
      <c r="P117" s="17">
        <f t="shared" si="173"/>
        <v>0.2026038858</v>
      </c>
      <c r="Q117" s="16">
        <f t="shared" si="7"/>
        <v>0.07863037925</v>
      </c>
      <c r="R117" s="16">
        <f t="shared" si="8"/>
        <v>0.5196474729</v>
      </c>
      <c r="S117" s="16">
        <f t="shared" si="9"/>
        <v>0.1792386482</v>
      </c>
      <c r="T117" s="16">
        <f t="shared" si="10"/>
        <v>0.5446900814</v>
      </c>
      <c r="U117" s="16">
        <f t="shared" si="11"/>
        <v>0.0001930115962</v>
      </c>
      <c r="V117" s="31">
        <f t="shared" si="12"/>
        <v>0.0009986016889</v>
      </c>
      <c r="W117" s="32">
        <f t="shared" si="13"/>
        <v>0.001191613285</v>
      </c>
      <c r="X117" s="33">
        <f t="shared" si="14"/>
        <v>0.00002457196323</v>
      </c>
      <c r="Y117" s="16">
        <f t="shared" si="15"/>
        <v>0.000004914392645</v>
      </c>
      <c r="Z117" s="16">
        <f t="shared" si="16"/>
        <v>0.00003435816377</v>
      </c>
      <c r="AA117" s="16">
        <f t="shared" si="17"/>
        <v>0.000006871632754</v>
      </c>
      <c r="AB117" s="16">
        <f t="shared" si="18"/>
        <v>0.002463412826</v>
      </c>
      <c r="AC117" s="16">
        <f t="shared" si="19"/>
        <v>0.00247070226</v>
      </c>
      <c r="AD117" s="33">
        <f t="shared" si="20"/>
        <v>0.002463412826</v>
      </c>
      <c r="AE117" s="16">
        <f t="shared" si="21"/>
        <v>0.00247070226</v>
      </c>
    </row>
    <row r="118">
      <c r="A118" s="17">
        <v>0.5</v>
      </c>
      <c r="B118" s="17">
        <v>0.5</v>
      </c>
      <c r="C118" s="17">
        <v>0.05</v>
      </c>
      <c r="D118" s="17">
        <v>0.01</v>
      </c>
      <c r="E118" s="16">
        <f t="shared" ref="E118:H118" si="174">E117-$G$38*X117</f>
        <v>0.1440743928</v>
      </c>
      <c r="F118" s="16">
        <f t="shared" si="174"/>
        <v>0.1988148786</v>
      </c>
      <c r="G118" s="24">
        <f t="shared" si="174"/>
        <v>0.2430211033</v>
      </c>
      <c r="H118" s="17">
        <f t="shared" si="174"/>
        <v>0.2986042207</v>
      </c>
      <c r="I118" s="16">
        <f t="shared" si="2"/>
        <v>0.009191868425</v>
      </c>
      <c r="J118" s="17">
        <f t="shared" si="3"/>
        <v>0.5022979509</v>
      </c>
      <c r="K118" s="16">
        <f t="shared" si="4"/>
        <v>0.01513709737</v>
      </c>
      <c r="L118" s="16">
        <f t="shared" si="5"/>
        <v>0.5037842021</v>
      </c>
      <c r="M118" s="17">
        <f t="shared" ref="M118:P118" si="175">M117-$G$38*AB117</f>
        <v>0.05190935247</v>
      </c>
      <c r="N118" s="17">
        <f t="shared" si="175"/>
        <v>0.1008743942</v>
      </c>
      <c r="O118" s="17">
        <f t="shared" si="175"/>
        <v>0.1519093525</v>
      </c>
      <c r="P118" s="17">
        <f t="shared" si="175"/>
        <v>0.2008743942</v>
      </c>
      <c r="Q118" s="16">
        <f t="shared" si="7"/>
        <v>0.07689288759</v>
      </c>
      <c r="R118" s="16">
        <f t="shared" si="8"/>
        <v>0.519213756</v>
      </c>
      <c r="S118" s="16">
        <f t="shared" si="9"/>
        <v>0.1775011029</v>
      </c>
      <c r="T118" s="16">
        <f t="shared" si="10"/>
        <v>0.544259132</v>
      </c>
      <c r="U118" s="16">
        <f t="shared" si="11"/>
        <v>0.0001845842103</v>
      </c>
      <c r="V118" s="31">
        <f t="shared" si="12"/>
        <v>0.0009794353818</v>
      </c>
      <c r="W118" s="32">
        <f t="shared" si="13"/>
        <v>0.001164019592</v>
      </c>
      <c r="X118" s="33">
        <f t="shared" si="14"/>
        <v>0.00002395760651</v>
      </c>
      <c r="Y118" s="16">
        <f t="shared" si="15"/>
        <v>0.000004791521302</v>
      </c>
      <c r="Z118" s="16">
        <f t="shared" si="16"/>
        <v>0.00003361234846</v>
      </c>
      <c r="AA118" s="16">
        <f t="shared" si="17"/>
        <v>0.000006722469693</v>
      </c>
      <c r="AB118" s="16">
        <f t="shared" si="18"/>
        <v>0.002409194715</v>
      </c>
      <c r="AC118" s="16">
        <f t="shared" si="19"/>
        <v>0.002416323289</v>
      </c>
      <c r="AD118" s="33">
        <f t="shared" si="20"/>
        <v>0.002409194715</v>
      </c>
      <c r="AE118" s="16">
        <f t="shared" si="21"/>
        <v>0.002416323289</v>
      </c>
    </row>
    <row r="119">
      <c r="A119" s="17">
        <v>0.5</v>
      </c>
      <c r="B119" s="17">
        <v>0.5</v>
      </c>
      <c r="C119" s="17">
        <v>0.05</v>
      </c>
      <c r="D119" s="17">
        <v>0.01</v>
      </c>
      <c r="E119" s="16">
        <f t="shared" ref="E119:H119" si="176">E118-$G$38*X118</f>
        <v>0.1440576225</v>
      </c>
      <c r="F119" s="16">
        <f t="shared" si="176"/>
        <v>0.1988115245</v>
      </c>
      <c r="G119" s="24">
        <f t="shared" si="176"/>
        <v>0.2429975746</v>
      </c>
      <c r="H119" s="17">
        <f t="shared" si="176"/>
        <v>0.2985995149</v>
      </c>
      <c r="I119" s="16">
        <f t="shared" si="2"/>
        <v>0.009190996368</v>
      </c>
      <c r="J119" s="17">
        <f t="shared" si="3"/>
        <v>0.5022977329</v>
      </c>
      <c r="K119" s="16">
        <f t="shared" si="4"/>
        <v>0.01513587388</v>
      </c>
      <c r="L119" s="16">
        <f t="shared" si="5"/>
        <v>0.5037838962</v>
      </c>
      <c r="M119" s="17">
        <f t="shared" ref="M119:P119" si="177">M118-$G$38*AB118</f>
        <v>0.05022291617</v>
      </c>
      <c r="N119" s="17">
        <f t="shared" si="177"/>
        <v>0.09918296793</v>
      </c>
      <c r="O119" s="17">
        <f t="shared" si="177"/>
        <v>0.1502229162</v>
      </c>
      <c r="P119" s="17">
        <f t="shared" si="177"/>
        <v>0.1991829679</v>
      </c>
      <c r="Q119" s="16">
        <f t="shared" si="7"/>
        <v>0.07519363896</v>
      </c>
      <c r="R119" s="16">
        <f t="shared" si="8"/>
        <v>0.5187895574</v>
      </c>
      <c r="S119" s="16">
        <f t="shared" si="9"/>
        <v>0.1758018019</v>
      </c>
      <c r="T119" s="16">
        <f t="shared" si="10"/>
        <v>0.5438376038</v>
      </c>
      <c r="U119" s="16">
        <f t="shared" si="11"/>
        <v>0.0001765237342</v>
      </c>
      <c r="V119" s="31">
        <f t="shared" si="12"/>
        <v>0.000960867755</v>
      </c>
      <c r="W119" s="32">
        <f t="shared" si="13"/>
        <v>0.001137391489</v>
      </c>
      <c r="X119" s="33">
        <f t="shared" si="14"/>
        <v>0.00002336552134</v>
      </c>
      <c r="Y119" s="16">
        <f t="shared" si="15"/>
        <v>0.000004673104267</v>
      </c>
      <c r="Z119" s="16">
        <f t="shared" si="16"/>
        <v>0.00003289166864</v>
      </c>
      <c r="AA119" s="16">
        <f t="shared" si="17"/>
        <v>0.000006578333727</v>
      </c>
      <c r="AB119" s="16">
        <f t="shared" si="18"/>
        <v>0.00235615598</v>
      </c>
      <c r="AC119" s="16">
        <f t="shared" si="19"/>
        <v>0.002363127209</v>
      </c>
      <c r="AD119" s="33">
        <f t="shared" si="20"/>
        <v>0.00235615598</v>
      </c>
      <c r="AE119" s="16">
        <f t="shared" si="21"/>
        <v>0.002363127209</v>
      </c>
    </row>
    <row r="120">
      <c r="A120" s="17">
        <v>0.5</v>
      </c>
      <c r="B120" s="17">
        <v>0.5</v>
      </c>
      <c r="C120" s="17">
        <v>0.05</v>
      </c>
      <c r="D120" s="17">
        <v>0.01</v>
      </c>
      <c r="E120" s="16">
        <f t="shared" ref="E120:H120" si="178">E119-$G$38*X119</f>
        <v>0.1440412666</v>
      </c>
      <c r="F120" s="16">
        <f t="shared" si="178"/>
        <v>0.1988082533</v>
      </c>
      <c r="G120" s="24">
        <f t="shared" si="178"/>
        <v>0.2429745505</v>
      </c>
      <c r="H120" s="17">
        <f t="shared" si="178"/>
        <v>0.2985949101</v>
      </c>
      <c r="I120" s="16">
        <f t="shared" si="2"/>
        <v>0.009190145863</v>
      </c>
      <c r="J120" s="17">
        <f t="shared" si="3"/>
        <v>0.5022975203</v>
      </c>
      <c r="K120" s="16">
        <f t="shared" si="4"/>
        <v>0.01513467662</v>
      </c>
      <c r="L120" s="16">
        <f t="shared" si="5"/>
        <v>0.5037835969</v>
      </c>
      <c r="M120" s="17">
        <f t="shared" ref="M120:P120" si="179">M119-$G$38*AB119</f>
        <v>0.04857360698</v>
      </c>
      <c r="N120" s="17">
        <f t="shared" si="179"/>
        <v>0.09752877889</v>
      </c>
      <c r="O120" s="17">
        <f t="shared" si="179"/>
        <v>0.148573607</v>
      </c>
      <c r="P120" s="17">
        <f t="shared" si="179"/>
        <v>0.1975287789</v>
      </c>
      <c r="Q120" s="16">
        <f t="shared" si="7"/>
        <v>0.07353180137</v>
      </c>
      <c r="R120" s="16">
        <f t="shared" si="8"/>
        <v>0.5183746719</v>
      </c>
      <c r="S120" s="16">
        <f t="shared" si="9"/>
        <v>0.1741399131</v>
      </c>
      <c r="T120" s="16">
        <f t="shared" si="10"/>
        <v>0.5434252954</v>
      </c>
      <c r="U120" s="16">
        <f t="shared" si="11"/>
        <v>0.0001688142834</v>
      </c>
      <c r="V120" s="31">
        <f t="shared" si="12"/>
        <v>0.0009428781406</v>
      </c>
      <c r="W120" s="32">
        <f t="shared" si="13"/>
        <v>0.001111692424</v>
      </c>
      <c r="X120" s="33">
        <f t="shared" si="14"/>
        <v>0.00002279484684</v>
      </c>
      <c r="Y120" s="16">
        <f t="shared" si="15"/>
        <v>0.000004558969369</v>
      </c>
      <c r="Z120" s="16">
        <f t="shared" si="16"/>
        <v>0.00003219520312</v>
      </c>
      <c r="AA120" s="16">
        <f t="shared" si="17"/>
        <v>0.000006439040624</v>
      </c>
      <c r="AB120" s="16">
        <f t="shared" si="18"/>
        <v>0.00230427187</v>
      </c>
      <c r="AC120" s="16">
        <f t="shared" si="19"/>
        <v>0.002311089193</v>
      </c>
      <c r="AD120" s="33">
        <f t="shared" si="20"/>
        <v>0.00230427187</v>
      </c>
      <c r="AE120" s="16">
        <f t="shared" si="21"/>
        <v>0.002311089193</v>
      </c>
    </row>
    <row r="121">
      <c r="A121" s="17">
        <v>0.5</v>
      </c>
      <c r="B121" s="17">
        <v>0.5</v>
      </c>
      <c r="C121" s="17">
        <v>0.05</v>
      </c>
      <c r="D121" s="17">
        <v>0.01</v>
      </c>
      <c r="E121" s="16">
        <f t="shared" ref="E121:H121" si="180">E120-$G$38*X120</f>
        <v>0.1440253102</v>
      </c>
      <c r="F121" s="16">
        <f t="shared" si="180"/>
        <v>0.198805062</v>
      </c>
      <c r="G121" s="24">
        <f t="shared" si="180"/>
        <v>0.2429520138</v>
      </c>
      <c r="H121" s="17">
        <f t="shared" si="180"/>
        <v>0.2985904028</v>
      </c>
      <c r="I121" s="16">
        <f t="shared" si="2"/>
        <v>0.009189316131</v>
      </c>
      <c r="J121" s="17">
        <f t="shared" si="3"/>
        <v>0.5022973129</v>
      </c>
      <c r="K121" s="16">
        <f t="shared" si="4"/>
        <v>0.01513350472</v>
      </c>
      <c r="L121" s="16">
        <f t="shared" si="5"/>
        <v>0.503783304</v>
      </c>
      <c r="M121" s="17">
        <f t="shared" ref="M121:P121" si="181">M120-$G$38*AB120</f>
        <v>0.04696061667</v>
      </c>
      <c r="N121" s="17">
        <f t="shared" si="181"/>
        <v>0.09591101645</v>
      </c>
      <c r="O121" s="17">
        <f t="shared" si="181"/>
        <v>0.1469606167</v>
      </c>
      <c r="P121" s="17">
        <f t="shared" si="181"/>
        <v>0.1959110165</v>
      </c>
      <c r="Q121" s="16">
        <f t="shared" si="7"/>
        <v>0.07190656032</v>
      </c>
      <c r="R121" s="16">
        <f t="shared" si="8"/>
        <v>0.5179688983</v>
      </c>
      <c r="S121" s="16">
        <f t="shared" si="9"/>
        <v>0.172514622</v>
      </c>
      <c r="T121" s="16">
        <f t="shared" si="10"/>
        <v>0.5430220092</v>
      </c>
      <c r="U121" s="16">
        <f t="shared" si="11"/>
        <v>0.0001614406534</v>
      </c>
      <c r="V121" s="31">
        <f t="shared" si="12"/>
        <v>0.0009254466363</v>
      </c>
      <c r="W121" s="32">
        <f t="shared" si="13"/>
        <v>0.00108688729</v>
      </c>
      <c r="X121" s="33">
        <f t="shared" si="14"/>
        <v>0.00002224475639</v>
      </c>
      <c r="Y121" s="16">
        <f t="shared" si="15"/>
        <v>0.000004448951278</v>
      </c>
      <c r="Z121" s="16">
        <f t="shared" si="16"/>
        <v>0.00003152206611</v>
      </c>
      <c r="AA121" s="16">
        <f t="shared" si="17"/>
        <v>0.000006304413222</v>
      </c>
      <c r="AB121" s="16">
        <f t="shared" si="18"/>
        <v>0.002253518096</v>
      </c>
      <c r="AC121" s="16">
        <f t="shared" si="19"/>
        <v>0.00226018488</v>
      </c>
      <c r="AD121" s="33">
        <f t="shared" si="20"/>
        <v>0.002253518096</v>
      </c>
      <c r="AE121" s="16">
        <f t="shared" si="21"/>
        <v>0.00226018488</v>
      </c>
    </row>
    <row r="122">
      <c r="A122" s="17">
        <v>0.5</v>
      </c>
      <c r="B122" s="17">
        <v>0.5</v>
      </c>
      <c r="C122" s="17">
        <v>0.05</v>
      </c>
      <c r="D122" s="17">
        <v>0.01</v>
      </c>
      <c r="E122" s="16">
        <f t="shared" ref="E122:H122" si="182">E121-$G$38*X121</f>
        <v>0.1440097389</v>
      </c>
      <c r="F122" s="16">
        <f t="shared" si="182"/>
        <v>0.1988019478</v>
      </c>
      <c r="G122" s="24">
        <f t="shared" si="182"/>
        <v>0.2429299484</v>
      </c>
      <c r="H122" s="17">
        <f t="shared" si="182"/>
        <v>0.2985859897</v>
      </c>
      <c r="I122" s="16">
        <f t="shared" si="2"/>
        <v>0.009188506422</v>
      </c>
      <c r="J122" s="17">
        <f t="shared" si="3"/>
        <v>0.5022971104</v>
      </c>
      <c r="K122" s="16">
        <f t="shared" si="4"/>
        <v>0.01513235732</v>
      </c>
      <c r="L122" s="16">
        <f t="shared" si="5"/>
        <v>0.5037830171</v>
      </c>
      <c r="M122" s="17">
        <f t="shared" ref="M122:P122" si="183">M121-$G$38*AB121</f>
        <v>0.04538315401</v>
      </c>
      <c r="N122" s="17">
        <f t="shared" si="183"/>
        <v>0.09432888703</v>
      </c>
      <c r="O122" s="17">
        <f t="shared" si="183"/>
        <v>0.145383154</v>
      </c>
      <c r="P122" s="17">
        <f t="shared" si="183"/>
        <v>0.194328887</v>
      </c>
      <c r="Q122" s="16">
        <f t="shared" si="7"/>
        <v>0.07031711843</v>
      </c>
      <c r="R122" s="16">
        <f t="shared" si="8"/>
        <v>0.5175720398</v>
      </c>
      <c r="S122" s="16">
        <f t="shared" si="9"/>
        <v>0.1709251312</v>
      </c>
      <c r="T122" s="16">
        <f t="shared" si="10"/>
        <v>0.5426275515</v>
      </c>
      <c r="U122" s="16">
        <f t="shared" si="11"/>
        <v>0.0001543882913</v>
      </c>
      <c r="V122" s="31">
        <f t="shared" si="12"/>
        <v>0.0009085540755</v>
      </c>
      <c r="W122" s="32">
        <f t="shared" si="13"/>
        <v>0.001062942367</v>
      </c>
      <c r="X122" s="33">
        <f t="shared" si="14"/>
        <v>0.00002171445621</v>
      </c>
      <c r="Y122" s="16">
        <f t="shared" si="15"/>
        <v>0.000004342891242</v>
      </c>
      <c r="Z122" s="16">
        <f t="shared" si="16"/>
        <v>0.00003087140579</v>
      </c>
      <c r="AA122" s="16">
        <f t="shared" si="17"/>
        <v>0.000006174281158</v>
      </c>
      <c r="AB122" s="16">
        <f t="shared" si="18"/>
        <v>0.002203870823</v>
      </c>
      <c r="AC122" s="16">
        <f t="shared" si="19"/>
        <v>0.002210390363</v>
      </c>
      <c r="AD122" s="33">
        <f t="shared" si="20"/>
        <v>0.002203870823</v>
      </c>
      <c r="AE122" s="16">
        <f t="shared" si="21"/>
        <v>0.002210390363</v>
      </c>
    </row>
    <row r="123">
      <c r="A123" s="17">
        <v>0.5</v>
      </c>
      <c r="B123" s="17">
        <v>0.5</v>
      </c>
      <c r="C123" s="17">
        <v>0.05</v>
      </c>
      <c r="D123" s="17">
        <v>0.01</v>
      </c>
      <c r="E123" s="16">
        <f t="shared" ref="E123:H123" si="184">E122-$G$38*X122</f>
        <v>0.1439945388</v>
      </c>
      <c r="F123" s="16">
        <f t="shared" si="184"/>
        <v>0.1987989078</v>
      </c>
      <c r="G123" s="24">
        <f t="shared" si="184"/>
        <v>0.2429083384</v>
      </c>
      <c r="H123" s="17">
        <f t="shared" si="184"/>
        <v>0.2985816677</v>
      </c>
      <c r="I123" s="16">
        <f t="shared" si="2"/>
        <v>0.009187716016</v>
      </c>
      <c r="J123" s="17">
        <f t="shared" si="3"/>
        <v>0.5022969128</v>
      </c>
      <c r="K123" s="16">
        <f t="shared" si="4"/>
        <v>0.0151312336</v>
      </c>
      <c r="L123" s="16">
        <f t="shared" si="5"/>
        <v>0.5037827362</v>
      </c>
      <c r="M123" s="17">
        <f t="shared" ref="M123:P123" si="185">M122-$G$38*AB122</f>
        <v>0.04384044443</v>
      </c>
      <c r="N123" s="17">
        <f t="shared" si="185"/>
        <v>0.09278161378</v>
      </c>
      <c r="O123" s="17">
        <f t="shared" si="185"/>
        <v>0.1438404444</v>
      </c>
      <c r="P123" s="17">
        <f t="shared" si="185"/>
        <v>0.1927816138</v>
      </c>
      <c r="Q123" s="16">
        <f t="shared" si="7"/>
        <v>0.06876269516</v>
      </c>
      <c r="R123" s="16">
        <f t="shared" si="8"/>
        <v>0.5171839034</v>
      </c>
      <c r="S123" s="16">
        <f t="shared" si="9"/>
        <v>0.1693706601</v>
      </c>
      <c r="T123" s="16">
        <f t="shared" si="10"/>
        <v>0.5422417329</v>
      </c>
      <c r="U123" s="16">
        <f t="shared" si="11"/>
        <v>0.0001476432684</v>
      </c>
      <c r="V123" s="31">
        <f t="shared" si="12"/>
        <v>0.000892182</v>
      </c>
      <c r="W123" s="32">
        <f t="shared" si="13"/>
        <v>0.001039825268</v>
      </c>
      <c r="X123" s="33">
        <f t="shared" si="14"/>
        <v>0.00002120318411</v>
      </c>
      <c r="Y123" s="16">
        <f t="shared" si="15"/>
        <v>0.000004240636822</v>
      </c>
      <c r="Z123" s="16">
        <f t="shared" si="16"/>
        <v>0.00003024240303</v>
      </c>
      <c r="AA123" s="16">
        <f t="shared" si="17"/>
        <v>0.000006048480606</v>
      </c>
      <c r="AB123" s="16">
        <f t="shared" si="18"/>
        <v>0.002155306667</v>
      </c>
      <c r="AC123" s="16">
        <f t="shared" si="19"/>
        <v>0.00216168219</v>
      </c>
      <c r="AD123" s="33">
        <f t="shared" si="20"/>
        <v>0.002155306667</v>
      </c>
      <c r="AE123" s="16">
        <f t="shared" si="21"/>
        <v>0.00216168219</v>
      </c>
    </row>
    <row r="124">
      <c r="A124" s="17">
        <v>0.5</v>
      </c>
      <c r="B124" s="17">
        <v>0.5</v>
      </c>
      <c r="C124" s="17">
        <v>0.05</v>
      </c>
      <c r="D124" s="17">
        <v>0.01</v>
      </c>
      <c r="E124" s="16">
        <f t="shared" ref="E124:H124" si="186">E123-$G$38*X123</f>
        <v>0.1439796965</v>
      </c>
      <c r="F124" s="16">
        <f t="shared" si="186"/>
        <v>0.1987959393</v>
      </c>
      <c r="G124" s="24">
        <f t="shared" si="186"/>
        <v>0.2428871687</v>
      </c>
      <c r="H124" s="17">
        <f t="shared" si="186"/>
        <v>0.2985774337</v>
      </c>
      <c r="I124" s="16">
        <f t="shared" si="2"/>
        <v>0.00918694422</v>
      </c>
      <c r="J124" s="17">
        <f t="shared" si="3"/>
        <v>0.5022967199</v>
      </c>
      <c r="K124" s="16">
        <f t="shared" si="4"/>
        <v>0.01513013277</v>
      </c>
      <c r="L124" s="16">
        <f t="shared" si="5"/>
        <v>0.503782461</v>
      </c>
      <c r="M124" s="17">
        <f t="shared" ref="M124:P124" si="187">M123-$G$38*AB123</f>
        <v>0.04233172976</v>
      </c>
      <c r="N124" s="17">
        <f t="shared" si="187"/>
        <v>0.09126843625</v>
      </c>
      <c r="O124" s="17">
        <f t="shared" si="187"/>
        <v>0.1423317298</v>
      </c>
      <c r="P124" s="17">
        <f t="shared" si="187"/>
        <v>0.1912684362</v>
      </c>
      <c r="Q124" s="16">
        <f t="shared" si="7"/>
        <v>0.06724252644</v>
      </c>
      <c r="R124" s="16">
        <f t="shared" si="8"/>
        <v>0.5168043003</v>
      </c>
      <c r="S124" s="16">
        <f t="shared" si="9"/>
        <v>0.1678504445</v>
      </c>
      <c r="T124" s="16">
        <f t="shared" si="10"/>
        <v>0.5418643675</v>
      </c>
      <c r="U124" s="16">
        <f t="shared" si="11"/>
        <v>0.000141192254</v>
      </c>
      <c r="V124" s="31">
        <f t="shared" si="12"/>
        <v>0.0008763126328</v>
      </c>
      <c r="W124" s="32">
        <f t="shared" si="13"/>
        <v>0.001017504887</v>
      </c>
      <c r="X124" s="33">
        <f t="shared" si="14"/>
        <v>0.00002071020823</v>
      </c>
      <c r="Y124" s="16">
        <f t="shared" si="15"/>
        <v>0.000004142041646</v>
      </c>
      <c r="Z124" s="16">
        <f t="shared" si="16"/>
        <v>0.00002963427012</v>
      </c>
      <c r="AA124" s="16">
        <f t="shared" si="17"/>
        <v>0.000005926854023</v>
      </c>
      <c r="AB124" s="16">
        <f t="shared" si="18"/>
        <v>0.002107802693</v>
      </c>
      <c r="AC124" s="16">
        <f t="shared" si="19"/>
        <v>0.002114037353</v>
      </c>
      <c r="AD124" s="33">
        <f t="shared" si="20"/>
        <v>0.002107802693</v>
      </c>
      <c r="AE124" s="16">
        <f t="shared" si="21"/>
        <v>0.002114037353</v>
      </c>
    </row>
    <row r="125">
      <c r="A125" s="17">
        <v>0.5</v>
      </c>
      <c r="B125" s="17">
        <v>0.5</v>
      </c>
      <c r="C125" s="17">
        <v>0.05</v>
      </c>
      <c r="D125" s="17">
        <v>0.01</v>
      </c>
      <c r="E125" s="16">
        <f t="shared" ref="E125:H125" si="188">E124-$G$38*X124</f>
        <v>0.1439651994</v>
      </c>
      <c r="F125" s="16">
        <f t="shared" si="188"/>
        <v>0.1987930399</v>
      </c>
      <c r="G125" s="24">
        <f t="shared" si="188"/>
        <v>0.2428664247</v>
      </c>
      <c r="H125" s="17">
        <f t="shared" si="188"/>
        <v>0.2985732849</v>
      </c>
      <c r="I125" s="16">
        <f t="shared" si="2"/>
        <v>0.009186190368</v>
      </c>
      <c r="J125" s="17">
        <f t="shared" si="3"/>
        <v>0.5022965314</v>
      </c>
      <c r="K125" s="16">
        <f t="shared" si="4"/>
        <v>0.01512905409</v>
      </c>
      <c r="L125" s="16">
        <f t="shared" si="5"/>
        <v>0.5037821914</v>
      </c>
      <c r="M125" s="17">
        <f t="shared" ref="M125:P125" si="189">M124-$G$38*AB124</f>
        <v>0.04085626788</v>
      </c>
      <c r="N125" s="17">
        <f t="shared" si="189"/>
        <v>0.0897886101</v>
      </c>
      <c r="O125" s="17">
        <f t="shared" si="189"/>
        <v>0.1408562679</v>
      </c>
      <c r="P125" s="17">
        <f t="shared" si="189"/>
        <v>0.1897886101</v>
      </c>
      <c r="Q125" s="16">
        <f t="shared" si="7"/>
        <v>0.0657558644</v>
      </c>
      <c r="R125" s="16">
        <f t="shared" si="8"/>
        <v>0.5164330454</v>
      </c>
      <c r="S125" s="16">
        <f t="shared" si="9"/>
        <v>0.1663637367</v>
      </c>
      <c r="T125" s="16">
        <f t="shared" si="10"/>
        <v>0.5414952733</v>
      </c>
      <c r="U125" s="16">
        <f t="shared" si="11"/>
        <v>0.0001350224902</v>
      </c>
      <c r="V125" s="31">
        <f t="shared" si="12"/>
        <v>0.0008609288518</v>
      </c>
      <c r="W125" s="32">
        <f t="shared" si="13"/>
        <v>0.0009959513421</v>
      </c>
      <c r="X125" s="33">
        <f t="shared" si="14"/>
        <v>0.00002023482584</v>
      </c>
      <c r="Y125" s="16">
        <f t="shared" si="15"/>
        <v>0.000004046965168</v>
      </c>
      <c r="Z125" s="16">
        <f t="shared" si="16"/>
        <v>0.00002904624955</v>
      </c>
      <c r="AA125" s="16">
        <f t="shared" si="17"/>
        <v>0.00000580924991</v>
      </c>
      <c r="AB125" s="16">
        <f t="shared" si="18"/>
        <v>0.002061336402</v>
      </c>
      <c r="AC125" s="16">
        <f t="shared" si="19"/>
        <v>0.002067433288</v>
      </c>
      <c r="AD125" s="33">
        <f t="shared" si="20"/>
        <v>0.002061336402</v>
      </c>
      <c r="AE125" s="16">
        <f t="shared" si="21"/>
        <v>0.002067433288</v>
      </c>
    </row>
    <row r="126">
      <c r="A126" s="17">
        <v>0.5</v>
      </c>
      <c r="B126" s="17">
        <v>0.5</v>
      </c>
      <c r="C126" s="17">
        <v>0.05</v>
      </c>
      <c r="D126" s="17">
        <v>0.01</v>
      </c>
      <c r="E126" s="16">
        <f t="shared" ref="E126:H126" si="190">E125-$G$38*X125</f>
        <v>0.143951035</v>
      </c>
      <c r="F126" s="16">
        <f t="shared" si="190"/>
        <v>0.198790207</v>
      </c>
      <c r="G126" s="24">
        <f t="shared" si="190"/>
        <v>0.2428460924</v>
      </c>
      <c r="H126" s="17">
        <f t="shared" si="190"/>
        <v>0.2985692185</v>
      </c>
      <c r="I126" s="16">
        <f t="shared" si="2"/>
        <v>0.00918545382</v>
      </c>
      <c r="J126" s="17">
        <f t="shared" si="3"/>
        <v>0.5022963473</v>
      </c>
      <c r="K126" s="16">
        <f t="shared" si="4"/>
        <v>0.0151279968</v>
      </c>
      <c r="L126" s="16">
        <f t="shared" si="5"/>
        <v>0.5037819271</v>
      </c>
      <c r="M126" s="17">
        <f t="shared" ref="M126:P126" si="191">M125-$G$38*AB125</f>
        <v>0.0394133324</v>
      </c>
      <c r="N126" s="17">
        <f t="shared" si="191"/>
        <v>0.0883414068</v>
      </c>
      <c r="O126" s="17">
        <f t="shared" si="191"/>
        <v>0.1394133324</v>
      </c>
      <c r="P126" s="17">
        <f t="shared" si="191"/>
        <v>0.1883414068</v>
      </c>
      <c r="Q126" s="16">
        <f t="shared" si="7"/>
        <v>0.06430197706</v>
      </c>
      <c r="R126" s="16">
        <f t="shared" si="8"/>
        <v>0.5160699575</v>
      </c>
      <c r="S126" s="16">
        <f t="shared" si="9"/>
        <v>0.1649098045</v>
      </c>
      <c r="T126" s="16">
        <f t="shared" si="10"/>
        <v>0.541134272</v>
      </c>
      <c r="U126" s="16">
        <f t="shared" si="11"/>
        <v>0.0001291217678</v>
      </c>
      <c r="V126" s="31">
        <f t="shared" si="12"/>
        <v>0.0008460141653</v>
      </c>
      <c r="W126" s="32">
        <f t="shared" si="13"/>
        <v>0.0009751359331</v>
      </c>
      <c r="X126" s="33">
        <f t="shared" si="14"/>
        <v>0.00001977636218</v>
      </c>
      <c r="Y126" s="16">
        <f t="shared" si="15"/>
        <v>0.000003955272436</v>
      </c>
      <c r="Z126" s="16">
        <f t="shared" si="16"/>
        <v>0.00002847761287</v>
      </c>
      <c r="AA126" s="16">
        <f t="shared" si="17"/>
        <v>0.000005695522575</v>
      </c>
      <c r="AB126" s="16">
        <f t="shared" si="18"/>
        <v>0.002015885733</v>
      </c>
      <c r="AC126" s="16">
        <f t="shared" si="19"/>
        <v>0.002021847869</v>
      </c>
      <c r="AD126" s="33">
        <f t="shared" si="20"/>
        <v>0.002015885733</v>
      </c>
      <c r="AE126" s="16">
        <f t="shared" si="21"/>
        <v>0.002021847869</v>
      </c>
    </row>
    <row r="127">
      <c r="A127" s="17">
        <v>0.5</v>
      </c>
      <c r="B127" s="17">
        <v>0.5</v>
      </c>
      <c r="C127" s="17">
        <v>0.05</v>
      </c>
      <c r="D127" s="17">
        <v>0.01</v>
      </c>
      <c r="E127" s="16">
        <f t="shared" ref="E127:H127" si="192">E126-$G$38*X126</f>
        <v>0.1439371916</v>
      </c>
      <c r="F127" s="16">
        <f t="shared" si="192"/>
        <v>0.1987874383</v>
      </c>
      <c r="G127" s="24">
        <f t="shared" si="192"/>
        <v>0.242826158</v>
      </c>
      <c r="H127" s="17">
        <f t="shared" si="192"/>
        <v>0.2985652316</v>
      </c>
      <c r="I127" s="16">
        <f t="shared" si="2"/>
        <v>0.009184733961</v>
      </c>
      <c r="J127" s="17">
        <f t="shared" si="3"/>
        <v>0.5022961673</v>
      </c>
      <c r="K127" s="16">
        <f t="shared" si="4"/>
        <v>0.01512696022</v>
      </c>
      <c r="L127" s="16">
        <f t="shared" si="5"/>
        <v>0.5037816679</v>
      </c>
      <c r="M127" s="17">
        <f t="shared" ref="M127:P127" si="193">M126-$G$38*AB126</f>
        <v>0.03800221238</v>
      </c>
      <c r="N127" s="17">
        <f t="shared" si="193"/>
        <v>0.08692611329</v>
      </c>
      <c r="O127" s="17">
        <f t="shared" si="193"/>
        <v>0.1380022124</v>
      </c>
      <c r="P127" s="17">
        <f t="shared" si="193"/>
        <v>0.1869261133</v>
      </c>
      <c r="Q127" s="16">
        <f t="shared" si="7"/>
        <v>0.06288014797</v>
      </c>
      <c r="R127" s="16">
        <f t="shared" si="8"/>
        <v>0.5157148594</v>
      </c>
      <c r="S127" s="16">
        <f t="shared" si="9"/>
        <v>0.1634879315</v>
      </c>
      <c r="T127" s="16">
        <f t="shared" si="10"/>
        <v>0.540781189</v>
      </c>
      <c r="U127" s="16">
        <f t="shared" si="11"/>
        <v>0.000123478403</v>
      </c>
      <c r="V127" s="31">
        <f t="shared" si="12"/>
        <v>0.0008315526873</v>
      </c>
      <c r="W127" s="32">
        <f t="shared" si="13"/>
        <v>0.0009550310903</v>
      </c>
      <c r="X127" s="33">
        <f t="shared" si="14"/>
        <v>0.00001933416934</v>
      </c>
      <c r="Y127" s="16">
        <f t="shared" si="15"/>
        <v>0.000003866833869</v>
      </c>
      <c r="Z127" s="16">
        <f t="shared" si="16"/>
        <v>0.00002792765953</v>
      </c>
      <c r="AA127" s="16">
        <f t="shared" si="17"/>
        <v>0.000005585531906</v>
      </c>
      <c r="AB127" s="16">
        <f t="shared" si="18"/>
        <v>0.001971429055</v>
      </c>
      <c r="AC127" s="16">
        <f t="shared" si="19"/>
        <v>0.001977259398</v>
      </c>
      <c r="AD127" s="33">
        <f t="shared" si="20"/>
        <v>0.001971429055</v>
      </c>
      <c r="AE127" s="16">
        <f t="shared" si="21"/>
        <v>0.001977259398</v>
      </c>
    </row>
    <row r="128">
      <c r="A128" s="17">
        <v>0.5</v>
      </c>
      <c r="B128" s="17">
        <v>0.5</v>
      </c>
      <c r="C128" s="17">
        <v>0.05</v>
      </c>
      <c r="D128" s="17">
        <v>0.01</v>
      </c>
      <c r="E128" s="16">
        <f t="shared" ref="E128:H128" si="194">E127-$G$38*X127</f>
        <v>0.1439236576</v>
      </c>
      <c r="F128" s="16">
        <f t="shared" si="194"/>
        <v>0.1987847315</v>
      </c>
      <c r="G128" s="24">
        <f t="shared" si="194"/>
        <v>0.2428066087</v>
      </c>
      <c r="H128" s="17">
        <f t="shared" si="194"/>
        <v>0.2985613217</v>
      </c>
      <c r="I128" s="16">
        <f t="shared" si="2"/>
        <v>0.009184030197</v>
      </c>
      <c r="J128" s="17">
        <f t="shared" si="3"/>
        <v>0.5022959914</v>
      </c>
      <c r="K128" s="16">
        <f t="shared" si="4"/>
        <v>0.01512594365</v>
      </c>
      <c r="L128" s="16">
        <f t="shared" si="5"/>
        <v>0.5037814138</v>
      </c>
      <c r="M128" s="17">
        <f t="shared" ref="M128:P128" si="195">M127-$G$38*AB127</f>
        <v>0.03662221205</v>
      </c>
      <c r="N128" s="17">
        <f t="shared" si="195"/>
        <v>0.08554203171</v>
      </c>
      <c r="O128" s="17">
        <f t="shared" si="195"/>
        <v>0.136622212</v>
      </c>
      <c r="P128" s="17">
        <f t="shared" si="195"/>
        <v>0.1855420317</v>
      </c>
      <c r="Q128" s="16">
        <f t="shared" si="7"/>
        <v>0.06148967598</v>
      </c>
      <c r="R128" s="16">
        <f t="shared" si="8"/>
        <v>0.5153675773</v>
      </c>
      <c r="S128" s="16">
        <f t="shared" si="9"/>
        <v>0.1620974165</v>
      </c>
      <c r="T128" s="16">
        <f t="shared" si="10"/>
        <v>0.5404358533</v>
      </c>
      <c r="U128" s="16">
        <f t="shared" si="11"/>
        <v>0.0001180812154</v>
      </c>
      <c r="V128" s="31">
        <f t="shared" si="12"/>
        <v>0.0008175291151</v>
      </c>
      <c r="W128" s="32">
        <f t="shared" si="13"/>
        <v>0.0009356103305</v>
      </c>
      <c r="X128" s="33">
        <f t="shared" si="14"/>
        <v>0.00001890762522</v>
      </c>
      <c r="Y128" s="16">
        <f t="shared" si="15"/>
        <v>0.000003781525043</v>
      </c>
      <c r="Z128" s="16">
        <f t="shared" si="16"/>
        <v>0.00002739571579</v>
      </c>
      <c r="AA128" s="16">
        <f t="shared" si="17"/>
        <v>0.000005479143159</v>
      </c>
      <c r="AB128" s="16">
        <f t="shared" si="18"/>
        <v>0.001927945159</v>
      </c>
      <c r="AC128" s="16">
        <f t="shared" si="19"/>
        <v>0.001933646604</v>
      </c>
      <c r="AD128" s="33">
        <f t="shared" si="20"/>
        <v>0.001927945159</v>
      </c>
      <c r="AE128" s="16">
        <f t="shared" si="21"/>
        <v>0.001933646604</v>
      </c>
    </row>
    <row r="129">
      <c r="A129" s="17">
        <v>0.5</v>
      </c>
      <c r="B129" s="17">
        <v>0.5</v>
      </c>
      <c r="C129" s="17">
        <v>0.05</v>
      </c>
      <c r="D129" s="17">
        <v>0.01</v>
      </c>
      <c r="E129" s="16">
        <f t="shared" ref="E129:H129" si="196">E128-$G$38*X128</f>
        <v>0.1439104223</v>
      </c>
      <c r="F129" s="16">
        <f t="shared" si="196"/>
        <v>0.1987820845</v>
      </c>
      <c r="G129" s="24">
        <f t="shared" si="196"/>
        <v>0.2427874317</v>
      </c>
      <c r="H129" s="17">
        <f t="shared" si="196"/>
        <v>0.2985574863</v>
      </c>
      <c r="I129" s="16">
        <f t="shared" si="2"/>
        <v>0.009183341959</v>
      </c>
      <c r="J129" s="17">
        <f t="shared" si="3"/>
        <v>0.5022958194</v>
      </c>
      <c r="K129" s="16">
        <f t="shared" si="4"/>
        <v>0.01512494645</v>
      </c>
      <c r="L129" s="16">
        <f t="shared" si="5"/>
        <v>0.5037811645</v>
      </c>
      <c r="M129" s="17">
        <f t="shared" ref="M129:P129" si="197">M128-$G$38*AB128</f>
        <v>0.03527265043</v>
      </c>
      <c r="N129" s="17">
        <f t="shared" si="197"/>
        <v>0.08418847909</v>
      </c>
      <c r="O129" s="17">
        <f t="shared" si="197"/>
        <v>0.1352726504</v>
      </c>
      <c r="P129" s="17">
        <f t="shared" si="197"/>
        <v>0.1841884791</v>
      </c>
      <c r="Q129" s="16">
        <f t="shared" si="7"/>
        <v>0.06012987489</v>
      </c>
      <c r="R129" s="16">
        <f t="shared" si="8"/>
        <v>0.5150279411</v>
      </c>
      <c r="S129" s="16">
        <f t="shared" si="9"/>
        <v>0.1607375733</v>
      </c>
      <c r="T129" s="16">
        <f t="shared" si="10"/>
        <v>0.5400980974</v>
      </c>
      <c r="U129" s="16">
        <f t="shared" si="11"/>
        <v>0.0001129195065</v>
      </c>
      <c r="V129" s="31">
        <f t="shared" si="12"/>
        <v>0.0008039287064</v>
      </c>
      <c r="W129" s="32">
        <f t="shared" si="13"/>
        <v>0.0009168482129</v>
      </c>
      <c r="X129" s="33">
        <f t="shared" si="14"/>
        <v>0.00001849613244</v>
      </c>
      <c r="Y129" s="16">
        <f t="shared" si="15"/>
        <v>0.000003699226487</v>
      </c>
      <c r="Z129" s="16">
        <f t="shared" si="16"/>
        <v>0.00002688113371</v>
      </c>
      <c r="AA129" s="16">
        <f t="shared" si="17"/>
        <v>0.000005376226743</v>
      </c>
      <c r="AB129" s="16">
        <f t="shared" si="18"/>
        <v>0.001885413254</v>
      </c>
      <c r="AC129" s="16">
        <f t="shared" si="19"/>
        <v>0.001890988633</v>
      </c>
      <c r="AD129" s="33">
        <f t="shared" si="20"/>
        <v>0.001885413254</v>
      </c>
      <c r="AE129" s="16">
        <f t="shared" si="21"/>
        <v>0.001890988633</v>
      </c>
    </row>
    <row r="130">
      <c r="A130" s="17">
        <v>0.5</v>
      </c>
      <c r="B130" s="17">
        <v>0.5</v>
      </c>
      <c r="C130" s="17">
        <v>0.05</v>
      </c>
      <c r="D130" s="17">
        <v>0.01</v>
      </c>
      <c r="E130" s="16">
        <f t="shared" ref="E130:H130" si="198">E129-$G$38*X129</f>
        <v>0.143897475</v>
      </c>
      <c r="F130" s="16">
        <f t="shared" si="198"/>
        <v>0.198779495</v>
      </c>
      <c r="G130" s="24">
        <f t="shared" si="198"/>
        <v>0.2427686149</v>
      </c>
      <c r="H130" s="17">
        <f t="shared" si="198"/>
        <v>0.298553723</v>
      </c>
      <c r="I130" s="16">
        <f t="shared" si="2"/>
        <v>0.0091826687</v>
      </c>
      <c r="J130" s="17">
        <f t="shared" si="3"/>
        <v>0.502295651</v>
      </c>
      <c r="K130" s="16">
        <f t="shared" si="4"/>
        <v>0.01512396797</v>
      </c>
      <c r="L130" s="16">
        <f t="shared" si="5"/>
        <v>0.5037809199</v>
      </c>
      <c r="M130" s="17">
        <f t="shared" ref="M130:P130" si="199">M129-$G$38*AB129</f>
        <v>0.03395286116</v>
      </c>
      <c r="N130" s="17">
        <f t="shared" si="199"/>
        <v>0.08286478705</v>
      </c>
      <c r="O130" s="17">
        <f t="shared" si="199"/>
        <v>0.1339528612</v>
      </c>
      <c r="P130" s="17">
        <f t="shared" si="199"/>
        <v>0.182864787</v>
      </c>
      <c r="Q130" s="16">
        <f t="shared" si="7"/>
        <v>0.05880007315</v>
      </c>
      <c r="R130" s="16">
        <f t="shared" si="8"/>
        <v>0.5146957844</v>
      </c>
      <c r="S130" s="16">
        <f t="shared" si="9"/>
        <v>0.1594077302</v>
      </c>
      <c r="T130" s="16">
        <f t="shared" si="10"/>
        <v>0.5397677572</v>
      </c>
      <c r="U130" s="16">
        <f t="shared" si="11"/>
        <v>0.0001079830391</v>
      </c>
      <c r="V130" s="31">
        <f t="shared" si="12"/>
        <v>0.0007907372582</v>
      </c>
      <c r="W130" s="32">
        <f t="shared" si="13"/>
        <v>0.0008987202973</v>
      </c>
      <c r="X130" s="33">
        <f t="shared" si="14"/>
        <v>0.00001809911741</v>
      </c>
      <c r="Y130" s="16">
        <f t="shared" si="15"/>
        <v>0.000003619823482</v>
      </c>
      <c r="Z130" s="16">
        <f t="shared" si="16"/>
        <v>0.00002638329012</v>
      </c>
      <c r="AA130" s="16">
        <f t="shared" si="17"/>
        <v>0.000005276658025</v>
      </c>
      <c r="AB130" s="16">
        <f t="shared" si="18"/>
        <v>0.001843812963</v>
      </c>
      <c r="AC130" s="16">
        <f t="shared" si="19"/>
        <v>0.001849265047</v>
      </c>
      <c r="AD130" s="33">
        <f t="shared" si="20"/>
        <v>0.001843812963</v>
      </c>
      <c r="AE130" s="16">
        <f t="shared" si="21"/>
        <v>0.001849265047</v>
      </c>
    </row>
    <row r="131">
      <c r="A131" s="17">
        <v>0.5</v>
      </c>
      <c r="B131" s="17">
        <v>0.5</v>
      </c>
      <c r="C131" s="17">
        <v>0.05</v>
      </c>
      <c r="D131" s="17">
        <v>0.01</v>
      </c>
      <c r="E131" s="16">
        <f t="shared" ref="E131:H131" si="200">E130-$G$38*X130</f>
        <v>0.1438848056</v>
      </c>
      <c r="F131" s="16">
        <f t="shared" si="200"/>
        <v>0.1987769611</v>
      </c>
      <c r="G131" s="24">
        <f t="shared" si="200"/>
        <v>0.2427501466</v>
      </c>
      <c r="H131" s="17">
        <f t="shared" si="200"/>
        <v>0.2985500293</v>
      </c>
      <c r="I131" s="16">
        <f t="shared" si="2"/>
        <v>0.009182009892</v>
      </c>
      <c r="J131" s="17">
        <f t="shared" si="3"/>
        <v>0.5022954863</v>
      </c>
      <c r="K131" s="16">
        <f t="shared" si="4"/>
        <v>0.01512300762</v>
      </c>
      <c r="L131" s="16">
        <f t="shared" si="5"/>
        <v>0.5037806799</v>
      </c>
      <c r="M131" s="17">
        <f t="shared" ref="M131:P131" si="201">M130-$G$38*AB130</f>
        <v>0.03266219208</v>
      </c>
      <c r="N131" s="17">
        <f t="shared" si="201"/>
        <v>0.08157030151</v>
      </c>
      <c r="O131" s="17">
        <f t="shared" si="201"/>
        <v>0.1326621921</v>
      </c>
      <c r="P131" s="17">
        <f t="shared" si="201"/>
        <v>0.1815703015</v>
      </c>
      <c r="Q131" s="16">
        <f t="shared" si="7"/>
        <v>0.05749961361</v>
      </c>
      <c r="R131" s="16">
        <f t="shared" si="8"/>
        <v>0.5143709442</v>
      </c>
      <c r="S131" s="16">
        <f t="shared" si="9"/>
        <v>0.1581072302</v>
      </c>
      <c r="T131" s="16">
        <f t="shared" si="10"/>
        <v>0.5394446723</v>
      </c>
      <c r="U131" s="16">
        <f t="shared" si="11"/>
        <v>0.0001032620183</v>
      </c>
      <c r="V131" s="31">
        <f t="shared" si="12"/>
        <v>0.0007779410859</v>
      </c>
      <c r="W131" s="32">
        <f t="shared" si="13"/>
        <v>0.0008812031042</v>
      </c>
      <c r="X131" s="33">
        <f t="shared" si="14"/>
        <v>0.00001771602936</v>
      </c>
      <c r="Y131" s="16">
        <f t="shared" si="15"/>
        <v>0.000003543205873</v>
      </c>
      <c r="Z131" s="16">
        <f t="shared" si="16"/>
        <v>0.00002590158566</v>
      </c>
      <c r="AA131" s="16">
        <f t="shared" si="17"/>
        <v>0.000005180317131</v>
      </c>
      <c r="AB131" s="16">
        <f t="shared" si="18"/>
        <v>0.001803124313</v>
      </c>
      <c r="AC131" s="16">
        <f t="shared" si="19"/>
        <v>0.001808455814</v>
      </c>
      <c r="AD131" s="33">
        <f t="shared" si="20"/>
        <v>0.001803124313</v>
      </c>
      <c r="AE131" s="16">
        <f t="shared" si="21"/>
        <v>0.001808455814</v>
      </c>
    </row>
    <row r="132">
      <c r="A132" s="17">
        <v>0.5</v>
      </c>
      <c r="B132" s="17">
        <v>0.5</v>
      </c>
      <c r="C132" s="17">
        <v>0.05</v>
      </c>
      <c r="D132" s="17">
        <v>0.01</v>
      </c>
      <c r="E132" s="16">
        <f t="shared" ref="E132:H132" si="202">E131-$G$38*X131</f>
        <v>0.1438724044</v>
      </c>
      <c r="F132" s="16">
        <f t="shared" si="202"/>
        <v>0.1987744809</v>
      </c>
      <c r="G132" s="24">
        <f t="shared" si="202"/>
        <v>0.2427320155</v>
      </c>
      <c r="H132" s="17">
        <f t="shared" si="202"/>
        <v>0.2985464031</v>
      </c>
      <c r="I132" s="16">
        <f t="shared" si="2"/>
        <v>0.009181365029</v>
      </c>
      <c r="J132" s="17">
        <f t="shared" si="3"/>
        <v>0.5022953251</v>
      </c>
      <c r="K132" s="16">
        <f t="shared" si="4"/>
        <v>0.0151220648</v>
      </c>
      <c r="L132" s="16">
        <f t="shared" si="5"/>
        <v>0.5037804442</v>
      </c>
      <c r="M132" s="17">
        <f t="shared" ref="M132:P132" si="203">M131-$G$38*AB131</f>
        <v>0.03140000506</v>
      </c>
      <c r="N132" s="17">
        <f t="shared" si="203"/>
        <v>0.08030438244</v>
      </c>
      <c r="O132" s="17">
        <f t="shared" si="203"/>
        <v>0.1314000051</v>
      </c>
      <c r="P132" s="17">
        <f t="shared" si="203"/>
        <v>0.1803043824</v>
      </c>
      <c r="Q132" s="16">
        <f t="shared" si="7"/>
        <v>0.05622785321</v>
      </c>
      <c r="R132" s="16">
        <f t="shared" si="8"/>
        <v>0.514053261</v>
      </c>
      <c r="S132" s="16">
        <f t="shared" si="9"/>
        <v>0.1568354301</v>
      </c>
      <c r="T132" s="16">
        <f t="shared" si="10"/>
        <v>0.5391286852</v>
      </c>
      <c r="U132" s="16">
        <f t="shared" si="11"/>
        <v>0.00009874707187</v>
      </c>
      <c r="V132" s="31">
        <f t="shared" si="12"/>
        <v>0.0007655270037</v>
      </c>
      <c r="W132" s="32">
        <f t="shared" si="13"/>
        <v>0.0008642740756</v>
      </c>
      <c r="X132" s="33">
        <f t="shared" si="14"/>
        <v>0.00001734633941</v>
      </c>
      <c r="Y132" s="16">
        <f t="shared" si="15"/>
        <v>0.000003469267882</v>
      </c>
      <c r="Z132" s="16">
        <f t="shared" si="16"/>
        <v>0.00002543544382</v>
      </c>
      <c r="AA132" s="16">
        <f t="shared" si="17"/>
        <v>0.000005087088764</v>
      </c>
      <c r="AB132" s="16">
        <f t="shared" si="18"/>
        <v>0.001763327732</v>
      </c>
      <c r="AC132" s="16">
        <f t="shared" si="19"/>
        <v>0.001768541302</v>
      </c>
      <c r="AD132" s="33">
        <f t="shared" si="20"/>
        <v>0.001763327732</v>
      </c>
      <c r="AE132" s="16">
        <f t="shared" si="21"/>
        <v>0.001768541302</v>
      </c>
    </row>
    <row r="133">
      <c r="A133" s="17">
        <v>0.5</v>
      </c>
      <c r="B133" s="17">
        <v>0.5</v>
      </c>
      <c r="C133" s="17">
        <v>0.05</v>
      </c>
      <c r="D133" s="17">
        <v>0.01</v>
      </c>
      <c r="E133" s="16">
        <f t="shared" ref="E133:H133" si="204">E132-$G$38*X132</f>
        <v>0.143860262</v>
      </c>
      <c r="F133" s="16">
        <f t="shared" si="204"/>
        <v>0.1987720524</v>
      </c>
      <c r="G133" s="24">
        <f t="shared" si="204"/>
        <v>0.2427142106</v>
      </c>
      <c r="H133" s="17">
        <f t="shared" si="204"/>
        <v>0.2985428421</v>
      </c>
      <c r="I133" s="16">
        <f t="shared" si="2"/>
        <v>0.009180733622</v>
      </c>
      <c r="J133" s="17">
        <f t="shared" si="3"/>
        <v>0.5022951673</v>
      </c>
      <c r="K133" s="16">
        <f t="shared" si="4"/>
        <v>0.01512113895</v>
      </c>
      <c r="L133" s="16">
        <f t="shared" si="5"/>
        <v>0.5037802127</v>
      </c>
      <c r="M133" s="17">
        <f t="shared" ref="M133:P133" si="205">M132-$G$38*AB132</f>
        <v>0.03016567565</v>
      </c>
      <c r="N133" s="17">
        <f t="shared" si="205"/>
        <v>0.07906640353</v>
      </c>
      <c r="O133" s="17">
        <f t="shared" si="205"/>
        <v>0.1301656757</v>
      </c>
      <c r="P133" s="17">
        <f t="shared" si="205"/>
        <v>0.1790664035</v>
      </c>
      <c r="Q133" s="16">
        <f t="shared" si="7"/>
        <v>0.05498416269</v>
      </c>
      <c r="R133" s="16">
        <f t="shared" si="8"/>
        <v>0.5137425786</v>
      </c>
      <c r="S133" s="16">
        <f t="shared" si="9"/>
        <v>0.1555917007</v>
      </c>
      <c r="T133" s="16">
        <f t="shared" si="10"/>
        <v>0.5388196421</v>
      </c>
      <c r="U133" s="16">
        <f t="shared" si="11"/>
        <v>0.00009442923282</v>
      </c>
      <c r="V133" s="31">
        <f t="shared" si="12"/>
        <v>0.0007534823056</v>
      </c>
      <c r="W133" s="32">
        <f t="shared" si="13"/>
        <v>0.0008479115384</v>
      </c>
      <c r="X133" s="33">
        <f t="shared" si="14"/>
        <v>0.00001698953969</v>
      </c>
      <c r="Y133" s="16">
        <f t="shared" si="15"/>
        <v>0.000003397907939</v>
      </c>
      <c r="Z133" s="16">
        <f t="shared" si="16"/>
        <v>0.00002498431012</v>
      </c>
      <c r="AA133" s="16">
        <f t="shared" si="17"/>
        <v>0.000004996862024</v>
      </c>
      <c r="AB133" s="16">
        <f t="shared" si="18"/>
        <v>0.001724404042</v>
      </c>
      <c r="AC133" s="16">
        <f t="shared" si="19"/>
        <v>0.001729502276</v>
      </c>
      <c r="AD133" s="33">
        <f t="shared" si="20"/>
        <v>0.001724404042</v>
      </c>
      <c r="AE133" s="16">
        <f t="shared" si="21"/>
        <v>0.001729502276</v>
      </c>
    </row>
    <row r="134">
      <c r="A134" s="17">
        <v>0.5</v>
      </c>
      <c r="B134" s="17">
        <v>0.5</v>
      </c>
      <c r="C134" s="17">
        <v>0.05</v>
      </c>
      <c r="D134" s="17">
        <v>0.01</v>
      </c>
      <c r="E134" s="16">
        <f t="shared" ref="E134:H134" si="206">E133-$G$38*X133</f>
        <v>0.1438483693</v>
      </c>
      <c r="F134" s="16">
        <f t="shared" si="206"/>
        <v>0.1987696739</v>
      </c>
      <c r="G134" s="24">
        <f t="shared" si="206"/>
        <v>0.2426967216</v>
      </c>
      <c r="H134" s="17">
        <f t="shared" si="206"/>
        <v>0.2985393443</v>
      </c>
      <c r="I134" s="16">
        <f t="shared" si="2"/>
        <v>0.009180115203</v>
      </c>
      <c r="J134" s="17">
        <f t="shared" si="3"/>
        <v>0.5022950127</v>
      </c>
      <c r="K134" s="16">
        <f t="shared" si="4"/>
        <v>0.01512022952</v>
      </c>
      <c r="L134" s="16">
        <f t="shared" si="5"/>
        <v>0.5037799854</v>
      </c>
      <c r="M134" s="17">
        <f t="shared" ref="M134:P134" si="207">M133-$G$38*AB133</f>
        <v>0.02895859282</v>
      </c>
      <c r="N134" s="17">
        <f t="shared" si="207"/>
        <v>0.07785575194</v>
      </c>
      <c r="O134" s="17">
        <f t="shared" si="207"/>
        <v>0.1289585928</v>
      </c>
      <c r="P134" s="17">
        <f t="shared" si="207"/>
        <v>0.1778557519</v>
      </c>
      <c r="Q134" s="16">
        <f t="shared" si="7"/>
        <v>0.05376792632</v>
      </c>
      <c r="R134" s="16">
        <f t="shared" si="8"/>
        <v>0.5134387441</v>
      </c>
      <c r="S134" s="16">
        <f t="shared" si="9"/>
        <v>0.1543754261</v>
      </c>
      <c r="T134" s="16">
        <f t="shared" si="10"/>
        <v>0.5385173921</v>
      </c>
      <c r="U134" s="16">
        <f t="shared" si="11"/>
        <v>0.0000902999219</v>
      </c>
      <c r="V134" s="31">
        <f t="shared" si="12"/>
        <v>0.0007417947466</v>
      </c>
      <c r="W134" s="32">
        <f t="shared" si="13"/>
        <v>0.0008320946685</v>
      </c>
      <c r="X134" s="33">
        <f t="shared" si="14"/>
        <v>0.00001664514252</v>
      </c>
      <c r="Y134" s="16">
        <f t="shared" si="15"/>
        <v>0.000003329028505</v>
      </c>
      <c r="Z134" s="16">
        <f t="shared" si="16"/>
        <v>0.00002454765116</v>
      </c>
      <c r="AA134" s="16">
        <f t="shared" si="17"/>
        <v>0.000004909530232</v>
      </c>
      <c r="AB134" s="16">
        <f t="shared" si="18"/>
        <v>0.001686334451</v>
      </c>
      <c r="AC134" s="16">
        <f t="shared" si="19"/>
        <v>0.001691319889</v>
      </c>
      <c r="AD134" s="33">
        <f t="shared" si="20"/>
        <v>0.001686334451</v>
      </c>
      <c r="AE134" s="16">
        <f t="shared" si="21"/>
        <v>0.001691319889</v>
      </c>
    </row>
    <row r="135">
      <c r="A135" s="17">
        <v>0.5</v>
      </c>
      <c r="B135" s="17">
        <v>0.5</v>
      </c>
      <c r="C135" s="17">
        <v>0.05</v>
      </c>
      <c r="D135" s="17">
        <v>0.01</v>
      </c>
      <c r="E135" s="16">
        <f t="shared" ref="E135:H135" si="208">E134-$G$38*X134</f>
        <v>0.1438367177</v>
      </c>
      <c r="F135" s="16">
        <f t="shared" si="208"/>
        <v>0.1987673435</v>
      </c>
      <c r="G135" s="24">
        <f t="shared" si="208"/>
        <v>0.2426795383</v>
      </c>
      <c r="H135" s="17">
        <f t="shared" si="208"/>
        <v>0.2985359077</v>
      </c>
      <c r="I135" s="16">
        <f t="shared" si="2"/>
        <v>0.00917950932</v>
      </c>
      <c r="J135" s="17">
        <f t="shared" si="3"/>
        <v>0.5022948612</v>
      </c>
      <c r="K135" s="16">
        <f t="shared" si="4"/>
        <v>0.01511933599</v>
      </c>
      <c r="L135" s="16">
        <f t="shared" si="5"/>
        <v>0.503779762</v>
      </c>
      <c r="M135" s="17">
        <f t="shared" ref="M135:P135" si="209">M134-$G$38*AB134</f>
        <v>0.02777815871</v>
      </c>
      <c r="N135" s="17">
        <f t="shared" si="209"/>
        <v>0.07667182802</v>
      </c>
      <c r="O135" s="17">
        <f t="shared" si="209"/>
        <v>0.1277781587</v>
      </c>
      <c r="P135" s="17">
        <f t="shared" si="209"/>
        <v>0.176671828</v>
      </c>
      <c r="Q135" s="16">
        <f t="shared" si="7"/>
        <v>0.05257854164</v>
      </c>
      <c r="R135" s="16">
        <f t="shared" si="8"/>
        <v>0.513141608</v>
      </c>
      <c r="S135" s="16">
        <f t="shared" si="9"/>
        <v>0.153186004</v>
      </c>
      <c r="T135" s="16">
        <f t="shared" si="10"/>
        <v>0.5382217877</v>
      </c>
      <c r="U135" s="16">
        <f t="shared" si="11"/>
        <v>0.00008635093105</v>
      </c>
      <c r="V135" s="31">
        <f t="shared" si="12"/>
        <v>0.0007304525257</v>
      </c>
      <c r="W135" s="32">
        <f t="shared" si="13"/>
        <v>0.0008168034568</v>
      </c>
      <c r="X135" s="33">
        <f t="shared" si="14"/>
        <v>0.00001631267958</v>
      </c>
      <c r="Y135" s="16">
        <f t="shared" si="15"/>
        <v>0.000003262535916</v>
      </c>
      <c r="Z135" s="16">
        <f t="shared" si="16"/>
        <v>0.00002412495386</v>
      </c>
      <c r="AA135" s="16">
        <f t="shared" si="17"/>
        <v>0.000004824990772</v>
      </c>
      <c r="AB135" s="16">
        <f t="shared" si="18"/>
        <v>0.001649100549</v>
      </c>
      <c r="AC135" s="16">
        <f t="shared" si="19"/>
        <v>0.001653975675</v>
      </c>
      <c r="AD135" s="33">
        <f t="shared" si="20"/>
        <v>0.001649100549</v>
      </c>
      <c r="AE135" s="16">
        <f t="shared" si="21"/>
        <v>0.001653975675</v>
      </c>
    </row>
    <row r="136">
      <c r="A136" s="17">
        <v>0.5</v>
      </c>
      <c r="B136" s="17">
        <v>0.5</v>
      </c>
      <c r="C136" s="17">
        <v>0.05</v>
      </c>
      <c r="D136" s="17">
        <v>0.01</v>
      </c>
      <c r="E136" s="16">
        <f t="shared" ref="E136:H136" si="210">E135-$G$38*X135</f>
        <v>0.1438252988</v>
      </c>
      <c r="F136" s="16">
        <f t="shared" si="210"/>
        <v>0.1987650598</v>
      </c>
      <c r="G136" s="24">
        <f t="shared" si="210"/>
        <v>0.2426626508</v>
      </c>
      <c r="H136" s="17">
        <f t="shared" si="210"/>
        <v>0.2985325302</v>
      </c>
      <c r="I136" s="16">
        <f t="shared" si="2"/>
        <v>0.009178915538</v>
      </c>
      <c r="J136" s="17">
        <f t="shared" si="3"/>
        <v>0.5022947128</v>
      </c>
      <c r="K136" s="16">
        <f t="shared" si="4"/>
        <v>0.01511845784</v>
      </c>
      <c r="L136" s="16">
        <f t="shared" si="5"/>
        <v>0.5037795425</v>
      </c>
      <c r="M136" s="17">
        <f t="shared" ref="M136:P136" si="211">M135-$G$38*AB135</f>
        <v>0.02662378832</v>
      </c>
      <c r="N136" s="17">
        <f t="shared" si="211"/>
        <v>0.07551404504</v>
      </c>
      <c r="O136" s="17">
        <f t="shared" si="211"/>
        <v>0.1266237883</v>
      </c>
      <c r="P136" s="17">
        <f t="shared" si="211"/>
        <v>0.175514045</v>
      </c>
      <c r="Q136" s="16">
        <f t="shared" si="7"/>
        <v>0.05141541917</v>
      </c>
      <c r="R136" s="16">
        <f t="shared" si="8"/>
        <v>0.5128510239</v>
      </c>
      <c r="S136" s="16">
        <f t="shared" si="9"/>
        <v>0.1520228447</v>
      </c>
      <c r="T136" s="16">
        <f t="shared" si="10"/>
        <v>0.5379326843</v>
      </c>
      <c r="U136" s="16">
        <f t="shared" si="11"/>
        <v>0.00008257440758</v>
      </c>
      <c r="V136" s="31">
        <f t="shared" si="12"/>
        <v>0.0007194442684</v>
      </c>
      <c r="W136" s="32">
        <f t="shared" si="13"/>
        <v>0.000802018676</v>
      </c>
      <c r="X136" s="33">
        <f t="shared" si="14"/>
        <v>0.00001599170111</v>
      </c>
      <c r="Y136" s="16">
        <f t="shared" si="15"/>
        <v>0.000003198340222</v>
      </c>
      <c r="Z136" s="16">
        <f t="shared" si="16"/>
        <v>0.00002371572463</v>
      </c>
      <c r="AA136" s="16">
        <f t="shared" si="17"/>
        <v>0.000004743144925</v>
      </c>
      <c r="AB136" s="16">
        <f t="shared" si="18"/>
        <v>0.001612684303</v>
      </c>
      <c r="AC136" s="16">
        <f t="shared" si="19"/>
        <v>0.001617451547</v>
      </c>
      <c r="AD136" s="33">
        <f t="shared" si="20"/>
        <v>0.001612684303</v>
      </c>
      <c r="AE136" s="16">
        <f t="shared" si="21"/>
        <v>0.001617451547</v>
      </c>
    </row>
    <row r="137">
      <c r="A137" s="17">
        <v>0.5</v>
      </c>
      <c r="B137" s="17">
        <v>0.5</v>
      </c>
      <c r="C137" s="17">
        <v>0.05</v>
      </c>
      <c r="D137" s="17">
        <v>0.01</v>
      </c>
      <c r="E137" s="16">
        <f t="shared" ref="E137:H137" si="212">E136-$G$38*X136</f>
        <v>0.1438141046</v>
      </c>
      <c r="F137" s="16">
        <f t="shared" si="212"/>
        <v>0.1987628209</v>
      </c>
      <c r="G137" s="24">
        <f t="shared" si="212"/>
        <v>0.2426460498</v>
      </c>
      <c r="H137" s="17">
        <f t="shared" si="212"/>
        <v>0.29852921</v>
      </c>
      <c r="I137" s="16">
        <f t="shared" si="2"/>
        <v>0.00917833344</v>
      </c>
      <c r="J137" s="17">
        <f t="shared" si="3"/>
        <v>0.5022945673</v>
      </c>
      <c r="K137" s="16">
        <f t="shared" si="4"/>
        <v>0.01511759459</v>
      </c>
      <c r="L137" s="16">
        <f t="shared" si="5"/>
        <v>0.5037793267</v>
      </c>
      <c r="M137" s="17">
        <f t="shared" ref="M137:P137" si="213">M136-$G$38*AB136</f>
        <v>0.02549490931</v>
      </c>
      <c r="N137" s="17">
        <f t="shared" si="213"/>
        <v>0.07438182896</v>
      </c>
      <c r="O137" s="17">
        <f t="shared" si="213"/>
        <v>0.1254949093</v>
      </c>
      <c r="P137" s="17">
        <f t="shared" si="213"/>
        <v>0.174381829</v>
      </c>
      <c r="Q137" s="16">
        <f t="shared" si="7"/>
        <v>0.05027798215</v>
      </c>
      <c r="R137" s="16">
        <f t="shared" si="8"/>
        <v>0.5125668484</v>
      </c>
      <c r="S137" s="16">
        <f t="shared" si="9"/>
        <v>0.1508853715</v>
      </c>
      <c r="T137" s="16">
        <f t="shared" si="10"/>
        <v>0.5376499405</v>
      </c>
      <c r="U137" s="16">
        <f t="shared" si="11"/>
        <v>0.00007896283889</v>
      </c>
      <c r="V137" s="31">
        <f t="shared" si="12"/>
        <v>0.0007087590106</v>
      </c>
      <c r="W137" s="32">
        <f t="shared" si="13"/>
        <v>0.0007877218495</v>
      </c>
      <c r="X137" s="33">
        <f t="shared" si="14"/>
        <v>0.00001568177521</v>
      </c>
      <c r="Y137" s="16">
        <f t="shared" si="15"/>
        <v>0.000003136355042</v>
      </c>
      <c r="Z137" s="16">
        <f t="shared" si="16"/>
        <v>0.0000233194886</v>
      </c>
      <c r="AA137" s="16">
        <f t="shared" si="17"/>
        <v>0.000004663897719</v>
      </c>
      <c r="AB137" s="16">
        <f t="shared" si="18"/>
        <v>0.001577068047</v>
      </c>
      <c r="AC137" s="16">
        <f t="shared" si="19"/>
        <v>0.001581729787</v>
      </c>
      <c r="AD137" s="33">
        <f t="shared" si="20"/>
        <v>0.001577068047</v>
      </c>
      <c r="AE137" s="16">
        <f t="shared" si="21"/>
        <v>0.001581729787</v>
      </c>
    </row>
    <row r="138">
      <c r="A138" s="17">
        <v>0.5</v>
      </c>
      <c r="B138" s="17">
        <v>0.5</v>
      </c>
      <c r="C138" s="17">
        <v>0.05</v>
      </c>
      <c r="D138" s="17">
        <v>0.01</v>
      </c>
      <c r="E138" s="16">
        <f t="shared" ref="E138:H138" si="214">E137-$G$38*X137</f>
        <v>0.1438031274</v>
      </c>
      <c r="F138" s="16">
        <f t="shared" si="214"/>
        <v>0.1987606255</v>
      </c>
      <c r="G138" s="24">
        <f t="shared" si="214"/>
        <v>0.2426297262</v>
      </c>
      <c r="H138" s="17">
        <f t="shared" si="214"/>
        <v>0.2985259452</v>
      </c>
      <c r="I138" s="16">
        <f t="shared" si="2"/>
        <v>0.009177762624</v>
      </c>
      <c r="J138" s="17">
        <f t="shared" si="3"/>
        <v>0.5022944246</v>
      </c>
      <c r="K138" s="16">
        <f t="shared" si="4"/>
        <v>0.01511674576</v>
      </c>
      <c r="L138" s="16">
        <f t="shared" si="5"/>
        <v>0.5037791145</v>
      </c>
      <c r="M138" s="17">
        <f t="shared" ref="M138:P138" si="215">M137-$G$38*AB137</f>
        <v>0.02439096168</v>
      </c>
      <c r="N138" s="17">
        <f t="shared" si="215"/>
        <v>0.07327461811</v>
      </c>
      <c r="O138" s="17">
        <f t="shared" si="215"/>
        <v>0.1243909617</v>
      </c>
      <c r="P138" s="17">
        <f t="shared" si="215"/>
        <v>0.1732746181</v>
      </c>
      <c r="Q138" s="16">
        <f t="shared" si="7"/>
        <v>0.04916566628</v>
      </c>
      <c r="R138" s="16">
        <f t="shared" si="8"/>
        <v>0.5122889412</v>
      </c>
      <c r="S138" s="16">
        <f t="shared" si="9"/>
        <v>0.1497730202</v>
      </c>
      <c r="T138" s="16">
        <f t="shared" si="10"/>
        <v>0.5373734179</v>
      </c>
      <c r="U138" s="16">
        <f t="shared" si="11"/>
        <v>0.00007550903796</v>
      </c>
      <c r="V138" s="31">
        <f t="shared" si="12"/>
        <v>0.0006983861831</v>
      </c>
      <c r="W138" s="32">
        <f t="shared" si="13"/>
        <v>0.000773895221</v>
      </c>
      <c r="X138" s="33">
        <f t="shared" si="14"/>
        <v>0.00001538248707</v>
      </c>
      <c r="Y138" s="16">
        <f t="shared" si="15"/>
        <v>0.000003076497414</v>
      </c>
      <c r="Z138" s="16">
        <f t="shared" si="16"/>
        <v>0.00002293578891</v>
      </c>
      <c r="AA138" s="16">
        <f t="shared" si="17"/>
        <v>0.000004587157783</v>
      </c>
      <c r="AB138" s="16">
        <f t="shared" si="18"/>
        <v>0.001542234478</v>
      </c>
      <c r="AC138" s="16">
        <f t="shared" si="19"/>
        <v>0.00154679304</v>
      </c>
      <c r="AD138" s="33">
        <f t="shared" si="20"/>
        <v>0.001542234478</v>
      </c>
      <c r="AE138" s="16">
        <f t="shared" si="21"/>
        <v>0.00154679304</v>
      </c>
    </row>
    <row r="139">
      <c r="A139" s="17">
        <v>0.5</v>
      </c>
      <c r="B139" s="17">
        <v>0.5</v>
      </c>
      <c r="C139" s="17">
        <v>0.05</v>
      </c>
      <c r="D139" s="17">
        <v>0.01</v>
      </c>
      <c r="E139" s="16">
        <f t="shared" ref="E139:H139" si="216">E138-$G$38*X138</f>
        <v>0.1437923596</v>
      </c>
      <c r="F139" s="16">
        <f t="shared" si="216"/>
        <v>0.1987584719</v>
      </c>
      <c r="G139" s="24">
        <f t="shared" si="216"/>
        <v>0.2426136711</v>
      </c>
      <c r="H139" s="17">
        <f t="shared" si="216"/>
        <v>0.2985227342</v>
      </c>
      <c r="I139" s="16">
        <f t="shared" si="2"/>
        <v>0.009177202701</v>
      </c>
      <c r="J139" s="17">
        <f t="shared" si="3"/>
        <v>0.5022942846</v>
      </c>
      <c r="K139" s="16">
        <f t="shared" si="4"/>
        <v>0.0151159109</v>
      </c>
      <c r="L139" s="16">
        <f t="shared" si="5"/>
        <v>0.5037789058</v>
      </c>
      <c r="M139" s="17">
        <f t="shared" ref="M139:P139" si="217">M138-$G$38*AB138</f>
        <v>0.02331139754</v>
      </c>
      <c r="N139" s="17">
        <f t="shared" si="217"/>
        <v>0.07219186298</v>
      </c>
      <c r="O139" s="17">
        <f t="shared" si="217"/>
        <v>0.1233113975</v>
      </c>
      <c r="P139" s="17">
        <f t="shared" si="217"/>
        <v>0.172191863</v>
      </c>
      <c r="Q139" s="16">
        <f t="shared" si="7"/>
        <v>0.04807791949</v>
      </c>
      <c r="R139" s="16">
        <f t="shared" si="8"/>
        <v>0.5120171652</v>
      </c>
      <c r="S139" s="16">
        <f t="shared" si="9"/>
        <v>0.1486852385</v>
      </c>
      <c r="T139" s="16">
        <f t="shared" si="10"/>
        <v>0.5371029809</v>
      </c>
      <c r="U139" s="16">
        <f t="shared" si="11"/>
        <v>0.00007220612935</v>
      </c>
      <c r="V139" s="31">
        <f t="shared" si="12"/>
        <v>0.0006883155961</v>
      </c>
      <c r="W139" s="32">
        <f t="shared" si="13"/>
        <v>0.0007605217255</v>
      </c>
      <c r="X139" s="33">
        <f t="shared" si="14"/>
        <v>0.00001509343832</v>
      </c>
      <c r="Y139" s="16">
        <f t="shared" si="15"/>
        <v>0.000003018687664</v>
      </c>
      <c r="Z139" s="16">
        <f t="shared" si="16"/>
        <v>0.00002256418601</v>
      </c>
      <c r="AA139" s="16">
        <f t="shared" si="17"/>
        <v>0.000004512837201</v>
      </c>
      <c r="AB139" s="16">
        <f t="shared" si="18"/>
        <v>0.001508166651</v>
      </c>
      <c r="AC139" s="16">
        <f t="shared" si="19"/>
        <v>0.001512624309</v>
      </c>
      <c r="AD139" s="33">
        <f t="shared" si="20"/>
        <v>0.001508166651</v>
      </c>
      <c r="AE139" s="16">
        <f t="shared" si="21"/>
        <v>0.001512624309</v>
      </c>
    </row>
    <row r="140">
      <c r="A140" s="17">
        <v>0.5</v>
      </c>
      <c r="B140" s="17">
        <v>0.5</v>
      </c>
      <c r="C140" s="17">
        <v>0.05</v>
      </c>
      <c r="D140" s="17">
        <v>0.01</v>
      </c>
      <c r="E140" s="16">
        <f t="shared" ref="E140:H140" si="218">E139-$G$38*X139</f>
        <v>0.1437817942</v>
      </c>
      <c r="F140" s="16">
        <f t="shared" si="218"/>
        <v>0.1987563588</v>
      </c>
      <c r="G140" s="24">
        <f t="shared" si="218"/>
        <v>0.2425978762</v>
      </c>
      <c r="H140" s="17">
        <f t="shared" si="218"/>
        <v>0.2985195752</v>
      </c>
      <c r="I140" s="16">
        <f t="shared" si="2"/>
        <v>0.0091766533</v>
      </c>
      <c r="J140" s="17">
        <f t="shared" si="3"/>
        <v>0.5022941472</v>
      </c>
      <c r="K140" s="16">
        <f t="shared" si="4"/>
        <v>0.01511508956</v>
      </c>
      <c r="L140" s="16">
        <f t="shared" si="5"/>
        <v>0.5037787004</v>
      </c>
      <c r="M140" s="17">
        <f t="shared" ref="M140:P140" si="219">M139-$G$38*AB139</f>
        <v>0.02225568089</v>
      </c>
      <c r="N140" s="17">
        <f t="shared" si="219"/>
        <v>0.07113302597</v>
      </c>
      <c r="O140" s="17">
        <f t="shared" si="219"/>
        <v>0.1222556809</v>
      </c>
      <c r="P140" s="17">
        <f t="shared" si="219"/>
        <v>0.171133026</v>
      </c>
      <c r="Q140" s="16">
        <f t="shared" si="7"/>
        <v>0.04701420163</v>
      </c>
      <c r="R140" s="16">
        <f t="shared" si="8"/>
        <v>0.5117513859</v>
      </c>
      <c r="S140" s="16">
        <f t="shared" si="9"/>
        <v>0.1476214864</v>
      </c>
      <c r="T140" s="16">
        <f t="shared" si="10"/>
        <v>0.5368384969</v>
      </c>
      <c r="U140" s="16">
        <f t="shared" si="11"/>
        <v>0.00006904753582</v>
      </c>
      <c r="V140" s="31">
        <f t="shared" si="12"/>
        <v>0.0006785374254</v>
      </c>
      <c r="W140" s="32">
        <f t="shared" si="13"/>
        <v>0.0007475849612</v>
      </c>
      <c r="X140" s="33">
        <f t="shared" si="14"/>
        <v>0.00001481424633</v>
      </c>
      <c r="Y140" s="16">
        <f t="shared" si="15"/>
        <v>0.000002962849266</v>
      </c>
      <c r="Z140" s="16">
        <f t="shared" si="16"/>
        <v>0.00002220425692</v>
      </c>
      <c r="AA140" s="16">
        <f t="shared" si="17"/>
        <v>0.000004440851383</v>
      </c>
      <c r="AB140" s="16">
        <f t="shared" si="18"/>
        <v>0.001474847968</v>
      </c>
      <c r="AC140" s="16">
        <f t="shared" si="19"/>
        <v>0.001479206949</v>
      </c>
      <c r="AD140" s="33">
        <f t="shared" si="20"/>
        <v>0.001474847968</v>
      </c>
      <c r="AE140" s="16">
        <f t="shared" si="21"/>
        <v>0.001479206949</v>
      </c>
    </row>
    <row r="141">
      <c r="G141" s="24"/>
      <c r="V141" s="31"/>
      <c r="W141" s="34"/>
      <c r="X141" s="33"/>
      <c r="AD141" s="33"/>
    </row>
    <row r="142">
      <c r="G142" s="24"/>
      <c r="V142" s="31"/>
      <c r="W142" s="34"/>
      <c r="X142" s="33"/>
      <c r="AD142" s="33"/>
    </row>
    <row r="143">
      <c r="G143" s="24"/>
      <c r="V143" s="31"/>
      <c r="W143" s="34"/>
      <c r="X143" s="33"/>
      <c r="AD143" s="33"/>
    </row>
    <row r="144">
      <c r="G144" s="24"/>
      <c r="V144" s="31"/>
      <c r="W144" s="34"/>
      <c r="X144" s="33"/>
      <c r="AD144" s="33"/>
    </row>
    <row r="145">
      <c r="G145" s="24"/>
      <c r="V145" s="31"/>
      <c r="W145" s="34"/>
      <c r="X145" s="33"/>
      <c r="AD145" s="33"/>
    </row>
    <row r="146">
      <c r="G146" s="24"/>
      <c r="V146" s="31"/>
      <c r="W146" s="34"/>
      <c r="X146" s="33"/>
      <c r="AD146" s="33"/>
    </row>
    <row r="147">
      <c r="G147" s="24"/>
      <c r="V147" s="31"/>
      <c r="W147" s="34"/>
      <c r="X147" s="33"/>
      <c r="AD147" s="33"/>
    </row>
    <row r="148">
      <c r="G148" s="24"/>
      <c r="V148" s="31"/>
      <c r="W148" s="34"/>
      <c r="X148" s="33"/>
      <c r="AD148" s="33"/>
    </row>
    <row r="149">
      <c r="G149" s="24"/>
      <c r="V149" s="31"/>
      <c r="W149" s="34"/>
      <c r="X149" s="33"/>
      <c r="AD149" s="33"/>
    </row>
    <row r="150">
      <c r="G150" s="24"/>
      <c r="V150" s="31"/>
      <c r="W150" s="34"/>
      <c r="X150" s="33"/>
      <c r="AD150" s="33"/>
    </row>
    <row r="151">
      <c r="G151" s="24"/>
      <c r="V151" s="31"/>
      <c r="W151" s="34"/>
      <c r="X151" s="33"/>
      <c r="AD151" s="33"/>
    </row>
    <row r="152">
      <c r="G152" s="24"/>
      <c r="V152" s="31"/>
      <c r="W152" s="34"/>
      <c r="X152" s="33"/>
      <c r="AD152" s="33"/>
    </row>
    <row r="153">
      <c r="G153" s="24"/>
      <c r="V153" s="31"/>
      <c r="W153" s="34"/>
      <c r="X153" s="33"/>
      <c r="AD153" s="33"/>
    </row>
    <row r="154">
      <c r="G154" s="24"/>
      <c r="V154" s="31"/>
      <c r="W154" s="34"/>
      <c r="X154" s="33"/>
      <c r="AD154" s="33"/>
    </row>
    <row r="155">
      <c r="G155" s="24"/>
      <c r="V155" s="31"/>
      <c r="W155" s="34"/>
      <c r="X155" s="33"/>
      <c r="AD155" s="33"/>
    </row>
    <row r="156">
      <c r="G156" s="24"/>
      <c r="V156" s="31"/>
      <c r="W156" s="34"/>
      <c r="X156" s="33"/>
      <c r="AD156" s="33"/>
    </row>
    <row r="157">
      <c r="G157" s="24"/>
      <c r="V157" s="31"/>
      <c r="W157" s="34"/>
      <c r="X157" s="33"/>
      <c r="AD157" s="33"/>
    </row>
    <row r="158">
      <c r="G158" s="24"/>
      <c r="V158" s="31"/>
      <c r="W158" s="34"/>
      <c r="X158" s="33"/>
      <c r="AD158" s="33"/>
    </row>
    <row r="159">
      <c r="G159" s="24"/>
      <c r="V159" s="31"/>
      <c r="W159" s="34"/>
      <c r="X159" s="33"/>
      <c r="AD159" s="33"/>
    </row>
    <row r="160">
      <c r="G160" s="24"/>
      <c r="V160" s="31"/>
      <c r="W160" s="34"/>
      <c r="X160" s="33"/>
      <c r="AD160" s="33"/>
    </row>
    <row r="161">
      <c r="G161" s="24"/>
      <c r="V161" s="31"/>
      <c r="W161" s="34"/>
      <c r="X161" s="33"/>
      <c r="AD161" s="33"/>
    </row>
    <row r="162">
      <c r="G162" s="24"/>
      <c r="V162" s="31"/>
      <c r="W162" s="34"/>
      <c r="X162" s="33"/>
      <c r="AD162" s="33"/>
    </row>
    <row r="163">
      <c r="G163" s="24"/>
      <c r="V163" s="31"/>
      <c r="W163" s="34"/>
      <c r="X163" s="33"/>
      <c r="AD163" s="33"/>
    </row>
    <row r="164">
      <c r="G164" s="24"/>
      <c r="V164" s="31"/>
      <c r="W164" s="34"/>
      <c r="X164" s="33"/>
      <c r="AD164" s="33"/>
    </row>
    <row r="165">
      <c r="G165" s="24"/>
      <c r="V165" s="31"/>
      <c r="W165" s="34"/>
      <c r="X165" s="33"/>
      <c r="AD165" s="33"/>
    </row>
    <row r="166">
      <c r="G166" s="24"/>
      <c r="V166" s="31"/>
      <c r="W166" s="34"/>
      <c r="X166" s="33"/>
      <c r="AD166" s="33"/>
    </row>
    <row r="167">
      <c r="G167" s="24"/>
      <c r="V167" s="31"/>
      <c r="W167" s="34"/>
      <c r="X167" s="33"/>
      <c r="AD167" s="33"/>
    </row>
    <row r="168">
      <c r="G168" s="24"/>
      <c r="V168" s="31"/>
      <c r="W168" s="34"/>
      <c r="X168" s="33"/>
      <c r="AD168" s="33"/>
    </row>
    <row r="169">
      <c r="G169" s="24"/>
      <c r="V169" s="31"/>
      <c r="W169" s="34"/>
      <c r="X169" s="33"/>
      <c r="AD169" s="33"/>
    </row>
    <row r="170">
      <c r="G170" s="24"/>
      <c r="V170" s="31"/>
      <c r="W170" s="34"/>
      <c r="X170" s="33"/>
      <c r="AD170" s="33"/>
    </row>
    <row r="171">
      <c r="G171" s="24"/>
      <c r="V171" s="31"/>
      <c r="W171" s="34"/>
      <c r="X171" s="33"/>
      <c r="AD171" s="33"/>
    </row>
    <row r="172">
      <c r="G172" s="24"/>
      <c r="V172" s="31"/>
      <c r="W172" s="34"/>
      <c r="X172" s="33"/>
      <c r="AD172" s="33"/>
    </row>
    <row r="173">
      <c r="G173" s="24"/>
      <c r="V173" s="31"/>
      <c r="W173" s="34"/>
      <c r="X173" s="33"/>
      <c r="AD173" s="33"/>
    </row>
    <row r="174">
      <c r="G174" s="24"/>
      <c r="V174" s="31"/>
      <c r="W174" s="34"/>
      <c r="X174" s="33"/>
      <c r="AD174" s="33"/>
    </row>
    <row r="175">
      <c r="G175" s="24"/>
      <c r="V175" s="31"/>
      <c r="W175" s="34"/>
      <c r="X175" s="33"/>
      <c r="AD175" s="33"/>
    </row>
    <row r="176">
      <c r="G176" s="24"/>
      <c r="V176" s="31"/>
      <c r="W176" s="34"/>
      <c r="X176" s="33"/>
      <c r="AD176" s="33"/>
    </row>
    <row r="177">
      <c r="G177" s="24"/>
      <c r="V177" s="31"/>
      <c r="W177" s="34"/>
      <c r="X177" s="33"/>
      <c r="AD177" s="33"/>
    </row>
    <row r="178">
      <c r="G178" s="24"/>
      <c r="V178" s="31"/>
      <c r="W178" s="34"/>
      <c r="X178" s="33"/>
      <c r="AD178" s="33"/>
    </row>
    <row r="179">
      <c r="G179" s="24"/>
      <c r="V179" s="31"/>
      <c r="W179" s="34"/>
      <c r="X179" s="33"/>
      <c r="AD179" s="33"/>
    </row>
    <row r="180">
      <c r="G180" s="24"/>
      <c r="V180" s="31"/>
      <c r="W180" s="34"/>
      <c r="X180" s="33"/>
      <c r="AD180" s="33"/>
    </row>
    <row r="181">
      <c r="G181" s="24"/>
      <c r="V181" s="31"/>
      <c r="W181" s="34"/>
      <c r="X181" s="33"/>
      <c r="AD181" s="33"/>
    </row>
    <row r="182">
      <c r="G182" s="24"/>
      <c r="V182" s="31"/>
      <c r="W182" s="34"/>
      <c r="X182" s="33"/>
      <c r="AD182" s="33"/>
    </row>
    <row r="183">
      <c r="G183" s="24"/>
      <c r="V183" s="31"/>
      <c r="W183" s="34"/>
      <c r="X183" s="33"/>
      <c r="AD183" s="33"/>
    </row>
    <row r="184">
      <c r="G184" s="24"/>
      <c r="V184" s="31"/>
      <c r="W184" s="34"/>
      <c r="X184" s="33"/>
      <c r="AD184" s="33"/>
    </row>
    <row r="185">
      <c r="G185" s="24"/>
      <c r="V185" s="31"/>
      <c r="W185" s="34"/>
      <c r="X185" s="33"/>
      <c r="AD185" s="33"/>
    </row>
    <row r="186">
      <c r="G186" s="24"/>
      <c r="V186" s="31"/>
      <c r="W186" s="34"/>
      <c r="X186" s="33"/>
      <c r="AD186" s="33"/>
    </row>
    <row r="187">
      <c r="G187" s="24"/>
      <c r="V187" s="31"/>
      <c r="W187" s="34"/>
      <c r="X187" s="33"/>
      <c r="AD187" s="33"/>
    </row>
    <row r="188">
      <c r="G188" s="24"/>
      <c r="V188" s="31"/>
      <c r="W188" s="34"/>
      <c r="X188" s="33"/>
      <c r="AD188" s="33"/>
    </row>
    <row r="189">
      <c r="G189" s="24"/>
      <c r="V189" s="31"/>
      <c r="W189" s="34"/>
      <c r="X189" s="33"/>
      <c r="AD189" s="33"/>
    </row>
    <row r="190">
      <c r="G190" s="24"/>
      <c r="V190" s="31"/>
      <c r="W190" s="34"/>
      <c r="X190" s="33"/>
      <c r="AD190" s="33"/>
    </row>
    <row r="191">
      <c r="G191" s="24"/>
      <c r="V191" s="31"/>
      <c r="W191" s="34"/>
      <c r="X191" s="33"/>
      <c r="AD191" s="33"/>
    </row>
    <row r="192">
      <c r="G192" s="24"/>
      <c r="V192" s="31"/>
      <c r="W192" s="34"/>
      <c r="X192" s="33"/>
      <c r="AD192" s="33"/>
    </row>
    <row r="193">
      <c r="G193" s="24"/>
      <c r="V193" s="31"/>
      <c r="W193" s="34"/>
      <c r="X193" s="33"/>
      <c r="AD193" s="33"/>
    </row>
    <row r="194">
      <c r="G194" s="24"/>
      <c r="V194" s="31"/>
      <c r="W194" s="34"/>
      <c r="X194" s="33"/>
      <c r="AD194" s="33"/>
    </row>
    <row r="195">
      <c r="G195" s="24"/>
      <c r="V195" s="31"/>
      <c r="W195" s="34"/>
      <c r="X195" s="33"/>
      <c r="AD195" s="33"/>
    </row>
    <row r="196">
      <c r="G196" s="24"/>
      <c r="V196" s="31"/>
      <c r="W196" s="34"/>
      <c r="X196" s="33"/>
      <c r="AD196" s="33"/>
    </row>
    <row r="197">
      <c r="G197" s="24"/>
      <c r="V197" s="31"/>
      <c r="W197" s="34"/>
      <c r="X197" s="33"/>
      <c r="AD197" s="33"/>
    </row>
    <row r="198">
      <c r="G198" s="24"/>
      <c r="V198" s="31"/>
      <c r="W198" s="34"/>
      <c r="X198" s="33"/>
      <c r="AD198" s="33"/>
    </row>
    <row r="199">
      <c r="G199" s="24"/>
      <c r="V199" s="31"/>
      <c r="W199" s="34"/>
      <c r="X199" s="33"/>
      <c r="AD199" s="33"/>
    </row>
    <row r="200">
      <c r="G200" s="24"/>
      <c r="V200" s="31"/>
      <c r="W200" s="34"/>
      <c r="X200" s="33"/>
      <c r="AD200" s="33"/>
    </row>
    <row r="201">
      <c r="G201" s="24"/>
      <c r="V201" s="31"/>
      <c r="W201" s="34"/>
      <c r="X201" s="33"/>
      <c r="AD201" s="33"/>
    </row>
    <row r="202">
      <c r="G202" s="24"/>
      <c r="V202" s="31"/>
      <c r="W202" s="34"/>
      <c r="X202" s="33"/>
      <c r="AD202" s="33"/>
    </row>
    <row r="203">
      <c r="G203" s="24"/>
      <c r="V203" s="31"/>
      <c r="W203" s="34"/>
      <c r="X203" s="33"/>
      <c r="AD203" s="33"/>
    </row>
    <row r="204">
      <c r="G204" s="24"/>
      <c r="V204" s="31"/>
      <c r="W204" s="34"/>
      <c r="X204" s="33"/>
      <c r="AD204" s="33"/>
    </row>
    <row r="205">
      <c r="G205" s="24"/>
      <c r="V205" s="31"/>
      <c r="W205" s="34"/>
      <c r="X205" s="33"/>
      <c r="AD205" s="33"/>
    </row>
    <row r="206">
      <c r="G206" s="24"/>
      <c r="V206" s="31"/>
      <c r="W206" s="34"/>
      <c r="X206" s="33"/>
      <c r="AD206" s="33"/>
    </row>
    <row r="207">
      <c r="G207" s="24"/>
      <c r="V207" s="31"/>
      <c r="W207" s="34"/>
      <c r="X207" s="33"/>
      <c r="AD207" s="33"/>
    </row>
    <row r="208">
      <c r="G208" s="24"/>
      <c r="V208" s="31"/>
      <c r="W208" s="34"/>
      <c r="X208" s="33"/>
      <c r="AD208" s="33"/>
    </row>
    <row r="209">
      <c r="G209" s="24"/>
      <c r="V209" s="31"/>
      <c r="W209" s="34"/>
      <c r="X209" s="33"/>
      <c r="AD209" s="33"/>
    </row>
    <row r="210">
      <c r="G210" s="24"/>
      <c r="V210" s="31"/>
      <c r="W210" s="34"/>
      <c r="X210" s="33"/>
      <c r="AD210" s="33"/>
    </row>
    <row r="211">
      <c r="G211" s="24"/>
      <c r="V211" s="31"/>
      <c r="W211" s="34"/>
      <c r="X211" s="33"/>
      <c r="AD211" s="33"/>
    </row>
    <row r="212">
      <c r="G212" s="24"/>
      <c r="V212" s="31"/>
      <c r="W212" s="34"/>
      <c r="X212" s="33"/>
      <c r="AD212" s="33"/>
    </row>
    <row r="213">
      <c r="G213" s="24"/>
      <c r="V213" s="31"/>
      <c r="W213" s="34"/>
      <c r="X213" s="33"/>
      <c r="AD213" s="33"/>
    </row>
    <row r="214">
      <c r="G214" s="24"/>
      <c r="V214" s="31"/>
      <c r="W214" s="34"/>
      <c r="X214" s="33"/>
      <c r="AD214" s="33"/>
    </row>
    <row r="215">
      <c r="G215" s="24"/>
      <c r="V215" s="31"/>
      <c r="W215" s="34"/>
      <c r="X215" s="33"/>
      <c r="AD215" s="33"/>
    </row>
    <row r="216">
      <c r="G216" s="24"/>
      <c r="V216" s="31"/>
      <c r="W216" s="34"/>
      <c r="X216" s="33"/>
      <c r="AD216" s="33"/>
    </row>
    <row r="217">
      <c r="G217" s="24"/>
      <c r="V217" s="31"/>
      <c r="W217" s="34"/>
      <c r="X217" s="33"/>
      <c r="AD217" s="33"/>
    </row>
    <row r="218">
      <c r="G218" s="24"/>
      <c r="V218" s="31"/>
      <c r="W218" s="34"/>
      <c r="X218" s="33"/>
      <c r="AD218" s="33"/>
    </row>
    <row r="219">
      <c r="G219" s="24"/>
      <c r="V219" s="31"/>
      <c r="W219" s="34"/>
      <c r="X219" s="33"/>
      <c r="AD219" s="33"/>
    </row>
    <row r="220">
      <c r="G220" s="24"/>
      <c r="V220" s="31"/>
      <c r="W220" s="34"/>
      <c r="X220" s="33"/>
      <c r="AD220" s="33"/>
    </row>
    <row r="221">
      <c r="G221" s="24"/>
      <c r="V221" s="31"/>
      <c r="W221" s="34"/>
      <c r="X221" s="33"/>
      <c r="AD221" s="33"/>
    </row>
    <row r="222">
      <c r="G222" s="24"/>
      <c r="V222" s="31"/>
      <c r="W222" s="34"/>
      <c r="X222" s="33"/>
      <c r="AD222" s="33"/>
    </row>
    <row r="223">
      <c r="G223" s="24"/>
      <c r="V223" s="31"/>
      <c r="W223" s="34"/>
      <c r="X223" s="33"/>
      <c r="AD223" s="33"/>
    </row>
    <row r="224">
      <c r="G224" s="24"/>
      <c r="V224" s="31"/>
      <c r="W224" s="34"/>
      <c r="X224" s="33"/>
      <c r="AD224" s="33"/>
    </row>
    <row r="225">
      <c r="G225" s="24"/>
      <c r="V225" s="31"/>
      <c r="W225" s="34"/>
      <c r="X225" s="33"/>
      <c r="AD225" s="33"/>
    </row>
    <row r="226">
      <c r="G226" s="24"/>
      <c r="V226" s="31"/>
      <c r="W226" s="34"/>
      <c r="X226" s="33"/>
      <c r="AD226" s="33"/>
    </row>
    <row r="227">
      <c r="G227" s="24"/>
      <c r="V227" s="31"/>
      <c r="W227" s="34"/>
      <c r="X227" s="33"/>
      <c r="AD227" s="33"/>
    </row>
    <row r="228">
      <c r="G228" s="24"/>
      <c r="V228" s="31"/>
      <c r="W228" s="34"/>
      <c r="X228" s="33"/>
      <c r="AD228" s="33"/>
    </row>
    <row r="229">
      <c r="G229" s="24"/>
      <c r="V229" s="31"/>
      <c r="W229" s="34"/>
      <c r="X229" s="33"/>
      <c r="AD229" s="33"/>
    </row>
    <row r="230">
      <c r="G230" s="24"/>
      <c r="V230" s="31"/>
      <c r="W230" s="34"/>
      <c r="X230" s="33"/>
      <c r="AD230" s="33"/>
    </row>
    <row r="231">
      <c r="G231" s="24"/>
      <c r="V231" s="31"/>
      <c r="W231" s="34"/>
      <c r="X231" s="33"/>
      <c r="AD231" s="33"/>
    </row>
    <row r="232">
      <c r="G232" s="24"/>
      <c r="V232" s="31"/>
      <c r="W232" s="34"/>
      <c r="X232" s="33"/>
      <c r="AD232" s="33"/>
    </row>
    <row r="233">
      <c r="G233" s="24"/>
      <c r="V233" s="31"/>
      <c r="W233" s="34"/>
      <c r="X233" s="33"/>
      <c r="AD233" s="33"/>
    </row>
    <row r="234">
      <c r="G234" s="24"/>
      <c r="V234" s="31"/>
      <c r="W234" s="34"/>
      <c r="X234" s="33"/>
      <c r="AD234" s="33"/>
    </row>
    <row r="235">
      <c r="G235" s="24"/>
      <c r="V235" s="31"/>
      <c r="W235" s="34"/>
      <c r="X235" s="33"/>
      <c r="AD235" s="33"/>
    </row>
    <row r="236">
      <c r="G236" s="24"/>
      <c r="V236" s="31"/>
      <c r="W236" s="34"/>
      <c r="X236" s="33"/>
      <c r="AD236" s="33"/>
    </row>
    <row r="237">
      <c r="G237" s="24"/>
      <c r="V237" s="31"/>
      <c r="W237" s="34"/>
      <c r="X237" s="33"/>
      <c r="AD237" s="33"/>
    </row>
    <row r="238">
      <c r="G238" s="24"/>
      <c r="V238" s="31"/>
      <c r="W238" s="34"/>
      <c r="X238" s="33"/>
      <c r="AD238" s="33"/>
    </row>
    <row r="239">
      <c r="G239" s="24"/>
      <c r="V239" s="31"/>
      <c r="W239" s="34"/>
      <c r="X239" s="33"/>
      <c r="AD239" s="33"/>
    </row>
    <row r="240">
      <c r="G240" s="24"/>
      <c r="V240" s="31"/>
      <c r="W240" s="34"/>
      <c r="X240" s="33"/>
      <c r="AD240" s="33"/>
    </row>
    <row r="241">
      <c r="G241" s="24"/>
      <c r="V241" s="31"/>
      <c r="W241" s="34"/>
      <c r="X241" s="33"/>
      <c r="AD241" s="33"/>
    </row>
    <row r="242">
      <c r="G242" s="24"/>
      <c r="V242" s="31"/>
      <c r="W242" s="34"/>
      <c r="X242" s="33"/>
      <c r="AD242" s="33"/>
    </row>
    <row r="243">
      <c r="G243" s="24"/>
      <c r="V243" s="31"/>
      <c r="W243" s="34"/>
      <c r="X243" s="33"/>
      <c r="AD243" s="33"/>
    </row>
    <row r="244">
      <c r="G244" s="24"/>
      <c r="V244" s="31"/>
      <c r="W244" s="34"/>
      <c r="X244" s="33"/>
      <c r="AD244" s="33"/>
    </row>
    <row r="245">
      <c r="G245" s="24"/>
      <c r="V245" s="31"/>
      <c r="W245" s="34"/>
      <c r="X245" s="33"/>
      <c r="AD245" s="33"/>
    </row>
    <row r="246">
      <c r="G246" s="24"/>
      <c r="V246" s="31"/>
      <c r="W246" s="34"/>
      <c r="X246" s="33"/>
      <c r="AD246" s="33"/>
    </row>
    <row r="247">
      <c r="G247" s="24"/>
      <c r="V247" s="31"/>
      <c r="W247" s="34"/>
      <c r="X247" s="33"/>
      <c r="AD247" s="33"/>
    </row>
    <row r="248">
      <c r="G248" s="24"/>
      <c r="V248" s="31"/>
      <c r="W248" s="34"/>
      <c r="X248" s="33"/>
      <c r="AD248" s="33"/>
    </row>
    <row r="249">
      <c r="G249" s="24"/>
      <c r="V249" s="31"/>
      <c r="W249" s="34"/>
      <c r="X249" s="33"/>
      <c r="AD249" s="33"/>
    </row>
    <row r="250">
      <c r="G250" s="24"/>
      <c r="V250" s="31"/>
      <c r="W250" s="34"/>
      <c r="X250" s="33"/>
      <c r="AD250" s="33"/>
    </row>
    <row r="251">
      <c r="G251" s="24"/>
      <c r="V251" s="31"/>
      <c r="W251" s="34"/>
      <c r="X251" s="33"/>
      <c r="AD251" s="33"/>
    </row>
    <row r="252">
      <c r="G252" s="24"/>
      <c r="V252" s="31"/>
      <c r="W252" s="34"/>
      <c r="X252" s="33"/>
      <c r="AD252" s="33"/>
    </row>
    <row r="253">
      <c r="G253" s="24"/>
      <c r="V253" s="31"/>
      <c r="W253" s="34"/>
      <c r="X253" s="33"/>
      <c r="AD253" s="33"/>
    </row>
    <row r="254">
      <c r="G254" s="24"/>
      <c r="V254" s="31"/>
      <c r="W254" s="34"/>
      <c r="X254" s="33"/>
      <c r="AD254" s="33"/>
    </row>
    <row r="255">
      <c r="G255" s="24"/>
      <c r="V255" s="31"/>
      <c r="W255" s="34"/>
      <c r="X255" s="33"/>
      <c r="AD255" s="33"/>
    </row>
    <row r="256">
      <c r="W256" s="3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2023-01-02T04:33:07Z</dcterms:created>
  <dc:creator>Rohan Shravan</dc:creator>
</cp:coreProperties>
</file>