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bookViews>
    <workbookView xWindow="0" yWindow="0" windowWidth="20490" windowHeight="7065" firstSheet="2" activeTab="5"/>
  </bookViews>
  <sheets>
    <sheet name="Total_orders_per_customer" sheetId="1" r:id="rId1"/>
    <sheet name=" Average Order Value (AOV)" sheetId="2" r:id="rId2"/>
    <sheet name="Recency_last_transactions" sheetId="3" r:id="rId3"/>
    <sheet name="Churned_customers" sheetId="4" r:id="rId4"/>
    <sheet name="Total Spend per Customer" sheetId="5" r:id="rId5"/>
    <sheet name="Dashbboard" sheetId="7" r:id="rId6"/>
  </sheets>
  <calcPr calcId="152511"/>
  <pivotCaches>
    <pivotCache cacheId="2" r:id="rId7"/>
    <pivotCache cacheId="5" r:id="rId8"/>
    <pivotCache cacheId="9" r:id="rId9"/>
    <pivotCache cacheId="12" r:id="rId10"/>
    <pivotCache cacheId="16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<sst xmlns="http://schemas.openxmlformats.org/spreadsheetml/2006/main" count="314" uniqueCount="65">
  <si>
    <t>C031</t>
  </si>
  <si>
    <t>C013</t>
  </si>
  <si>
    <t>C038</t>
  </si>
  <si>
    <t>C039</t>
  </si>
  <si>
    <t>C037</t>
  </si>
  <si>
    <t>C001</t>
  </si>
  <si>
    <t>C006</t>
  </si>
  <si>
    <t>C030</t>
  </si>
  <si>
    <t>C043</t>
  </si>
  <si>
    <t>C050</t>
  </si>
  <si>
    <t>C033</t>
  </si>
  <si>
    <t>C009</t>
  </si>
  <si>
    <t>C007</t>
  </si>
  <si>
    <t>C025</t>
  </si>
  <si>
    <t>C017</t>
  </si>
  <si>
    <t>C032</t>
  </si>
  <si>
    <t>C044</t>
  </si>
  <si>
    <t>C029</t>
  </si>
  <si>
    <t>C020</t>
  </si>
  <si>
    <t>C047</t>
  </si>
  <si>
    <t>C003</t>
  </si>
  <si>
    <t>C004</t>
  </si>
  <si>
    <t>C002</t>
  </si>
  <si>
    <t>C012</t>
  </si>
  <si>
    <t>C026</t>
  </si>
  <si>
    <t>C048</t>
  </si>
  <si>
    <t>C036</t>
  </si>
  <si>
    <t>C035</t>
  </si>
  <si>
    <t>C010</t>
  </si>
  <si>
    <t>C014</t>
  </si>
  <si>
    <t>C011</t>
  </si>
  <si>
    <t>C016</t>
  </si>
  <si>
    <t>C041</t>
  </si>
  <si>
    <t>C027</t>
  </si>
  <si>
    <t>C024</t>
  </si>
  <si>
    <t>C028</t>
  </si>
  <si>
    <t>C015</t>
  </si>
  <si>
    <t>C040</t>
  </si>
  <si>
    <t>C008</t>
  </si>
  <si>
    <t>C042</t>
  </si>
  <si>
    <t>C023</t>
  </si>
  <si>
    <t>C045</t>
  </si>
  <si>
    <t>C046</t>
  </si>
  <si>
    <t>C019</t>
  </si>
  <si>
    <t>C022</t>
  </si>
  <si>
    <t>C005</t>
  </si>
  <si>
    <t>C034</t>
  </si>
  <si>
    <t>C049</t>
  </si>
  <si>
    <t>C021</t>
  </si>
  <si>
    <t>C018</t>
  </si>
  <si>
    <t>customer_id</t>
  </si>
  <si>
    <t>total_orders</t>
  </si>
  <si>
    <t>avg_order_value</t>
  </si>
  <si>
    <t>last_order_date</t>
  </si>
  <si>
    <t>total_spend</t>
  </si>
  <si>
    <t>Sum of total_orders</t>
  </si>
  <si>
    <t>Row Labels</t>
  </si>
  <si>
    <t>Grand Total</t>
  </si>
  <si>
    <t>churned</t>
  </si>
  <si>
    <t>Active</t>
  </si>
  <si>
    <t>overall AOV</t>
  </si>
  <si>
    <t>Sum of avg_order_value</t>
  </si>
  <si>
    <t>Count of customer_id</t>
  </si>
  <si>
    <t>Sum of total_spend</t>
  </si>
  <si>
    <t>Sum of last_order_date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</si>
</sst>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Project.xlsx]Dashbboard!PivotTable1</c:name>
    <c:fmtId val="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Dashbboard!$B$1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Dashbboard!$A$2:$A$16</c:f>
              <c:strCache>
                <c:ptCount val="14"/>
                <c:pt idx="0">
                  <c:v>C001</c:v>
                </c:pt>
                <c:pt idx="1">
                  <c:v>C006</c:v>
                </c:pt>
                <c:pt idx="2">
                  <c:v>C007</c:v>
                </c:pt>
                <c:pt idx="3">
                  <c:v>C009</c:v>
                </c:pt>
                <c:pt idx="4">
                  <c:v>C013</c:v>
                </c:pt>
                <c:pt idx="5">
                  <c:v>C025</c:v>
                </c:pt>
                <c:pt idx="6">
                  <c:v>C030</c:v>
                </c:pt>
                <c:pt idx="7">
                  <c:v>C031</c:v>
                </c:pt>
                <c:pt idx="8">
                  <c:v>C033</c:v>
                </c:pt>
                <c:pt idx="9">
                  <c:v>C037</c:v>
                </c:pt>
                <c:pt idx="10">
                  <c:v>C038</c:v>
                </c:pt>
                <c:pt idx="11">
                  <c:v>C039</c:v>
                </c:pt>
                <c:pt idx="12">
                  <c:v>C043</c:v>
                </c:pt>
                <c:pt idx="13">
                  <c:v>C050</c:v>
                </c:pt>
              </c:strCache>
            </c:strRef>
          </c:cat>
          <c:val>
            <c:numRef>
              <c:f>Dashbboard!$B$2:$B$16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17</c:v>
                </c:pt>
                <c:pt idx="5">
                  <c:v>13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13</c:v>
                </c:pt>
                <c:pt idx="1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73751344"/>
        <c:axId val="-1173754608"/>
        <c:axId val="0"/>
      </c:bar3DChart>
      <c:catAx>
        <c:axId val="-117375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3754608"/>
        <c:crosses val="autoZero"/>
        <c:auto val="1"/>
        <c:lblAlgn val="ctr"/>
        <c:lblOffset val="100"/>
        <c:noMultiLvlLbl val="0"/>
      </c:catAx>
      <c:valAx>
        <c:axId val="-117375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37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Project.xlsx]Dashbboard!PivotTable5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Dashbboard!$B$18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Dashbboard!$A$19:$A$29</c:f>
              <c:strCache>
                <c:ptCount val="10"/>
                <c:pt idx="0">
                  <c:v>C006</c:v>
                </c:pt>
                <c:pt idx="1">
                  <c:v>C007</c:v>
                </c:pt>
                <c:pt idx="2">
                  <c:v>C009</c:v>
                </c:pt>
                <c:pt idx="3">
                  <c:v>C013</c:v>
                </c:pt>
                <c:pt idx="4">
                  <c:v>C025</c:v>
                </c:pt>
                <c:pt idx="5">
                  <c:v>C026</c:v>
                </c:pt>
                <c:pt idx="6">
                  <c:v>C031</c:v>
                </c:pt>
                <c:pt idx="7">
                  <c:v>C043</c:v>
                </c:pt>
                <c:pt idx="8">
                  <c:v>C045</c:v>
                </c:pt>
                <c:pt idx="9">
                  <c:v>C050</c:v>
                </c:pt>
              </c:strCache>
            </c:strRef>
          </c:cat>
          <c:val>
            <c:numRef>
              <c:f>Dashbboard!$B$19:$B$29</c:f>
              <c:numCache>
                <c:formatCode>General</c:formatCode>
                <c:ptCount val="10"/>
                <c:pt idx="0">
                  <c:v>45881</c:v>
                </c:pt>
                <c:pt idx="1">
                  <c:v>45906</c:v>
                </c:pt>
                <c:pt idx="2">
                  <c:v>45793</c:v>
                </c:pt>
                <c:pt idx="3">
                  <c:v>45773</c:v>
                </c:pt>
                <c:pt idx="4">
                  <c:v>45723</c:v>
                </c:pt>
                <c:pt idx="5">
                  <c:v>45739</c:v>
                </c:pt>
                <c:pt idx="6">
                  <c:v>45886</c:v>
                </c:pt>
                <c:pt idx="7">
                  <c:v>45772</c:v>
                </c:pt>
                <c:pt idx="8">
                  <c:v>45809</c:v>
                </c:pt>
                <c:pt idx="9">
                  <c:v>45888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9911376"/>
        <c:axId val="-1229908656"/>
      </c:lineChart>
      <c:catAx>
        <c:axId val="-12299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908656"/>
        <c:crosses val="autoZero"/>
        <c:auto val="1"/>
        <c:lblAlgn val="ctr"/>
        <c:lblOffset val="100"/>
        <c:noMultiLvlLbl val="0"/>
      </c:catAx>
      <c:valAx>
        <c:axId val="-12299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91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Project.xlsx]Dashbboard!PivotTable4</c:name>
    <c:fmtId val="1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Dashbboard!$J$1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Dashbboard!$I$2:$I$12</c:f>
              <c:strCache>
                <c:ptCount val="10"/>
                <c:pt idx="0">
                  <c:v>C031</c:v>
                </c:pt>
                <c:pt idx="1">
                  <c:v>C013</c:v>
                </c:pt>
                <c:pt idx="2">
                  <c:v>C030</c:v>
                </c:pt>
                <c:pt idx="3">
                  <c:v>C001</c:v>
                </c:pt>
                <c:pt idx="4">
                  <c:v>C039</c:v>
                </c:pt>
                <c:pt idx="5">
                  <c:v>C038</c:v>
                </c:pt>
                <c:pt idx="6">
                  <c:v>C032</c:v>
                </c:pt>
                <c:pt idx="7">
                  <c:v>C043</c:v>
                </c:pt>
                <c:pt idx="8">
                  <c:v>C004</c:v>
                </c:pt>
                <c:pt idx="9">
                  <c:v>C033</c:v>
                </c:pt>
              </c:strCache>
            </c:strRef>
          </c:cat>
          <c:val>
            <c:numRef>
              <c:f>Dashbboard!$J$2:$J$12</c:f>
              <c:numCache>
                <c:formatCode>General</c:formatCode>
                <c:ptCount val="10"/>
                <c:pt idx="0">
                  <c:v>8175.78</c:v>
                </c:pt>
                <c:pt idx="1">
                  <c:v>7370.02</c:v>
                </c:pt>
                <c:pt idx="2">
                  <c:v>6617.76</c:v>
                </c:pt>
                <c:pt idx="3">
                  <c:v>6611.82</c:v>
                </c:pt>
                <c:pt idx="4">
                  <c:v>6529.13</c:v>
                </c:pt>
                <c:pt idx="5">
                  <c:v>6463.46</c:v>
                </c:pt>
                <c:pt idx="6">
                  <c:v>6425.06</c:v>
                </c:pt>
                <c:pt idx="7">
                  <c:v>6255.77</c:v>
                </c:pt>
                <c:pt idx="8">
                  <c:v>6246.98</c:v>
                </c:pt>
                <c:pt idx="9">
                  <c:v>5926.36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72135952"/>
        <c:axId val="-1172150640"/>
        <c:axId val="0"/>
      </c:bar3DChart>
      <c:catAx>
        <c:axId val="-117213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2150640"/>
        <c:crosses val="autoZero"/>
        <c:auto val="1"/>
        <c:lblAlgn val="ctr"/>
        <c:lblOffset val="100"/>
        <c:noMultiLvlLbl val="0"/>
      </c:catAx>
      <c:valAx>
        <c:axId val="-1172150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213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Project.xlsx]Dashbboard!PivotTable2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Dashbboard!$J$14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Dashbboard!$I$15:$I$25</c:f>
              <c:strCache>
                <c:ptCount val="10"/>
                <c:pt idx="0">
                  <c:v>C002</c:v>
                </c:pt>
                <c:pt idx="1">
                  <c:v>C004</c:v>
                </c:pt>
                <c:pt idx="2">
                  <c:v>C005</c:v>
                </c:pt>
                <c:pt idx="3">
                  <c:v>C011</c:v>
                </c:pt>
                <c:pt idx="4">
                  <c:v>C019</c:v>
                </c:pt>
                <c:pt idx="5">
                  <c:v>C024</c:v>
                </c:pt>
                <c:pt idx="6">
                  <c:v>C028</c:v>
                </c:pt>
                <c:pt idx="7">
                  <c:v>C032</c:v>
                </c:pt>
                <c:pt idx="8">
                  <c:v>C035</c:v>
                </c:pt>
                <c:pt idx="9">
                  <c:v>C045</c:v>
                </c:pt>
              </c:strCache>
            </c:strRef>
          </c:cat>
          <c:val>
            <c:numRef>
              <c:f>Dashbboard!$J$15:$J$25</c:f>
              <c:numCache>
                <c:formatCode>General</c:formatCode>
                <c:ptCount val="10"/>
                <c:pt idx="0">
                  <c:v>502.6</c:v>
                </c:pt>
                <c:pt idx="1">
                  <c:v>567.91</c:v>
                </c:pt>
                <c:pt idx="2">
                  <c:v>491.79</c:v>
                </c:pt>
                <c:pt idx="3">
                  <c:v>503.8</c:v>
                </c:pt>
                <c:pt idx="4">
                  <c:v>502.52</c:v>
                </c:pt>
                <c:pt idx="5">
                  <c:v>540.57000000000005</c:v>
                </c:pt>
                <c:pt idx="6">
                  <c:v>516.04</c:v>
                </c:pt>
                <c:pt idx="7">
                  <c:v>535.41999999999996</c:v>
                </c:pt>
                <c:pt idx="8">
                  <c:v>503.35</c:v>
                </c:pt>
                <c:pt idx="9">
                  <c:v>521.61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72116368"/>
        <c:axId val="-1172093520"/>
        <c:axId val="0"/>
      </c:bar3DChart>
      <c:catAx>
        <c:axId val="-117211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2093520"/>
        <c:crosses val="autoZero"/>
        <c:auto val="1"/>
        <c:lblAlgn val="ctr"/>
        <c:lblOffset val="100"/>
        <c:noMultiLvlLbl val="0"/>
      </c:catAx>
      <c:valAx>
        <c:axId val="-11720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21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Project.xlsx]Dashbboard!PivotTable3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Churned</a:t>
            </a:r>
            <a:r>
              <a:rPr lang="en-US" baseline="0"/>
              <a:t> vs Active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Dashbboard!$J$27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Dashbboard!$I$28:$I$30</c:f>
              <c:strCache>
                <c:ptCount val="2"/>
                <c:pt idx="0">
                  <c:v>Active</c:v>
                </c:pt>
                <c:pt idx="1">
                  <c:v>churned</c:v>
                </c:pt>
              </c:strCache>
            </c:strRef>
          </c:cat>
          <c:val>
            <c:numRef>
              <c:f>Dashbboard!$J$28:$J$30</c:f>
              <c:numCache>
                <c:formatCode>General</c:formatCode>
                <c:ptCount val="2"/>
                <c:pt idx="0">
                  <c:v>45</c:v>
                </c:pt>
                <c:pt idx="1">
                  <c:v>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38099</xdr:rowOff>
    </xdr:from>
    <xdr:to>
      <xdr:col>7</xdr:col>
      <xdr:colOff>638175</xdr:colOff>
      <xdr:row>16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95251</xdr:colOff>
      <xdr:row>17</xdr:row>
      <xdr:rowOff>57150</xdr:rowOff>
    </xdr:from>
    <xdr:to>
      <xdr:col>7</xdr:col>
      <xdr:colOff>695325</xdr:colOff>
      <xdr:row>29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180975</xdr:colOff>
      <xdr:row>0</xdr:row>
      <xdr:rowOff>0</xdr:rowOff>
    </xdr:from>
    <xdr:to>
      <xdr:col>14</xdr:col>
      <xdr:colOff>723900</xdr:colOff>
      <xdr:row>12</xdr:row>
      <xdr:rowOff>19050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219076</xdr:colOff>
      <xdr:row>12</xdr:row>
      <xdr:rowOff>171450</xdr:rowOff>
    </xdr:from>
    <xdr:to>
      <xdr:col>14</xdr:col>
      <xdr:colOff>742950</xdr:colOff>
      <xdr:row>25</xdr:row>
      <xdr:rowOff>19050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142875</xdr:colOff>
      <xdr:row>25</xdr:row>
      <xdr:rowOff>171450</xdr:rowOff>
    </xdr:from>
    <xdr:to>
      <xdr:col>14</xdr:col>
      <xdr:colOff>1181100</xdr:colOff>
      <xdr:row>41</xdr:row>
      <xdr:rowOff>142876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lcome" refreshedDate="45837.82794988426" createdVersion="5" refreshedVersion="5" minRefreshableVersion="3" recordCount="50">
  <cacheSource type="worksheet">
    <worksheetSource ref="A1:B51" sheet="Total_orders_per_customer"/>
  </cacheSource>
  <cacheFields count="2">
    <cacheField name="customer_id" numFmtId="0">
      <sharedItems count="50">
        <s v="C031"/>
        <s v="C013"/>
        <s v="C038"/>
        <s v="C039"/>
        <s v="C037"/>
        <s v="C001"/>
        <s v="C006"/>
        <s v="C030"/>
        <s v="C043"/>
        <s v="C050"/>
        <s v="C033"/>
        <s v="C009"/>
        <s v="C007"/>
        <s v="C025"/>
        <s v="C017"/>
        <s v="C032"/>
        <s v="C044"/>
        <s v="C029"/>
        <s v="C020"/>
        <s v="C047"/>
        <s v="C003"/>
        <s v="C004"/>
        <s v="C002"/>
        <s v="C012"/>
        <s v="C026"/>
        <s v="C048"/>
        <s v="C036"/>
        <s v="C035"/>
        <s v="C010"/>
        <s v="C014"/>
        <s v="C011"/>
        <s v="C016"/>
        <s v="C041"/>
        <s v="C027"/>
        <s v="C024"/>
        <s v="C028"/>
        <s v="C015"/>
        <s v="C040"/>
        <s v="C008"/>
        <s v="C042"/>
        <s v="C023"/>
        <s v="C045"/>
        <s v="C046"/>
        <s v="C019"/>
        <s v="C022"/>
        <s v="C005"/>
        <s v="C034"/>
        <s v="C049"/>
        <s v="C021"/>
        <s v="C018"/>
      </sharedItems>
    </cacheField>
    <cacheField name="total_orders" numFmtId="0">
      <sharedItems containsSemiMixedTypes="0" containsString="0" containsNumber="1" containsInteger="1" minValue="5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elcome" refreshedDate="45837.834985300928" createdVersion="5" refreshedVersion="5" minRefreshableVersion="3" recordCount="50">
  <cacheSource type="worksheet">
    <worksheetSource ref="A1:B51" sheet=" Average Order Value (AOV)"/>
  </cacheSource>
  <cacheFields count="2">
    <cacheField name="customer_id" numFmtId="0">
      <sharedItems count="50">
        <s v="C004"/>
        <s v="C024"/>
        <s v="C032"/>
        <s v="C045"/>
        <s v="C028"/>
        <s v="C011"/>
        <s v="C035"/>
        <s v="C002"/>
        <s v="C019"/>
        <s v="C005"/>
        <s v="C016"/>
        <s v="C043"/>
        <s v="C044"/>
        <s v="C030"/>
        <s v="C001"/>
        <s v="C049"/>
        <s v="C020"/>
        <s v="C021"/>
        <s v="C033"/>
        <s v="C050"/>
        <s v="C047"/>
        <s v="C031"/>
        <s v="C009"/>
        <s v="C022"/>
        <s v="C041"/>
        <s v="C039"/>
        <s v="C017"/>
        <s v="C008"/>
        <s v="C013"/>
        <s v="C038"/>
        <s v="C046"/>
        <s v="C010"/>
        <s v="C014"/>
        <s v="C048"/>
        <s v="C034"/>
        <s v="C018"/>
        <s v="C007"/>
        <s v="C012"/>
        <s v="C025"/>
        <s v="C029"/>
        <s v="C003"/>
        <s v="C026"/>
        <s v="C036"/>
        <s v="C037"/>
        <s v="C040"/>
        <s v="C042"/>
        <s v="C006"/>
        <s v="C027"/>
        <s v="C015"/>
        <s v="C023"/>
      </sharedItems>
    </cacheField>
    <cacheField name="avg_order_value" numFmtId="0">
      <sharedItems containsSemiMixedTypes="0" containsString="0" containsNumber="1" minValue="300.24" maxValue="567.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elcome" refreshedDate="45837.835788078701" createdVersion="5" refreshedVersion="5" minRefreshableVersion="3" recordCount="50">
  <cacheSource type="worksheet">
    <worksheetSource ref="A1:B51" sheet="All customers"/>
  </cacheSource>
  <cacheFields count="2">
    <cacheField name="customer_id" numFmtId="0">
      <sharedItems count="50">
        <s v="C001"/>
        <s v="C002"/>
        <s v="C003"/>
        <s v="C004"/>
        <s v="C005"/>
        <s v="C006"/>
        <s v="C007"/>
        <s v="C008"/>
        <s v="C009"/>
        <s v="C010"/>
        <s v="C011"/>
        <s v="C012"/>
        <s v="C013"/>
        <s v="C014"/>
        <s v="C015"/>
        <s v="C016"/>
        <s v="C017"/>
        <s v="C018"/>
        <s v="C019"/>
        <s v="C020"/>
        <s v="C021"/>
        <s v="C022"/>
        <s v="C023"/>
        <s v="C024"/>
        <s v="C025"/>
        <s v="C026"/>
        <s v="C027"/>
        <s v="C028"/>
        <s v="C029"/>
        <s v="C030"/>
        <s v="C031"/>
        <s v="C032"/>
        <s v="C033"/>
        <s v="C034"/>
        <s v="C035"/>
        <s v="C036"/>
        <s v="C037"/>
        <s v="C038"/>
        <s v="C039"/>
        <s v="C040"/>
        <s v="C041"/>
        <s v="C042"/>
        <s v="C043"/>
        <s v="C044"/>
        <s v="C045"/>
        <s v="C046"/>
        <s v="C047"/>
        <s v="C048"/>
        <s v="C049"/>
        <s v="C050"/>
      </sharedItems>
    </cacheField>
    <cacheField name="Status" numFmtId="0">
      <sharedItems count="2">
        <s v="churned"/>
        <s v="Ac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elcome" refreshedDate="45837.838866782404" createdVersion="5" refreshedVersion="5" minRefreshableVersion="3" recordCount="50">
  <cacheSource type="worksheet">
    <worksheetSource ref="A1:B51" sheet="Total Spend per Customer"/>
  </cacheSource>
  <cacheFields count="2">
    <cacheField name="customer_id" numFmtId="0">
      <sharedItems count="50">
        <s v="C001"/>
        <s v="C002"/>
        <s v="C003"/>
        <s v="C004"/>
        <s v="C005"/>
        <s v="C006"/>
        <s v="C007"/>
        <s v="C008"/>
        <s v="C009"/>
        <s v="C010"/>
        <s v="C011"/>
        <s v="C012"/>
        <s v="C013"/>
        <s v="C014"/>
        <s v="C015"/>
        <s v="C016"/>
        <s v="C017"/>
        <s v="C018"/>
        <s v="C019"/>
        <s v="C020"/>
        <s v="C021"/>
        <s v="C022"/>
        <s v="C023"/>
        <s v="C024"/>
        <s v="C025"/>
        <s v="C026"/>
        <s v="C027"/>
        <s v="C028"/>
        <s v="C029"/>
        <s v="C030"/>
        <s v="C031"/>
        <s v="C032"/>
        <s v="C033"/>
        <s v="C034"/>
        <s v="C035"/>
        <s v="C036"/>
        <s v="C037"/>
        <s v="C038"/>
        <s v="C039"/>
        <s v="C040"/>
        <s v="C041"/>
        <s v="C042"/>
        <s v="C043"/>
        <s v="C044"/>
        <s v="C045"/>
        <s v="C046"/>
        <s v="C047"/>
        <s v="C048"/>
        <s v="C049"/>
        <s v="C050"/>
      </sharedItems>
    </cacheField>
    <cacheField name="total_spend" numFmtId="0">
      <sharedItems containsSemiMixedTypes="0" containsString="0" containsNumber="1" minValue="2101.6999999999998" maxValue="8175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Welcome" refreshedDate="45837.840248958331" createdVersion="5" refreshedVersion="5" minRefreshableVersion="3" recordCount="50">
  <cacheSource type="worksheet">
    <worksheetSource ref="A1:B51" sheet="Recency_last_transactions"/>
  </cacheSource>
  <cacheFields count="2">
    <cacheField name="customer_id" numFmtId="0">
      <sharedItems count="50">
        <s v="C001"/>
        <s v="C002"/>
        <s v="C003"/>
        <s v="C004"/>
        <s v="C005"/>
        <s v="C006"/>
        <s v="C007"/>
        <s v="C008"/>
        <s v="C009"/>
        <s v="C010"/>
        <s v="C011"/>
        <s v="C012"/>
        <s v="C013"/>
        <s v="C014"/>
        <s v="C015"/>
        <s v="C016"/>
        <s v="C017"/>
        <s v="C018"/>
        <s v="C019"/>
        <s v="C020"/>
        <s v="C021"/>
        <s v="C022"/>
        <s v="C023"/>
        <s v="C024"/>
        <s v="C025"/>
        <s v="C026"/>
        <s v="C027"/>
        <s v="C028"/>
        <s v="C029"/>
        <s v="C030"/>
        <s v="C031"/>
        <s v="C032"/>
        <s v="C033"/>
        <s v="C034"/>
        <s v="C035"/>
        <s v="C036"/>
        <s v="C037"/>
        <s v="C038"/>
        <s v="C039"/>
        <s v="C040"/>
        <s v="C041"/>
        <s v="C042"/>
        <s v="C043"/>
        <s v="C044"/>
        <s v="C045"/>
        <s v="C046"/>
        <s v="C047"/>
        <s v="C048"/>
        <s v="C049"/>
        <s v="C050"/>
      </sharedItems>
    </cacheField>
    <cacheField name="last_order_date" numFmtId="14">
      <sharedItems containsSemiMixedTypes="0" containsNonDate="0" containsDate="1" containsString="0" minDate="2023-06-18T00:00:00" maxDate="2025-09-07T00:00:00" count="48">
        <d v="2024-07-10T00:00:00"/>
        <d v="2024-01-06T00:00:00"/>
        <d v="2024-01-21T00:00:00"/>
        <d v="2024-10-27T00:00:00"/>
        <d v="2023-12-09T00:00:00"/>
        <d v="2025-08-12T00:00:00"/>
        <d v="2025-09-06T00:00:00"/>
        <d v="2024-12-20T00:00:00"/>
        <d v="2025-05-16T00:00:00"/>
        <d v="2025-03-06T00:00:00"/>
        <d v="2024-04-04T00:00:00"/>
        <d v="2024-05-25T00:00:00"/>
        <d v="2025-04-26T00:00:00"/>
        <d v="2024-01-05T00:00:00"/>
        <d v="2024-12-31T00:00:00"/>
        <d v="2024-12-26T00:00:00"/>
        <d v="2023-06-18T00:00:00"/>
        <d v="2024-06-30T00:00:00"/>
        <d v="2024-05-16T00:00:00"/>
        <d v="2024-04-17T00:00:00"/>
        <d v="2024-09-12T00:00:00"/>
        <d v="2024-11-30T00:00:00"/>
        <d v="2024-01-17T00:00:00"/>
        <d v="2025-03-07T00:00:00"/>
        <d v="2025-03-23T00:00:00"/>
        <d v="2024-09-11T00:00:00"/>
        <d v="2025-03-05T00:00:00"/>
        <d v="2024-08-18T00:00:00"/>
        <d v="2024-05-18T00:00:00"/>
        <d v="2025-08-17T00:00:00"/>
        <d v="2024-03-17T00:00:00"/>
        <d v="2024-08-05T00:00:00"/>
        <d v="2024-10-07T00:00:00"/>
        <d v="2025-01-29T00:00:00"/>
        <d v="2023-10-26T00:00:00"/>
        <d v="2023-11-19T00:00:00"/>
        <d v="2024-10-05T00:00:00"/>
        <d v="2024-08-11T00:00:00"/>
        <d v="2024-12-10T00:00:00"/>
        <d v="2024-12-21T00:00:00"/>
        <d v="2025-04-25T00:00:00"/>
        <d v="2023-11-08T00:00:00"/>
        <d v="2025-06-01T00:00:00"/>
        <d v="2023-12-01T00:00:00"/>
        <d v="2025-01-16T00:00:00"/>
        <d v="2024-08-24T00:00:00"/>
        <d v="2024-03-11T00:00:00"/>
        <d v="2025-08-1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n v="18"/>
  </r>
  <r>
    <x v="1"/>
    <n v="17"/>
  </r>
  <r>
    <x v="2"/>
    <n v="15"/>
  </r>
  <r>
    <x v="3"/>
    <n v="15"/>
  </r>
  <r>
    <x v="4"/>
    <n v="14"/>
  </r>
  <r>
    <x v="5"/>
    <n v="14"/>
  </r>
  <r>
    <x v="6"/>
    <n v="14"/>
  </r>
  <r>
    <x v="7"/>
    <n v="14"/>
  </r>
  <r>
    <x v="8"/>
    <n v="13"/>
  </r>
  <r>
    <x v="9"/>
    <n v="13"/>
  </r>
  <r>
    <x v="10"/>
    <n v="13"/>
  </r>
  <r>
    <x v="11"/>
    <n v="13"/>
  </r>
  <r>
    <x v="12"/>
    <n v="13"/>
  </r>
  <r>
    <x v="13"/>
    <n v="13"/>
  </r>
  <r>
    <x v="14"/>
    <n v="12"/>
  </r>
  <r>
    <x v="15"/>
    <n v="12"/>
  </r>
  <r>
    <x v="16"/>
    <n v="11"/>
  </r>
  <r>
    <x v="17"/>
    <n v="11"/>
  </r>
  <r>
    <x v="18"/>
    <n v="11"/>
  </r>
  <r>
    <x v="19"/>
    <n v="11"/>
  </r>
  <r>
    <x v="20"/>
    <n v="11"/>
  </r>
  <r>
    <x v="21"/>
    <n v="11"/>
  </r>
  <r>
    <x v="22"/>
    <n v="10"/>
  </r>
  <r>
    <x v="23"/>
    <n v="10"/>
  </r>
  <r>
    <x v="24"/>
    <n v="10"/>
  </r>
  <r>
    <x v="25"/>
    <n v="10"/>
  </r>
  <r>
    <x v="26"/>
    <n v="9"/>
  </r>
  <r>
    <x v="27"/>
    <n v="9"/>
  </r>
  <r>
    <x v="28"/>
    <n v="9"/>
  </r>
  <r>
    <x v="29"/>
    <n v="9"/>
  </r>
  <r>
    <x v="30"/>
    <n v="9"/>
  </r>
  <r>
    <x v="31"/>
    <n v="9"/>
  </r>
  <r>
    <x v="32"/>
    <n v="9"/>
  </r>
  <r>
    <x v="33"/>
    <n v="8"/>
  </r>
  <r>
    <x v="34"/>
    <n v="7"/>
  </r>
  <r>
    <x v="35"/>
    <n v="7"/>
  </r>
  <r>
    <x v="36"/>
    <n v="7"/>
  </r>
  <r>
    <x v="37"/>
    <n v="7"/>
  </r>
  <r>
    <x v="38"/>
    <n v="7"/>
  </r>
  <r>
    <x v="39"/>
    <n v="7"/>
  </r>
  <r>
    <x v="40"/>
    <n v="7"/>
  </r>
  <r>
    <x v="41"/>
    <n v="7"/>
  </r>
  <r>
    <x v="42"/>
    <n v="7"/>
  </r>
  <r>
    <x v="43"/>
    <n v="6"/>
  </r>
  <r>
    <x v="44"/>
    <n v="6"/>
  </r>
  <r>
    <x v="45"/>
    <n v="5"/>
  </r>
  <r>
    <x v="46"/>
    <n v="5"/>
  </r>
  <r>
    <x v="47"/>
    <n v="5"/>
  </r>
  <r>
    <x v="48"/>
    <n v="5"/>
  </r>
  <r>
    <x v="49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n v="567.91"/>
  </r>
  <r>
    <x v="1"/>
    <n v="540.57000000000005"/>
  </r>
  <r>
    <x v="2"/>
    <n v="535.41999999999996"/>
  </r>
  <r>
    <x v="3"/>
    <n v="521.61"/>
  </r>
  <r>
    <x v="4"/>
    <n v="516.04"/>
  </r>
  <r>
    <x v="5"/>
    <n v="503.8"/>
  </r>
  <r>
    <x v="6"/>
    <n v="503.35"/>
  </r>
  <r>
    <x v="7"/>
    <n v="502.6"/>
  </r>
  <r>
    <x v="8"/>
    <n v="502.52"/>
  </r>
  <r>
    <x v="9"/>
    <n v="491.79"/>
  </r>
  <r>
    <x v="10"/>
    <n v="485.64"/>
  </r>
  <r>
    <x v="11"/>
    <n v="481.21"/>
  </r>
  <r>
    <x v="12"/>
    <n v="478.54"/>
  </r>
  <r>
    <x v="13"/>
    <n v="472.7"/>
  </r>
  <r>
    <x v="14"/>
    <n v="472.27"/>
  </r>
  <r>
    <x v="15"/>
    <n v="469.16"/>
  </r>
  <r>
    <x v="16"/>
    <n v="466.42"/>
  </r>
  <r>
    <x v="17"/>
    <n v="463.95"/>
  </r>
  <r>
    <x v="18"/>
    <n v="455.87"/>
  </r>
  <r>
    <x v="19"/>
    <n v="454.96"/>
  </r>
  <r>
    <x v="20"/>
    <n v="454.59"/>
  </r>
  <r>
    <x v="21"/>
    <n v="454.21"/>
  </r>
  <r>
    <x v="22"/>
    <n v="450.84"/>
  </r>
  <r>
    <x v="23"/>
    <n v="446.69"/>
  </r>
  <r>
    <x v="24"/>
    <n v="444.55"/>
  </r>
  <r>
    <x v="25"/>
    <n v="435.28"/>
  </r>
  <r>
    <x v="26"/>
    <n v="435.1"/>
  </r>
  <r>
    <x v="27"/>
    <n v="434.95"/>
  </r>
  <r>
    <x v="28"/>
    <n v="433.53"/>
  </r>
  <r>
    <x v="29"/>
    <n v="430.9"/>
  </r>
  <r>
    <x v="30"/>
    <n v="427.91"/>
  </r>
  <r>
    <x v="31"/>
    <n v="426.54"/>
  </r>
  <r>
    <x v="32"/>
    <n v="426.32"/>
  </r>
  <r>
    <x v="33"/>
    <n v="425.41"/>
  </r>
  <r>
    <x v="34"/>
    <n v="425.18"/>
  </r>
  <r>
    <x v="35"/>
    <n v="424.68"/>
  </r>
  <r>
    <x v="36"/>
    <n v="424.55"/>
  </r>
  <r>
    <x v="37"/>
    <n v="420.97"/>
  </r>
  <r>
    <x v="38"/>
    <n v="413.47"/>
  </r>
  <r>
    <x v="39"/>
    <n v="407.13"/>
  </r>
  <r>
    <x v="40"/>
    <n v="395.51"/>
  </r>
  <r>
    <x v="41"/>
    <n v="393.99"/>
  </r>
  <r>
    <x v="42"/>
    <n v="385.56"/>
  </r>
  <r>
    <x v="43"/>
    <n v="383.5"/>
  </r>
  <r>
    <x v="44"/>
    <n v="383.06"/>
  </r>
  <r>
    <x v="45"/>
    <n v="373.17"/>
  </r>
  <r>
    <x v="46"/>
    <n v="368.27"/>
  </r>
  <r>
    <x v="47"/>
    <n v="367.12"/>
  </r>
  <r>
    <x v="48"/>
    <n v="346.42"/>
  </r>
  <r>
    <x v="49"/>
    <n v="300.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0"/>
    <x v="0"/>
  </r>
  <r>
    <x v="1"/>
    <x v="0"/>
  </r>
  <r>
    <x v="2"/>
    <x v="0"/>
  </r>
  <r>
    <x v="3"/>
    <x v="0"/>
  </r>
  <r>
    <x v="4"/>
    <x v="0"/>
  </r>
  <r>
    <x v="5"/>
    <x v="1"/>
  </r>
  <r>
    <x v="6"/>
    <x v="1"/>
  </r>
  <r>
    <x v="7"/>
    <x v="1"/>
  </r>
  <r>
    <x v="8"/>
    <x v="1"/>
  </r>
  <r>
    <x v="9"/>
    <x v="1"/>
  </r>
  <r>
    <x v="10"/>
    <x v="1"/>
  </r>
  <r>
    <x v="11"/>
    <x v="1"/>
  </r>
  <r>
    <x v="12"/>
    <x v="1"/>
  </r>
  <r>
    <x v="13"/>
    <x v="1"/>
  </r>
  <r>
    <x v="14"/>
    <x v="1"/>
  </r>
  <r>
    <x v="15"/>
    <x v="1"/>
  </r>
  <r>
    <x v="16"/>
    <x v="1"/>
  </r>
  <r>
    <x v="17"/>
    <x v="1"/>
  </r>
  <r>
    <x v="18"/>
    <x v="1"/>
  </r>
  <r>
    <x v="19"/>
    <x v="1"/>
  </r>
  <r>
    <x v="20"/>
    <x v="1"/>
  </r>
  <r>
    <x v="21"/>
    <x v="1"/>
  </r>
  <r>
    <x v="22"/>
    <x v="1"/>
  </r>
  <r>
    <x v="23"/>
    <x v="1"/>
  </r>
  <r>
    <x v="24"/>
    <x v="1"/>
  </r>
  <r>
    <x v="25"/>
    <x v="1"/>
  </r>
  <r>
    <x v="26"/>
    <x v="1"/>
  </r>
  <r>
    <x v="27"/>
    <x v="1"/>
  </r>
  <r>
    <x v="28"/>
    <x v="1"/>
  </r>
  <r>
    <x v="29"/>
    <x v="1"/>
  </r>
  <r>
    <x v="30"/>
    <x v="1"/>
  </r>
  <r>
    <x v="31"/>
    <x v="1"/>
  </r>
  <r>
    <x v="32"/>
    <x v="1"/>
  </r>
  <r>
    <x v="33"/>
    <x v="1"/>
  </r>
  <r>
    <x v="34"/>
    <x v="1"/>
  </r>
  <r>
    <x v="35"/>
    <x v="1"/>
  </r>
  <r>
    <x v="36"/>
    <x v="1"/>
  </r>
  <r>
    <x v="37"/>
    <x v="1"/>
  </r>
  <r>
    <x v="38"/>
    <x v="1"/>
  </r>
  <r>
    <x v="39"/>
    <x v="1"/>
  </r>
  <r>
    <x v="40"/>
    <x v="1"/>
  </r>
  <r>
    <x v="41"/>
    <x v="1"/>
  </r>
  <r>
    <x v="42"/>
    <x v="1"/>
  </r>
  <r>
    <x v="43"/>
    <x v="1"/>
  </r>
  <r>
    <x v="44"/>
    <x v="1"/>
  </r>
  <r>
    <x v="45"/>
    <x v="1"/>
  </r>
  <r>
    <x v="46"/>
    <x v="1"/>
  </r>
  <r>
    <x v="47"/>
    <x v="1"/>
  </r>
  <r>
    <x v="48"/>
    <x v="1"/>
  </r>
  <r>
    <x v="49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">
  <r>
    <x v="0"/>
    <n v="6611.82"/>
  </r>
  <r>
    <x v="1"/>
    <n v="5026.0200000000004"/>
  </r>
  <r>
    <x v="2"/>
    <n v="4350.57"/>
  </r>
  <r>
    <x v="3"/>
    <n v="6246.98"/>
  </r>
  <r>
    <x v="4"/>
    <n v="2458.96"/>
  </r>
  <r>
    <x v="5"/>
    <n v="5155.8100000000004"/>
  </r>
  <r>
    <x v="6"/>
    <n v="5519.13"/>
  </r>
  <r>
    <x v="7"/>
    <n v="3044.66"/>
  </r>
  <r>
    <x v="8"/>
    <n v="5860.94"/>
  </r>
  <r>
    <x v="9"/>
    <n v="3838.88"/>
  </r>
  <r>
    <x v="10"/>
    <n v="4534.2299999999996"/>
  </r>
  <r>
    <x v="11"/>
    <n v="4209.74"/>
  </r>
  <r>
    <x v="12"/>
    <n v="7370.02"/>
  </r>
  <r>
    <x v="13"/>
    <n v="3836.85"/>
  </r>
  <r>
    <x v="14"/>
    <n v="2424.92"/>
  </r>
  <r>
    <x v="15"/>
    <n v="4370.7700000000004"/>
  </r>
  <r>
    <x v="16"/>
    <n v="5221.17"/>
  </r>
  <r>
    <x v="17"/>
    <n v="2123.41"/>
  </r>
  <r>
    <x v="18"/>
    <n v="3015.09"/>
  </r>
  <r>
    <x v="19"/>
    <n v="5130.58"/>
  </r>
  <r>
    <x v="20"/>
    <n v="2319.75"/>
  </r>
  <r>
    <x v="21"/>
    <n v="2680.16"/>
  </r>
  <r>
    <x v="22"/>
    <n v="2101.6999999999998"/>
  </r>
  <r>
    <x v="23"/>
    <n v="3784.01"/>
  </r>
  <r>
    <x v="24"/>
    <n v="5375.12"/>
  </r>
  <r>
    <x v="25"/>
    <n v="3939.95"/>
  </r>
  <r>
    <x v="26"/>
    <n v="2936.94"/>
  </r>
  <r>
    <x v="27"/>
    <n v="3612.31"/>
  </r>
  <r>
    <x v="28"/>
    <n v="4478.47"/>
  </r>
  <r>
    <x v="29"/>
    <n v="6617.76"/>
  </r>
  <r>
    <x v="30"/>
    <n v="8175.78"/>
  </r>
  <r>
    <x v="31"/>
    <n v="6425.06"/>
  </r>
  <r>
    <x v="32"/>
    <n v="5926.36"/>
  </r>
  <r>
    <x v="33"/>
    <n v="2125.9"/>
  </r>
  <r>
    <x v="34"/>
    <n v="4530.16"/>
  </r>
  <r>
    <x v="35"/>
    <n v="3470.02"/>
  </r>
  <r>
    <x v="36"/>
    <n v="5369.07"/>
  </r>
  <r>
    <x v="37"/>
    <n v="6463.46"/>
  </r>
  <r>
    <x v="38"/>
    <n v="6529.13"/>
  </r>
  <r>
    <x v="39"/>
    <n v="2681.4"/>
  </r>
  <r>
    <x v="40"/>
    <n v="4000.91"/>
  </r>
  <r>
    <x v="41"/>
    <n v="2612.2199999999998"/>
  </r>
  <r>
    <x v="42"/>
    <n v="6255.77"/>
  </r>
  <r>
    <x v="43"/>
    <n v="5263.93"/>
  </r>
  <r>
    <x v="44"/>
    <n v="3651.3"/>
  </r>
  <r>
    <x v="45"/>
    <n v="2995.35"/>
  </r>
  <r>
    <x v="46"/>
    <n v="5000.5"/>
  </r>
  <r>
    <x v="47"/>
    <n v="4254.13"/>
  </r>
  <r>
    <x v="48"/>
    <n v="2345.79"/>
  </r>
  <r>
    <x v="49"/>
    <n v="5914.4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3"/>
  </r>
  <r>
    <x v="17"/>
    <x v="16"/>
  </r>
  <r>
    <x v="18"/>
    <x v="17"/>
  </r>
  <r>
    <x v="19"/>
    <x v="18"/>
  </r>
  <r>
    <x v="20"/>
    <x v="19"/>
  </r>
  <r>
    <x v="21"/>
    <x v="20"/>
  </r>
  <r>
    <x v="22"/>
    <x v="21"/>
  </r>
  <r>
    <x v="23"/>
    <x v="22"/>
  </r>
  <r>
    <x v="24"/>
    <x v="23"/>
  </r>
  <r>
    <x v="25"/>
    <x v="24"/>
  </r>
  <r>
    <x v="26"/>
    <x v="25"/>
  </r>
  <r>
    <x v="27"/>
    <x v="26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20"/>
  </r>
  <r>
    <x v="41"/>
    <x v="39"/>
  </r>
  <r>
    <x v="42"/>
    <x v="40"/>
  </r>
  <r>
    <x v="43"/>
    <x v="41"/>
  </r>
  <r>
    <x v="44"/>
    <x v="42"/>
  </r>
  <r>
    <x v="45"/>
    <x v="43"/>
  </r>
  <r>
    <x v="46"/>
    <x v="44"/>
  </r>
  <r>
    <x v="47"/>
    <x v="45"/>
  </r>
  <r>
    <x v="48"/>
    <x v="46"/>
  </r>
  <r>
    <x v="49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I14:J25" firstHeaderRow="1" firstDataRow="1" firstDataCol="1"/>
  <pivotFields count="2">
    <pivotField axis="axisRow" showAll="0" measureFilter="1">
      <items count="51">
        <item x="14"/>
        <item x="7"/>
        <item x="40"/>
        <item x="0"/>
        <item x="9"/>
        <item x="46"/>
        <item x="36"/>
        <item x="27"/>
        <item x="22"/>
        <item x="31"/>
        <item x="5"/>
        <item x="37"/>
        <item x="28"/>
        <item x="32"/>
        <item x="48"/>
        <item x="10"/>
        <item x="26"/>
        <item x="35"/>
        <item x="8"/>
        <item x="16"/>
        <item x="17"/>
        <item x="23"/>
        <item x="49"/>
        <item x="1"/>
        <item x="38"/>
        <item x="41"/>
        <item x="47"/>
        <item x="4"/>
        <item x="39"/>
        <item x="13"/>
        <item x="21"/>
        <item x="2"/>
        <item x="18"/>
        <item x="34"/>
        <item x="6"/>
        <item x="42"/>
        <item x="43"/>
        <item x="29"/>
        <item x="25"/>
        <item x="44"/>
        <item x="24"/>
        <item x="45"/>
        <item x="11"/>
        <item x="12"/>
        <item x="3"/>
        <item x="30"/>
        <item x="20"/>
        <item x="33"/>
        <item x="15"/>
        <item x="19"/>
        <item t="default"/>
      </items>
    </pivotField>
    <pivotField dataField="1" showAll="0"/>
  </pivotFields>
  <rowFields count="1">
    <field x="0"/>
  </rowFields>
  <rowItems count="11">
    <i>
      <x v="1"/>
    </i>
    <i>
      <x v="3"/>
    </i>
    <i>
      <x v="4"/>
    </i>
    <i>
      <x v="10"/>
    </i>
    <i>
      <x v="18"/>
    </i>
    <i>
      <x v="23"/>
    </i>
    <i>
      <x v="27"/>
    </i>
    <i>
      <x v="31"/>
    </i>
    <i>
      <x v="34"/>
    </i>
    <i>
      <x v="44"/>
    </i>
    <i t="grand">
      <x/>
    </i>
  </rowItems>
  <colItems count="1">
    <i/>
  </colItems>
  <dataFields count="1">
    <dataField name="Sum of avg_order_value" fld="1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18:B29" firstHeaderRow="1" firstDataRow="1" firstDataCol="1"/>
  <pivotFields count="2">
    <pivotField axis="axisRow" showAll="0" measureFilter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numFmtId="14" showAll="0">
      <items count="49">
        <item x="16"/>
        <item x="34"/>
        <item x="41"/>
        <item x="35"/>
        <item x="43"/>
        <item x="4"/>
        <item x="13"/>
        <item x="1"/>
        <item x="22"/>
        <item x="2"/>
        <item x="46"/>
        <item x="30"/>
        <item x="10"/>
        <item x="19"/>
        <item x="18"/>
        <item x="28"/>
        <item x="11"/>
        <item x="17"/>
        <item x="0"/>
        <item x="31"/>
        <item x="37"/>
        <item x="27"/>
        <item x="45"/>
        <item x="25"/>
        <item x="20"/>
        <item x="36"/>
        <item x="32"/>
        <item x="3"/>
        <item x="21"/>
        <item x="38"/>
        <item x="7"/>
        <item x="39"/>
        <item x="15"/>
        <item x="14"/>
        <item x="44"/>
        <item x="33"/>
        <item x="26"/>
        <item x="9"/>
        <item x="23"/>
        <item x="24"/>
        <item x="40"/>
        <item x="12"/>
        <item x="8"/>
        <item x="42"/>
        <item x="5"/>
        <item x="29"/>
        <item x="47"/>
        <item x="6"/>
        <item t="default"/>
      </items>
    </pivotField>
  </pivotFields>
  <rowFields count="1">
    <field x="0"/>
  </rowFields>
  <rowItems count="11">
    <i>
      <x v="5"/>
    </i>
    <i>
      <x v="6"/>
    </i>
    <i>
      <x v="8"/>
    </i>
    <i>
      <x v="12"/>
    </i>
    <i>
      <x v="24"/>
    </i>
    <i>
      <x v="25"/>
    </i>
    <i>
      <x v="30"/>
    </i>
    <i>
      <x v="42"/>
    </i>
    <i>
      <x v="44"/>
    </i>
    <i>
      <x v="49"/>
    </i>
    <i t="grand">
      <x/>
    </i>
  </rowItems>
  <colItems count="1">
    <i/>
  </colItems>
  <dataFields count="1">
    <dataField name="Sum of last_order_date" fld="1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I1:J12" firstHeaderRow="1" firstDataRow="1" firstDataCol="1"/>
  <pivotFields count="2">
    <pivotField axis="axisRow" showAll="0" measureFilter="1" sortType="de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30"/>
    </i>
    <i>
      <x v="12"/>
    </i>
    <i>
      <x v="29"/>
    </i>
    <i>
      <x/>
    </i>
    <i>
      <x v="38"/>
    </i>
    <i>
      <x v="37"/>
    </i>
    <i>
      <x v="31"/>
    </i>
    <i>
      <x v="42"/>
    </i>
    <i>
      <x v="3"/>
    </i>
    <i>
      <x v="32"/>
    </i>
    <i t="grand">
      <x/>
    </i>
  </rowItems>
  <colItems count="1">
    <i/>
  </colItems>
  <dataFields count="1">
    <dataField name="Sum of total_spend" fld="1" baseField="0" baseItem="0"/>
  </dataFields>
  <chartFormats count="1"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8">
  <location ref="I27:J30" firstHeaderRow="1" firstDataRow="1" firstDataCol="1"/>
  <pivotFields count="2">
    <pivotField dataFiel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customer_id" fld="0" subtotal="count" baseField="0" baseItem="0"/>
  </dataFields>
  <chartFormats count="3">
    <chartFormat chart="17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1:B16" firstHeaderRow="1" firstDataRow="1" firstDataCol="1"/>
  <pivotFields count="2">
    <pivotField axis="axisRow" showAll="0" measureFilter="1">
      <items count="51">
        <item x="5"/>
        <item x="22"/>
        <item x="20"/>
        <item x="21"/>
        <item x="45"/>
        <item x="6"/>
        <item x="12"/>
        <item x="38"/>
        <item x="11"/>
        <item x="28"/>
        <item x="30"/>
        <item x="23"/>
        <item x="1"/>
        <item x="29"/>
        <item x="36"/>
        <item x="31"/>
        <item x="14"/>
        <item x="49"/>
        <item x="43"/>
        <item x="18"/>
        <item x="48"/>
        <item x="44"/>
        <item x="40"/>
        <item x="34"/>
        <item x="13"/>
        <item x="24"/>
        <item x="33"/>
        <item x="35"/>
        <item x="17"/>
        <item x="7"/>
        <item x="0"/>
        <item x="15"/>
        <item x="10"/>
        <item x="46"/>
        <item x="27"/>
        <item x="26"/>
        <item x="4"/>
        <item x="2"/>
        <item x="3"/>
        <item x="37"/>
        <item x="32"/>
        <item x="39"/>
        <item x="8"/>
        <item x="16"/>
        <item x="41"/>
        <item x="42"/>
        <item x="19"/>
        <item x="25"/>
        <item x="47"/>
        <item x="9"/>
        <item t="default"/>
      </items>
    </pivotField>
    <pivotField dataField="1" showAll="0"/>
  </pivotFields>
  <rowFields count="1">
    <field x="0"/>
  </rowFields>
  <rowItems count="15">
    <i>
      <x/>
    </i>
    <i>
      <x v="5"/>
    </i>
    <i>
      <x v="6"/>
    </i>
    <i>
      <x v="8"/>
    </i>
    <i>
      <x v="12"/>
    </i>
    <i>
      <x v="24"/>
    </i>
    <i>
      <x v="29"/>
    </i>
    <i>
      <x v="30"/>
    </i>
    <i>
      <x v="32"/>
    </i>
    <i>
      <x v="36"/>
    </i>
    <i>
      <x v="37"/>
    </i>
    <i>
      <x v="38"/>
    </i>
    <i>
      <x v="42"/>
    </i>
    <i>
      <x v="49"/>
    </i>
    <i t="grand">
      <x/>
    </i>
  </rowItems>
  <colItems count="1">
    <i/>
  </colItems>
  <dataFields count="1">
    <dataField name="Sum of total_orders" fld="1" baseField="0" baseItem="0"/>
  </dataFields>
  <chartFormats count="2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F6" sqref="E1:F16"/>
    </sheetView>
  </sheetViews>
  <sheetFormatPr defaultRowHeight="15" x14ac:dyDescent="0.25"/>
  <cols>
    <col min="1" max="1" width="12.28515625" bestFit="1" customWidth="1"/>
    <col min="2" max="2" width="11.85546875" bestFit="1" customWidth="1"/>
    <col min="5" max="5" width="13.140625" bestFit="1" customWidth="1"/>
    <col min="6" max="6" width="18.7109375" bestFit="1" customWidth="1"/>
  </cols>
  <sheetData>
    <row r="1" spans="1:2" x14ac:dyDescent="0.25">
      <c r="A1" s="1" t="s">
        <v>50</v>
      </c>
      <c r="B1" s="1" t="s">
        <v>51</v>
      </c>
    </row>
    <row r="2" spans="1:2" x14ac:dyDescent="0.25">
      <c r="A2" s="2" t="s">
        <v>5</v>
      </c>
      <c r="B2" s="2">
        <v>14</v>
      </c>
    </row>
    <row r="3" spans="1:2" x14ac:dyDescent="0.25">
      <c r="A3" s="2" t="s">
        <v>22</v>
      </c>
      <c r="B3" s="2">
        <v>10</v>
      </c>
    </row>
    <row r="4" spans="1:2" x14ac:dyDescent="0.25">
      <c r="A4" s="2" t="s">
        <v>20</v>
      </c>
      <c r="B4" s="2">
        <v>11</v>
      </c>
    </row>
    <row r="5" spans="1:2" x14ac:dyDescent="0.25">
      <c r="A5" s="2" t="s">
        <v>21</v>
      </c>
      <c r="B5" s="2">
        <v>11</v>
      </c>
    </row>
    <row r="6" spans="1:2" x14ac:dyDescent="0.25">
      <c r="A6" s="2" t="s">
        <v>45</v>
      </c>
      <c r="B6" s="2">
        <v>5</v>
      </c>
    </row>
    <row r="7" spans="1:2" x14ac:dyDescent="0.25">
      <c r="A7" s="2" t="s">
        <v>6</v>
      </c>
      <c r="B7" s="2">
        <v>14</v>
      </c>
    </row>
    <row r="8" spans="1:2" x14ac:dyDescent="0.25">
      <c r="A8" s="2" t="s">
        <v>12</v>
      </c>
      <c r="B8" s="2">
        <v>13</v>
      </c>
    </row>
    <row r="9" spans="1:2" x14ac:dyDescent="0.25">
      <c r="A9" s="2" t="s">
        <v>38</v>
      </c>
      <c r="B9" s="2">
        <v>7</v>
      </c>
    </row>
    <row r="10" spans="1:2" x14ac:dyDescent="0.25">
      <c r="A10" s="2" t="s">
        <v>11</v>
      </c>
      <c r="B10" s="2">
        <v>13</v>
      </c>
    </row>
    <row r="11" spans="1:2" x14ac:dyDescent="0.25">
      <c r="A11" s="2" t="s">
        <v>28</v>
      </c>
      <c r="B11" s="2">
        <v>9</v>
      </c>
    </row>
    <row r="12" spans="1:2" x14ac:dyDescent="0.25">
      <c r="A12" s="2" t="s">
        <v>30</v>
      </c>
      <c r="B12" s="2">
        <v>9</v>
      </c>
    </row>
    <row r="13" spans="1:2" x14ac:dyDescent="0.25">
      <c r="A13" s="2" t="s">
        <v>23</v>
      </c>
      <c r="B13" s="2">
        <v>10</v>
      </c>
    </row>
    <row r="14" spans="1:2" x14ac:dyDescent="0.25">
      <c r="A14" s="2" t="s">
        <v>1</v>
      </c>
      <c r="B14" s="2">
        <v>17</v>
      </c>
    </row>
    <row r="15" spans="1:2" x14ac:dyDescent="0.25">
      <c r="A15" s="2" t="s">
        <v>29</v>
      </c>
      <c r="B15" s="2">
        <v>9</v>
      </c>
    </row>
    <row r="16" spans="1:2" x14ac:dyDescent="0.25">
      <c r="A16" s="2" t="s">
        <v>36</v>
      </c>
      <c r="B16" s="2">
        <v>7</v>
      </c>
    </row>
    <row r="17" spans="1:2" x14ac:dyDescent="0.25">
      <c r="A17" s="2" t="s">
        <v>31</v>
      </c>
      <c r="B17" s="2">
        <v>9</v>
      </c>
    </row>
    <row r="18" spans="1:2" x14ac:dyDescent="0.25">
      <c r="A18" s="2" t="s">
        <v>14</v>
      </c>
      <c r="B18" s="2">
        <v>12</v>
      </c>
    </row>
    <row r="19" spans="1:2" x14ac:dyDescent="0.25">
      <c r="A19" s="2" t="s">
        <v>49</v>
      </c>
      <c r="B19" s="2">
        <v>5</v>
      </c>
    </row>
    <row r="20" spans="1:2" x14ac:dyDescent="0.25">
      <c r="A20" s="2" t="s">
        <v>43</v>
      </c>
      <c r="B20" s="2">
        <v>6</v>
      </c>
    </row>
    <row r="21" spans="1:2" x14ac:dyDescent="0.25">
      <c r="A21" s="2" t="s">
        <v>18</v>
      </c>
      <c r="B21" s="2">
        <v>11</v>
      </c>
    </row>
    <row r="22" spans="1:2" x14ac:dyDescent="0.25">
      <c r="A22" s="2" t="s">
        <v>48</v>
      </c>
      <c r="B22" s="2">
        <v>5</v>
      </c>
    </row>
    <row r="23" spans="1:2" x14ac:dyDescent="0.25">
      <c r="A23" s="2" t="s">
        <v>44</v>
      </c>
      <c r="B23" s="2">
        <v>6</v>
      </c>
    </row>
    <row r="24" spans="1:2" x14ac:dyDescent="0.25">
      <c r="A24" s="2" t="s">
        <v>40</v>
      </c>
      <c r="B24" s="2">
        <v>7</v>
      </c>
    </row>
    <row r="25" spans="1:2" x14ac:dyDescent="0.25">
      <c r="A25" s="2" t="s">
        <v>34</v>
      </c>
      <c r="B25" s="2">
        <v>7</v>
      </c>
    </row>
    <row r="26" spans="1:2" x14ac:dyDescent="0.25">
      <c r="A26" s="2" t="s">
        <v>13</v>
      </c>
      <c r="B26" s="2">
        <v>13</v>
      </c>
    </row>
    <row r="27" spans="1:2" x14ac:dyDescent="0.25">
      <c r="A27" s="2" t="s">
        <v>24</v>
      </c>
      <c r="B27" s="2">
        <v>10</v>
      </c>
    </row>
    <row r="28" spans="1:2" x14ac:dyDescent="0.25">
      <c r="A28" s="2" t="s">
        <v>33</v>
      </c>
      <c r="B28" s="2">
        <v>8</v>
      </c>
    </row>
    <row r="29" spans="1:2" x14ac:dyDescent="0.25">
      <c r="A29" s="2" t="s">
        <v>35</v>
      </c>
      <c r="B29" s="2">
        <v>7</v>
      </c>
    </row>
    <row r="30" spans="1:2" x14ac:dyDescent="0.25">
      <c r="A30" s="2" t="s">
        <v>17</v>
      </c>
      <c r="B30" s="2">
        <v>11</v>
      </c>
    </row>
    <row r="31" spans="1:2" x14ac:dyDescent="0.25">
      <c r="A31" s="2" t="s">
        <v>7</v>
      </c>
      <c r="B31" s="2">
        <v>14</v>
      </c>
    </row>
    <row r="32" spans="1:2" x14ac:dyDescent="0.25">
      <c r="A32" s="2" t="s">
        <v>0</v>
      </c>
      <c r="B32" s="2">
        <v>18</v>
      </c>
    </row>
    <row r="33" spans="1:2" x14ac:dyDescent="0.25">
      <c r="A33" s="2" t="s">
        <v>15</v>
      </c>
      <c r="B33" s="2">
        <v>12</v>
      </c>
    </row>
    <row r="34" spans="1:2" x14ac:dyDescent="0.25">
      <c r="A34" s="2" t="s">
        <v>10</v>
      </c>
      <c r="B34" s="2">
        <v>13</v>
      </c>
    </row>
    <row r="35" spans="1:2" x14ac:dyDescent="0.25">
      <c r="A35" s="2" t="s">
        <v>46</v>
      </c>
      <c r="B35" s="2">
        <v>5</v>
      </c>
    </row>
    <row r="36" spans="1:2" x14ac:dyDescent="0.25">
      <c r="A36" s="2" t="s">
        <v>27</v>
      </c>
      <c r="B36" s="2">
        <v>9</v>
      </c>
    </row>
    <row r="37" spans="1:2" x14ac:dyDescent="0.25">
      <c r="A37" s="2" t="s">
        <v>26</v>
      </c>
      <c r="B37" s="2">
        <v>9</v>
      </c>
    </row>
    <row r="38" spans="1:2" x14ac:dyDescent="0.25">
      <c r="A38" s="2" t="s">
        <v>4</v>
      </c>
      <c r="B38" s="2">
        <v>14</v>
      </c>
    </row>
    <row r="39" spans="1:2" x14ac:dyDescent="0.25">
      <c r="A39" s="2" t="s">
        <v>2</v>
      </c>
      <c r="B39" s="2">
        <v>15</v>
      </c>
    </row>
    <row r="40" spans="1:2" x14ac:dyDescent="0.25">
      <c r="A40" s="2" t="s">
        <v>3</v>
      </c>
      <c r="B40" s="2">
        <v>15</v>
      </c>
    </row>
    <row r="41" spans="1:2" x14ac:dyDescent="0.25">
      <c r="A41" s="2" t="s">
        <v>37</v>
      </c>
      <c r="B41" s="2">
        <v>7</v>
      </c>
    </row>
    <row r="42" spans="1:2" x14ac:dyDescent="0.25">
      <c r="A42" s="2" t="s">
        <v>32</v>
      </c>
      <c r="B42" s="2">
        <v>9</v>
      </c>
    </row>
    <row r="43" spans="1:2" x14ac:dyDescent="0.25">
      <c r="A43" s="2" t="s">
        <v>39</v>
      </c>
      <c r="B43" s="2">
        <v>7</v>
      </c>
    </row>
    <row r="44" spans="1:2" x14ac:dyDescent="0.25">
      <c r="A44" s="2" t="s">
        <v>8</v>
      </c>
      <c r="B44" s="2">
        <v>13</v>
      </c>
    </row>
    <row r="45" spans="1:2" x14ac:dyDescent="0.25">
      <c r="A45" s="2" t="s">
        <v>16</v>
      </c>
      <c r="B45" s="2">
        <v>11</v>
      </c>
    </row>
    <row r="46" spans="1:2" x14ac:dyDescent="0.25">
      <c r="A46" s="2" t="s">
        <v>41</v>
      </c>
      <c r="B46" s="2">
        <v>7</v>
      </c>
    </row>
    <row r="47" spans="1:2" x14ac:dyDescent="0.25">
      <c r="A47" s="2" t="s">
        <v>42</v>
      </c>
      <c r="B47" s="2">
        <v>7</v>
      </c>
    </row>
    <row r="48" spans="1:2" x14ac:dyDescent="0.25">
      <c r="A48" s="2" t="s">
        <v>19</v>
      </c>
      <c r="B48" s="2">
        <v>11</v>
      </c>
    </row>
    <row r="49" spans="1:2" x14ac:dyDescent="0.25">
      <c r="A49" s="2" t="s">
        <v>25</v>
      </c>
      <c r="B49" s="2">
        <v>10</v>
      </c>
    </row>
    <row r="50" spans="1:2" x14ac:dyDescent="0.25">
      <c r="A50" s="2" t="s">
        <v>47</v>
      </c>
      <c r="B50" s="2">
        <v>5</v>
      </c>
    </row>
    <row r="51" spans="1:2" x14ac:dyDescent="0.25">
      <c r="A51" s="2" t="s">
        <v>9</v>
      </c>
      <c r="B51" s="2">
        <v>13</v>
      </c>
    </row>
  </sheetData>
  <sortState ref="A2:B5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I8" sqref="H2:I13"/>
    </sheetView>
  </sheetViews>
  <sheetFormatPr defaultRowHeight="15" x14ac:dyDescent="0.25"/>
  <cols>
    <col min="1" max="1" width="12" bestFit="1" customWidth="1"/>
    <col min="2" max="2" width="15.85546875" bestFit="1" customWidth="1"/>
    <col min="4" max="4" width="11.5703125" bestFit="1" customWidth="1"/>
    <col min="8" max="8" width="13.140625" bestFit="1" customWidth="1"/>
    <col min="9" max="9" width="22.7109375" bestFit="1" customWidth="1"/>
  </cols>
  <sheetData>
    <row r="1" spans="1:5" x14ac:dyDescent="0.25">
      <c r="A1" s="1" t="s">
        <v>50</v>
      </c>
      <c r="B1" s="1" t="s">
        <v>52</v>
      </c>
    </row>
    <row r="2" spans="1:5" x14ac:dyDescent="0.25">
      <c r="A2" s="2" t="s">
        <v>21</v>
      </c>
      <c r="B2" s="2">
        <v>567.91</v>
      </c>
    </row>
    <row r="3" spans="1:5" x14ac:dyDescent="0.25">
      <c r="A3" s="2" t="s">
        <v>34</v>
      </c>
      <c r="B3" s="2">
        <v>540.57000000000005</v>
      </c>
    </row>
    <row r="4" spans="1:5" x14ac:dyDescent="0.25">
      <c r="A4" s="2" t="s">
        <v>15</v>
      </c>
      <c r="B4" s="2">
        <v>535.41999999999996</v>
      </c>
    </row>
    <row r="5" spans="1:5" x14ac:dyDescent="0.25">
      <c r="A5" s="2" t="s">
        <v>41</v>
      </c>
      <c r="B5" s="2">
        <v>521.61</v>
      </c>
      <c r="D5" s="10" t="s">
        <v>60</v>
      </c>
      <c r="E5">
        <f>AVERAGE(B2:B51)</f>
        <v>444.51940000000008</v>
      </c>
    </row>
    <row r="6" spans="1:5" x14ac:dyDescent="0.25">
      <c r="A6" s="2" t="s">
        <v>35</v>
      </c>
      <c r="B6" s="2">
        <v>516.04</v>
      </c>
    </row>
    <row r="7" spans="1:5" x14ac:dyDescent="0.25">
      <c r="A7" s="2" t="s">
        <v>30</v>
      </c>
      <c r="B7" s="2">
        <v>503.8</v>
      </c>
    </row>
    <row r="8" spans="1:5" x14ac:dyDescent="0.25">
      <c r="A8" s="2" t="s">
        <v>27</v>
      </c>
      <c r="B8" s="2">
        <v>503.35</v>
      </c>
    </row>
    <row r="9" spans="1:5" x14ac:dyDescent="0.25">
      <c r="A9" s="2" t="s">
        <v>22</v>
      </c>
      <c r="B9" s="2">
        <v>502.6</v>
      </c>
    </row>
    <row r="10" spans="1:5" x14ac:dyDescent="0.25">
      <c r="A10" s="2" t="s">
        <v>43</v>
      </c>
      <c r="B10" s="2">
        <v>502.52</v>
      </c>
    </row>
    <row r="11" spans="1:5" x14ac:dyDescent="0.25">
      <c r="A11" s="2" t="s">
        <v>45</v>
      </c>
      <c r="B11" s="2">
        <v>491.79</v>
      </c>
    </row>
    <row r="12" spans="1:5" x14ac:dyDescent="0.25">
      <c r="A12" s="2" t="s">
        <v>31</v>
      </c>
      <c r="B12" s="2">
        <v>485.64</v>
      </c>
    </row>
    <row r="13" spans="1:5" x14ac:dyDescent="0.25">
      <c r="A13" s="2" t="s">
        <v>8</v>
      </c>
      <c r="B13" s="2">
        <v>481.21</v>
      </c>
    </row>
    <row r="14" spans="1:5" x14ac:dyDescent="0.25">
      <c r="A14" s="2" t="s">
        <v>16</v>
      </c>
      <c r="B14" s="2">
        <v>478.54</v>
      </c>
    </row>
    <row r="15" spans="1:5" x14ac:dyDescent="0.25">
      <c r="A15" s="2" t="s">
        <v>7</v>
      </c>
      <c r="B15" s="2">
        <v>472.7</v>
      </c>
    </row>
    <row r="16" spans="1:5" x14ac:dyDescent="0.25">
      <c r="A16" s="2" t="s">
        <v>5</v>
      </c>
      <c r="B16" s="2">
        <v>472.27</v>
      </c>
    </row>
    <row r="17" spans="1:2" x14ac:dyDescent="0.25">
      <c r="A17" s="2" t="s">
        <v>47</v>
      </c>
      <c r="B17" s="2">
        <v>469.16</v>
      </c>
    </row>
    <row r="18" spans="1:2" x14ac:dyDescent="0.25">
      <c r="A18" s="2" t="s">
        <v>18</v>
      </c>
      <c r="B18" s="2">
        <v>466.42</v>
      </c>
    </row>
    <row r="19" spans="1:2" x14ac:dyDescent="0.25">
      <c r="A19" s="2" t="s">
        <v>48</v>
      </c>
      <c r="B19" s="2">
        <v>463.95</v>
      </c>
    </row>
    <row r="20" spans="1:2" x14ac:dyDescent="0.25">
      <c r="A20" s="2" t="s">
        <v>10</v>
      </c>
      <c r="B20" s="2">
        <v>455.87</v>
      </c>
    </row>
    <row r="21" spans="1:2" x14ac:dyDescent="0.25">
      <c r="A21" s="2" t="s">
        <v>9</v>
      </c>
      <c r="B21" s="2">
        <v>454.96</v>
      </c>
    </row>
    <row r="22" spans="1:2" x14ac:dyDescent="0.25">
      <c r="A22" s="2" t="s">
        <v>19</v>
      </c>
      <c r="B22" s="2">
        <v>454.59</v>
      </c>
    </row>
    <row r="23" spans="1:2" x14ac:dyDescent="0.25">
      <c r="A23" s="2" t="s">
        <v>0</v>
      </c>
      <c r="B23" s="2">
        <v>454.21</v>
      </c>
    </row>
    <row r="24" spans="1:2" x14ac:dyDescent="0.25">
      <c r="A24" s="2" t="s">
        <v>11</v>
      </c>
      <c r="B24" s="2">
        <v>450.84</v>
      </c>
    </row>
    <row r="25" spans="1:2" x14ac:dyDescent="0.25">
      <c r="A25" s="2" t="s">
        <v>44</v>
      </c>
      <c r="B25" s="2">
        <v>446.69</v>
      </c>
    </row>
    <row r="26" spans="1:2" x14ac:dyDescent="0.25">
      <c r="A26" s="2" t="s">
        <v>32</v>
      </c>
      <c r="B26" s="2">
        <v>444.55</v>
      </c>
    </row>
    <row r="27" spans="1:2" x14ac:dyDescent="0.25">
      <c r="A27" s="2" t="s">
        <v>3</v>
      </c>
      <c r="B27" s="2">
        <v>435.28</v>
      </c>
    </row>
    <row r="28" spans="1:2" x14ac:dyDescent="0.25">
      <c r="A28" s="2" t="s">
        <v>14</v>
      </c>
      <c r="B28" s="2">
        <v>435.1</v>
      </c>
    </row>
    <row r="29" spans="1:2" x14ac:dyDescent="0.25">
      <c r="A29" s="2" t="s">
        <v>38</v>
      </c>
      <c r="B29" s="2">
        <v>434.95</v>
      </c>
    </row>
    <row r="30" spans="1:2" x14ac:dyDescent="0.25">
      <c r="A30" s="2" t="s">
        <v>1</v>
      </c>
      <c r="B30" s="2">
        <v>433.53</v>
      </c>
    </row>
    <row r="31" spans="1:2" x14ac:dyDescent="0.25">
      <c r="A31" s="2" t="s">
        <v>2</v>
      </c>
      <c r="B31" s="2">
        <v>430.9</v>
      </c>
    </row>
    <row r="32" spans="1:2" x14ac:dyDescent="0.25">
      <c r="A32" s="2" t="s">
        <v>42</v>
      </c>
      <c r="B32" s="2">
        <v>427.91</v>
      </c>
    </row>
    <row r="33" spans="1:2" x14ac:dyDescent="0.25">
      <c r="A33" s="2" t="s">
        <v>28</v>
      </c>
      <c r="B33" s="2">
        <v>426.54</v>
      </c>
    </row>
    <row r="34" spans="1:2" x14ac:dyDescent="0.25">
      <c r="A34" s="2" t="s">
        <v>29</v>
      </c>
      <c r="B34" s="2">
        <v>426.32</v>
      </c>
    </row>
    <row r="35" spans="1:2" x14ac:dyDescent="0.25">
      <c r="A35" s="2" t="s">
        <v>25</v>
      </c>
      <c r="B35" s="2">
        <v>425.41</v>
      </c>
    </row>
    <row r="36" spans="1:2" x14ac:dyDescent="0.25">
      <c r="A36" s="2" t="s">
        <v>46</v>
      </c>
      <c r="B36" s="2">
        <v>425.18</v>
      </c>
    </row>
    <row r="37" spans="1:2" x14ac:dyDescent="0.25">
      <c r="A37" s="2" t="s">
        <v>49</v>
      </c>
      <c r="B37" s="2">
        <v>424.68</v>
      </c>
    </row>
    <row r="38" spans="1:2" x14ac:dyDescent="0.25">
      <c r="A38" s="2" t="s">
        <v>12</v>
      </c>
      <c r="B38" s="2">
        <v>424.55</v>
      </c>
    </row>
    <row r="39" spans="1:2" x14ac:dyDescent="0.25">
      <c r="A39" s="2" t="s">
        <v>23</v>
      </c>
      <c r="B39" s="2">
        <v>420.97</v>
      </c>
    </row>
    <row r="40" spans="1:2" x14ac:dyDescent="0.25">
      <c r="A40" s="2" t="s">
        <v>13</v>
      </c>
      <c r="B40" s="2">
        <v>413.47</v>
      </c>
    </row>
    <row r="41" spans="1:2" x14ac:dyDescent="0.25">
      <c r="A41" s="2" t="s">
        <v>17</v>
      </c>
      <c r="B41" s="2">
        <v>407.13</v>
      </c>
    </row>
    <row r="42" spans="1:2" x14ac:dyDescent="0.25">
      <c r="A42" s="2" t="s">
        <v>20</v>
      </c>
      <c r="B42" s="2">
        <v>395.51</v>
      </c>
    </row>
    <row r="43" spans="1:2" x14ac:dyDescent="0.25">
      <c r="A43" s="2" t="s">
        <v>24</v>
      </c>
      <c r="B43" s="2">
        <v>393.99</v>
      </c>
    </row>
    <row r="44" spans="1:2" x14ac:dyDescent="0.25">
      <c r="A44" s="2" t="s">
        <v>26</v>
      </c>
      <c r="B44" s="2">
        <v>385.56</v>
      </c>
    </row>
    <row r="45" spans="1:2" x14ac:dyDescent="0.25">
      <c r="A45" s="2" t="s">
        <v>4</v>
      </c>
      <c r="B45" s="2">
        <v>383.5</v>
      </c>
    </row>
    <row r="46" spans="1:2" x14ac:dyDescent="0.25">
      <c r="A46" s="2" t="s">
        <v>37</v>
      </c>
      <c r="B46" s="2">
        <v>383.06</v>
      </c>
    </row>
    <row r="47" spans="1:2" x14ac:dyDescent="0.25">
      <c r="A47" s="2" t="s">
        <v>39</v>
      </c>
      <c r="B47" s="2">
        <v>373.17</v>
      </c>
    </row>
    <row r="48" spans="1:2" x14ac:dyDescent="0.25">
      <c r="A48" s="2" t="s">
        <v>6</v>
      </c>
      <c r="B48" s="2">
        <v>368.27</v>
      </c>
    </row>
    <row r="49" spans="1:2" x14ac:dyDescent="0.25">
      <c r="A49" s="2" t="s">
        <v>33</v>
      </c>
      <c r="B49" s="2">
        <v>367.12</v>
      </c>
    </row>
    <row r="50" spans="1:2" x14ac:dyDescent="0.25">
      <c r="A50" s="2" t="s">
        <v>36</v>
      </c>
      <c r="B50" s="2">
        <v>346.42</v>
      </c>
    </row>
    <row r="51" spans="1:2" x14ac:dyDescent="0.25">
      <c r="A51" s="2" t="s">
        <v>40</v>
      </c>
      <c r="B51" s="2">
        <v>300.24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F4" sqref="E1:F12"/>
    </sheetView>
  </sheetViews>
  <sheetFormatPr defaultRowHeight="15" x14ac:dyDescent="0.25"/>
  <cols>
    <col min="1" max="1" width="12" bestFit="1" customWidth="1"/>
    <col min="2" max="2" width="15.85546875" bestFit="1" customWidth="1"/>
    <col min="5" max="5" width="13.140625" customWidth="1"/>
    <col min="6" max="6" width="22" customWidth="1"/>
  </cols>
  <sheetData>
    <row r="1" spans="1:2" x14ac:dyDescent="0.25">
      <c r="A1" s="3" t="s">
        <v>50</v>
      </c>
      <c r="B1" s="3" t="s">
        <v>53</v>
      </c>
    </row>
    <row r="2" spans="1:2" x14ac:dyDescent="0.25">
      <c r="A2" s="2" t="s">
        <v>5</v>
      </c>
      <c r="B2" s="4">
        <v>45483</v>
      </c>
    </row>
    <row r="3" spans="1:2" x14ac:dyDescent="0.25">
      <c r="A3" s="2" t="s">
        <v>22</v>
      </c>
      <c r="B3" s="4">
        <v>45297</v>
      </c>
    </row>
    <row r="4" spans="1:2" x14ac:dyDescent="0.25">
      <c r="A4" s="2" t="s">
        <v>20</v>
      </c>
      <c r="B4" s="4">
        <v>45312</v>
      </c>
    </row>
    <row r="5" spans="1:2" x14ac:dyDescent="0.25">
      <c r="A5" s="2" t="s">
        <v>21</v>
      </c>
      <c r="B5" s="4">
        <v>45592</v>
      </c>
    </row>
    <row r="6" spans="1:2" x14ac:dyDescent="0.25">
      <c r="A6" s="2" t="s">
        <v>45</v>
      </c>
      <c r="B6" s="4">
        <v>45269</v>
      </c>
    </row>
    <row r="7" spans="1:2" x14ac:dyDescent="0.25">
      <c r="A7" s="2" t="s">
        <v>6</v>
      </c>
      <c r="B7" s="4">
        <v>45881</v>
      </c>
    </row>
    <row r="8" spans="1:2" x14ac:dyDescent="0.25">
      <c r="A8" s="2" t="s">
        <v>12</v>
      </c>
      <c r="B8" s="4">
        <v>45906</v>
      </c>
    </row>
    <row r="9" spans="1:2" x14ac:dyDescent="0.25">
      <c r="A9" s="2" t="s">
        <v>38</v>
      </c>
      <c r="B9" s="4">
        <v>45646</v>
      </c>
    </row>
    <row r="10" spans="1:2" x14ac:dyDescent="0.25">
      <c r="A10" s="2" t="s">
        <v>11</v>
      </c>
      <c r="B10" s="4">
        <v>45793</v>
      </c>
    </row>
    <row r="11" spans="1:2" x14ac:dyDescent="0.25">
      <c r="A11" s="2" t="s">
        <v>28</v>
      </c>
      <c r="B11" s="4">
        <v>45722</v>
      </c>
    </row>
    <row r="12" spans="1:2" x14ac:dyDescent="0.25">
      <c r="A12" s="2" t="s">
        <v>30</v>
      </c>
      <c r="B12" s="4">
        <v>45386</v>
      </c>
    </row>
    <row r="13" spans="1:2" x14ac:dyDescent="0.25">
      <c r="A13" s="2" t="s">
        <v>23</v>
      </c>
      <c r="B13" s="4">
        <v>45437</v>
      </c>
    </row>
    <row r="14" spans="1:2" x14ac:dyDescent="0.25">
      <c r="A14" s="2" t="s">
        <v>1</v>
      </c>
      <c r="B14" s="4">
        <v>45773</v>
      </c>
    </row>
    <row r="15" spans="1:2" x14ac:dyDescent="0.25">
      <c r="A15" s="2" t="s">
        <v>29</v>
      </c>
      <c r="B15" s="4">
        <v>45296</v>
      </c>
    </row>
    <row r="16" spans="1:2" x14ac:dyDescent="0.25">
      <c r="A16" s="2" t="s">
        <v>36</v>
      </c>
      <c r="B16" s="4">
        <v>45657</v>
      </c>
    </row>
    <row r="17" spans="1:2" x14ac:dyDescent="0.25">
      <c r="A17" s="2" t="s">
        <v>31</v>
      </c>
      <c r="B17" s="4">
        <v>45652</v>
      </c>
    </row>
    <row r="18" spans="1:2" x14ac:dyDescent="0.25">
      <c r="A18" s="2" t="s">
        <v>14</v>
      </c>
      <c r="B18" s="4">
        <v>45296</v>
      </c>
    </row>
    <row r="19" spans="1:2" x14ac:dyDescent="0.25">
      <c r="A19" s="2" t="s">
        <v>49</v>
      </c>
      <c r="B19" s="4">
        <v>45095</v>
      </c>
    </row>
    <row r="20" spans="1:2" x14ac:dyDescent="0.25">
      <c r="A20" s="2" t="s">
        <v>43</v>
      </c>
      <c r="B20" s="4">
        <v>45473</v>
      </c>
    </row>
    <row r="21" spans="1:2" x14ac:dyDescent="0.25">
      <c r="A21" s="2" t="s">
        <v>18</v>
      </c>
      <c r="B21" s="4">
        <v>45428</v>
      </c>
    </row>
    <row r="22" spans="1:2" x14ac:dyDescent="0.25">
      <c r="A22" s="2" t="s">
        <v>48</v>
      </c>
      <c r="B22" s="4">
        <v>45399</v>
      </c>
    </row>
    <row r="23" spans="1:2" x14ac:dyDescent="0.25">
      <c r="A23" s="2" t="s">
        <v>44</v>
      </c>
      <c r="B23" s="4">
        <v>45547</v>
      </c>
    </row>
    <row r="24" spans="1:2" x14ac:dyDescent="0.25">
      <c r="A24" s="2" t="s">
        <v>40</v>
      </c>
      <c r="B24" s="4">
        <v>45626</v>
      </c>
    </row>
    <row r="25" spans="1:2" x14ac:dyDescent="0.25">
      <c r="A25" s="2" t="s">
        <v>34</v>
      </c>
      <c r="B25" s="4">
        <v>45308</v>
      </c>
    </row>
    <row r="26" spans="1:2" x14ac:dyDescent="0.25">
      <c r="A26" s="2" t="s">
        <v>13</v>
      </c>
      <c r="B26" s="4">
        <v>45723</v>
      </c>
    </row>
    <row r="27" spans="1:2" x14ac:dyDescent="0.25">
      <c r="A27" s="2" t="s">
        <v>24</v>
      </c>
      <c r="B27" s="4">
        <v>45739</v>
      </c>
    </row>
    <row r="28" spans="1:2" x14ac:dyDescent="0.25">
      <c r="A28" s="2" t="s">
        <v>33</v>
      </c>
      <c r="B28" s="4">
        <v>45546</v>
      </c>
    </row>
    <row r="29" spans="1:2" x14ac:dyDescent="0.25">
      <c r="A29" s="2" t="s">
        <v>35</v>
      </c>
      <c r="B29" s="4">
        <v>45721</v>
      </c>
    </row>
    <row r="30" spans="1:2" x14ac:dyDescent="0.25">
      <c r="A30" s="2" t="s">
        <v>17</v>
      </c>
      <c r="B30" s="4">
        <v>45522</v>
      </c>
    </row>
    <row r="31" spans="1:2" x14ac:dyDescent="0.25">
      <c r="A31" s="2" t="s">
        <v>7</v>
      </c>
      <c r="B31" s="4">
        <v>45430</v>
      </c>
    </row>
    <row r="32" spans="1:2" x14ac:dyDescent="0.25">
      <c r="A32" s="2" t="s">
        <v>0</v>
      </c>
      <c r="B32" s="4">
        <v>45886</v>
      </c>
    </row>
    <row r="33" spans="1:2" x14ac:dyDescent="0.25">
      <c r="A33" s="2" t="s">
        <v>15</v>
      </c>
      <c r="B33" s="4">
        <v>45368</v>
      </c>
    </row>
    <row r="34" spans="1:2" x14ac:dyDescent="0.25">
      <c r="A34" s="2" t="s">
        <v>10</v>
      </c>
      <c r="B34" s="4">
        <v>45509</v>
      </c>
    </row>
    <row r="35" spans="1:2" x14ac:dyDescent="0.25">
      <c r="A35" s="2" t="s">
        <v>46</v>
      </c>
      <c r="B35" s="4">
        <v>45572</v>
      </c>
    </row>
    <row r="36" spans="1:2" x14ac:dyDescent="0.25">
      <c r="A36" s="2" t="s">
        <v>27</v>
      </c>
      <c r="B36" s="4">
        <v>45686</v>
      </c>
    </row>
    <row r="37" spans="1:2" x14ac:dyDescent="0.25">
      <c r="A37" s="2" t="s">
        <v>26</v>
      </c>
      <c r="B37" s="4">
        <v>45225</v>
      </c>
    </row>
    <row r="38" spans="1:2" x14ac:dyDescent="0.25">
      <c r="A38" s="2" t="s">
        <v>4</v>
      </c>
      <c r="B38" s="4">
        <v>45249</v>
      </c>
    </row>
    <row r="39" spans="1:2" x14ac:dyDescent="0.25">
      <c r="A39" s="2" t="s">
        <v>2</v>
      </c>
      <c r="B39" s="4">
        <v>45570</v>
      </c>
    </row>
    <row r="40" spans="1:2" x14ac:dyDescent="0.25">
      <c r="A40" s="2" t="s">
        <v>3</v>
      </c>
      <c r="B40" s="4">
        <v>45515</v>
      </c>
    </row>
    <row r="41" spans="1:2" x14ac:dyDescent="0.25">
      <c r="A41" s="2" t="s">
        <v>37</v>
      </c>
      <c r="B41" s="4">
        <v>45636</v>
      </c>
    </row>
    <row r="42" spans="1:2" x14ac:dyDescent="0.25">
      <c r="A42" s="2" t="s">
        <v>32</v>
      </c>
      <c r="B42" s="4">
        <v>45547</v>
      </c>
    </row>
    <row r="43" spans="1:2" x14ac:dyDescent="0.25">
      <c r="A43" s="2" t="s">
        <v>39</v>
      </c>
      <c r="B43" s="4">
        <v>45647</v>
      </c>
    </row>
    <row r="44" spans="1:2" x14ac:dyDescent="0.25">
      <c r="A44" s="2" t="s">
        <v>8</v>
      </c>
      <c r="B44" s="4">
        <v>45772</v>
      </c>
    </row>
    <row r="45" spans="1:2" x14ac:dyDescent="0.25">
      <c r="A45" s="2" t="s">
        <v>16</v>
      </c>
      <c r="B45" s="4">
        <v>45238</v>
      </c>
    </row>
    <row r="46" spans="1:2" x14ac:dyDescent="0.25">
      <c r="A46" s="2" t="s">
        <v>41</v>
      </c>
      <c r="B46" s="4">
        <v>45809</v>
      </c>
    </row>
    <row r="47" spans="1:2" x14ac:dyDescent="0.25">
      <c r="A47" s="2" t="s">
        <v>42</v>
      </c>
      <c r="B47" s="4">
        <v>45261</v>
      </c>
    </row>
    <row r="48" spans="1:2" x14ac:dyDescent="0.25">
      <c r="A48" s="2" t="s">
        <v>19</v>
      </c>
      <c r="B48" s="4">
        <v>45673</v>
      </c>
    </row>
    <row r="49" spans="1:2" x14ac:dyDescent="0.25">
      <c r="A49" s="2" t="s">
        <v>25</v>
      </c>
      <c r="B49" s="4">
        <v>45528</v>
      </c>
    </row>
    <row r="50" spans="1:2" x14ac:dyDescent="0.25">
      <c r="A50" s="2" t="s">
        <v>47</v>
      </c>
      <c r="B50" s="4">
        <v>45362</v>
      </c>
    </row>
    <row r="51" spans="1:2" x14ac:dyDescent="0.25">
      <c r="A51" s="2" t="s">
        <v>9</v>
      </c>
      <c r="B51" s="4">
        <v>45888</v>
      </c>
    </row>
  </sheetData>
  <sortState ref="A2:B5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F2" sqref="F2"/>
    </sheetView>
  </sheetViews>
  <sheetFormatPr defaultRowHeight="15" x14ac:dyDescent="0.25"/>
  <cols>
    <col min="1" max="1" width="12" style="5" bestFit="1" customWidth="1"/>
    <col min="2" max="2" width="15.140625" style="5" bestFit="1" customWidth="1"/>
    <col min="3" max="16384" width="9.140625" style="5"/>
  </cols>
  <sheetData>
    <row r="1" spans="1:2" x14ac:dyDescent="0.25">
      <c r="A1" s="3" t="s">
        <v>50</v>
      </c>
      <c r="B1" s="3" t="s">
        <v>53</v>
      </c>
    </row>
    <row r="2" spans="1:2" x14ac:dyDescent="0.25">
      <c r="A2" s="2" t="s">
        <v>5</v>
      </c>
      <c r="B2" s="4">
        <v>45483</v>
      </c>
    </row>
    <row r="3" spans="1:2" x14ac:dyDescent="0.25">
      <c r="A3" s="2" t="s">
        <v>22</v>
      </c>
      <c r="B3" s="4">
        <v>45297</v>
      </c>
    </row>
    <row r="4" spans="1:2" x14ac:dyDescent="0.25">
      <c r="A4" s="2" t="s">
        <v>20</v>
      </c>
      <c r="B4" s="4">
        <v>45312</v>
      </c>
    </row>
    <row r="5" spans="1:2" x14ac:dyDescent="0.25">
      <c r="A5" s="2" t="s">
        <v>21</v>
      </c>
      <c r="B5" s="4">
        <v>45592</v>
      </c>
    </row>
    <row r="6" spans="1:2" x14ac:dyDescent="0.25">
      <c r="A6" s="2" t="s">
        <v>45</v>
      </c>
      <c r="B6" s="4">
        <v>45269</v>
      </c>
    </row>
    <row r="7" spans="1:2" x14ac:dyDescent="0.25">
      <c r="A7" s="2" t="s">
        <v>38</v>
      </c>
      <c r="B7" s="4">
        <v>45646</v>
      </c>
    </row>
    <row r="8" spans="1:2" x14ac:dyDescent="0.25">
      <c r="A8" s="2" t="s">
        <v>28</v>
      </c>
      <c r="B8" s="4">
        <v>45722</v>
      </c>
    </row>
    <row r="9" spans="1:2" x14ac:dyDescent="0.25">
      <c r="A9" s="2" t="s">
        <v>30</v>
      </c>
      <c r="B9" s="4">
        <v>45386</v>
      </c>
    </row>
    <row r="10" spans="1:2" x14ac:dyDescent="0.25">
      <c r="A10" s="2" t="s">
        <v>23</v>
      </c>
      <c r="B10" s="4">
        <v>45437</v>
      </c>
    </row>
    <row r="11" spans="1:2" x14ac:dyDescent="0.25">
      <c r="A11" s="2" t="s">
        <v>29</v>
      </c>
      <c r="B11" s="4">
        <v>45296</v>
      </c>
    </row>
    <row r="12" spans="1:2" x14ac:dyDescent="0.25">
      <c r="A12" s="2" t="s">
        <v>36</v>
      </c>
      <c r="B12" s="4">
        <v>45657</v>
      </c>
    </row>
    <row r="13" spans="1:2" x14ac:dyDescent="0.25">
      <c r="A13" s="2" t="s">
        <v>31</v>
      </c>
      <c r="B13" s="4">
        <v>45652</v>
      </c>
    </row>
    <row r="14" spans="1:2" x14ac:dyDescent="0.25">
      <c r="A14" s="2" t="s">
        <v>14</v>
      </c>
      <c r="B14" s="4">
        <v>45296</v>
      </c>
    </row>
    <row r="15" spans="1:2" x14ac:dyDescent="0.25">
      <c r="A15" s="2" t="s">
        <v>49</v>
      </c>
      <c r="B15" s="4">
        <v>45095</v>
      </c>
    </row>
    <row r="16" spans="1:2" x14ac:dyDescent="0.25">
      <c r="A16" s="2" t="s">
        <v>43</v>
      </c>
      <c r="B16" s="4">
        <v>45473</v>
      </c>
    </row>
    <row r="17" spans="1:2" x14ac:dyDescent="0.25">
      <c r="A17" s="2" t="s">
        <v>18</v>
      </c>
      <c r="B17" s="4">
        <v>45428</v>
      </c>
    </row>
    <row r="18" spans="1:2" x14ac:dyDescent="0.25">
      <c r="A18" s="2" t="s">
        <v>48</v>
      </c>
      <c r="B18" s="4">
        <v>45399</v>
      </c>
    </row>
    <row r="19" spans="1:2" x14ac:dyDescent="0.25">
      <c r="A19" s="2" t="s">
        <v>44</v>
      </c>
      <c r="B19" s="4">
        <v>45547</v>
      </c>
    </row>
    <row r="20" spans="1:2" x14ac:dyDescent="0.25">
      <c r="A20" s="2" t="s">
        <v>40</v>
      </c>
      <c r="B20" s="4">
        <v>45626</v>
      </c>
    </row>
    <row r="21" spans="1:2" x14ac:dyDescent="0.25">
      <c r="A21" s="2" t="s">
        <v>34</v>
      </c>
      <c r="B21" s="4">
        <v>45308</v>
      </c>
    </row>
    <row r="22" spans="1:2" x14ac:dyDescent="0.25">
      <c r="A22" s="2" t="s">
        <v>13</v>
      </c>
      <c r="B22" s="4">
        <v>45723</v>
      </c>
    </row>
    <row r="23" spans="1:2" x14ac:dyDescent="0.25">
      <c r="A23" s="2" t="s">
        <v>24</v>
      </c>
      <c r="B23" s="4">
        <v>45739</v>
      </c>
    </row>
    <row r="24" spans="1:2" x14ac:dyDescent="0.25">
      <c r="A24" s="2" t="s">
        <v>33</v>
      </c>
      <c r="B24" s="4">
        <v>45546</v>
      </c>
    </row>
    <row r="25" spans="1:2" x14ac:dyDescent="0.25">
      <c r="A25" s="2" t="s">
        <v>35</v>
      </c>
      <c r="B25" s="4">
        <v>45721</v>
      </c>
    </row>
    <row r="26" spans="1:2" x14ac:dyDescent="0.25">
      <c r="A26" s="2" t="s">
        <v>17</v>
      </c>
      <c r="B26" s="4">
        <v>45522</v>
      </c>
    </row>
    <row r="27" spans="1:2" x14ac:dyDescent="0.25">
      <c r="A27" s="2" t="s">
        <v>7</v>
      </c>
      <c r="B27" s="4">
        <v>45430</v>
      </c>
    </row>
    <row r="28" spans="1:2" x14ac:dyDescent="0.25">
      <c r="A28" s="2" t="s">
        <v>15</v>
      </c>
      <c r="B28" s="4">
        <v>45368</v>
      </c>
    </row>
    <row r="29" spans="1:2" x14ac:dyDescent="0.25">
      <c r="A29" s="2" t="s">
        <v>10</v>
      </c>
      <c r="B29" s="4">
        <v>45509</v>
      </c>
    </row>
    <row r="30" spans="1:2" x14ac:dyDescent="0.25">
      <c r="A30" s="2" t="s">
        <v>46</v>
      </c>
      <c r="B30" s="4">
        <v>45572</v>
      </c>
    </row>
    <row r="31" spans="1:2" x14ac:dyDescent="0.25">
      <c r="A31" s="2" t="s">
        <v>27</v>
      </c>
      <c r="B31" s="4">
        <v>45686</v>
      </c>
    </row>
    <row r="32" spans="1:2" x14ac:dyDescent="0.25">
      <c r="A32" s="2" t="s">
        <v>26</v>
      </c>
      <c r="B32" s="4">
        <v>45225</v>
      </c>
    </row>
    <row r="33" spans="1:2" x14ac:dyDescent="0.25">
      <c r="A33" s="2" t="s">
        <v>4</v>
      </c>
      <c r="B33" s="4">
        <v>45249</v>
      </c>
    </row>
    <row r="34" spans="1:2" x14ac:dyDescent="0.25">
      <c r="A34" s="2" t="s">
        <v>2</v>
      </c>
      <c r="B34" s="4">
        <v>45570</v>
      </c>
    </row>
    <row r="35" spans="1:2" x14ac:dyDescent="0.25">
      <c r="A35" s="2" t="s">
        <v>3</v>
      </c>
      <c r="B35" s="4">
        <v>45515</v>
      </c>
    </row>
    <row r="36" spans="1:2" x14ac:dyDescent="0.25">
      <c r="A36" s="2" t="s">
        <v>37</v>
      </c>
      <c r="B36" s="4">
        <v>45636</v>
      </c>
    </row>
    <row r="37" spans="1:2" x14ac:dyDescent="0.25">
      <c r="A37" s="2" t="s">
        <v>32</v>
      </c>
      <c r="B37" s="4">
        <v>45547</v>
      </c>
    </row>
    <row r="38" spans="1:2" x14ac:dyDescent="0.25">
      <c r="A38" s="2" t="s">
        <v>39</v>
      </c>
      <c r="B38" s="4">
        <v>45647</v>
      </c>
    </row>
    <row r="39" spans="1:2" x14ac:dyDescent="0.25">
      <c r="A39" s="2" t="s">
        <v>16</v>
      </c>
      <c r="B39" s="4">
        <v>45238</v>
      </c>
    </row>
    <row r="40" spans="1:2" x14ac:dyDescent="0.25">
      <c r="A40" s="2" t="s">
        <v>42</v>
      </c>
      <c r="B40" s="4">
        <v>45261</v>
      </c>
    </row>
    <row r="41" spans="1:2" x14ac:dyDescent="0.25">
      <c r="A41" s="2" t="s">
        <v>19</v>
      </c>
      <c r="B41" s="4">
        <v>45673</v>
      </c>
    </row>
    <row r="42" spans="1:2" x14ac:dyDescent="0.25">
      <c r="A42" s="2" t="s">
        <v>25</v>
      </c>
      <c r="B42" s="4">
        <v>45528</v>
      </c>
    </row>
    <row r="43" spans="1:2" x14ac:dyDescent="0.25">
      <c r="A43" s="2" t="s">
        <v>47</v>
      </c>
      <c r="B43" s="4">
        <v>45362</v>
      </c>
    </row>
  </sheetData>
  <sortState ref="A2:B43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F8" sqref="E1:F12"/>
    </sheetView>
  </sheetViews>
  <sheetFormatPr defaultRowHeight="15" x14ac:dyDescent="0.25"/>
  <cols>
    <col min="1" max="1" width="12" bestFit="1" customWidth="1"/>
    <col min="2" max="2" width="15.140625" bestFit="1" customWidth="1"/>
    <col min="5" max="5" width="13.140625" bestFit="1" customWidth="1"/>
    <col min="6" max="6" width="18.42578125" bestFit="1" customWidth="1"/>
  </cols>
  <sheetData>
    <row r="1" spans="1:2" x14ac:dyDescent="0.25">
      <c r="A1" s="1" t="s">
        <v>50</v>
      </c>
      <c r="B1" s="1" t="s">
        <v>54</v>
      </c>
    </row>
    <row r="2" spans="1:2" x14ac:dyDescent="0.25">
      <c r="A2" s="6" t="s">
        <v>5</v>
      </c>
      <c r="B2" s="6">
        <v>6611.82</v>
      </c>
    </row>
    <row r="3" spans="1:2" x14ac:dyDescent="0.25">
      <c r="A3" s="6" t="s">
        <v>22</v>
      </c>
      <c r="B3" s="6">
        <v>5026.0200000000004</v>
      </c>
    </row>
    <row r="4" spans="1:2" x14ac:dyDescent="0.25">
      <c r="A4" s="6" t="s">
        <v>20</v>
      </c>
      <c r="B4" s="6">
        <v>4350.57</v>
      </c>
    </row>
    <row r="5" spans="1:2" x14ac:dyDescent="0.25">
      <c r="A5" s="6" t="s">
        <v>21</v>
      </c>
      <c r="B5" s="6">
        <v>6246.98</v>
      </c>
    </row>
    <row r="6" spans="1:2" x14ac:dyDescent="0.25">
      <c r="A6" s="6" t="s">
        <v>45</v>
      </c>
      <c r="B6" s="6">
        <v>2458.96</v>
      </c>
    </row>
    <row r="7" spans="1:2" x14ac:dyDescent="0.25">
      <c r="A7" s="6" t="s">
        <v>6</v>
      </c>
      <c r="B7" s="6">
        <v>5155.8100000000004</v>
      </c>
    </row>
    <row r="8" spans="1:2" x14ac:dyDescent="0.25">
      <c r="A8" s="6" t="s">
        <v>12</v>
      </c>
      <c r="B8" s="6">
        <v>5519.13</v>
      </c>
    </row>
    <row r="9" spans="1:2" x14ac:dyDescent="0.25">
      <c r="A9" s="6" t="s">
        <v>38</v>
      </c>
      <c r="B9" s="6">
        <v>3044.66</v>
      </c>
    </row>
    <row r="10" spans="1:2" x14ac:dyDescent="0.25">
      <c r="A10" s="6" t="s">
        <v>11</v>
      </c>
      <c r="B10" s="6">
        <v>5860.94</v>
      </c>
    </row>
    <row r="11" spans="1:2" x14ac:dyDescent="0.25">
      <c r="A11" s="6" t="s">
        <v>28</v>
      </c>
      <c r="B11" s="6">
        <v>3838.88</v>
      </c>
    </row>
    <row r="12" spans="1:2" x14ac:dyDescent="0.25">
      <c r="A12" s="6" t="s">
        <v>30</v>
      </c>
      <c r="B12" s="6">
        <v>4534.2299999999996</v>
      </c>
    </row>
    <row r="13" spans="1:2" x14ac:dyDescent="0.25">
      <c r="A13" s="6" t="s">
        <v>23</v>
      </c>
      <c r="B13" s="6">
        <v>4209.74</v>
      </c>
    </row>
    <row r="14" spans="1:2" x14ac:dyDescent="0.25">
      <c r="A14" s="6" t="s">
        <v>1</v>
      </c>
      <c r="B14" s="6">
        <v>7370.02</v>
      </c>
    </row>
    <row r="15" spans="1:2" x14ac:dyDescent="0.25">
      <c r="A15" s="6" t="s">
        <v>29</v>
      </c>
      <c r="B15" s="6">
        <v>3836.85</v>
      </c>
    </row>
    <row r="16" spans="1:2" x14ac:dyDescent="0.25">
      <c r="A16" s="6" t="s">
        <v>36</v>
      </c>
      <c r="B16" s="6">
        <v>2424.92</v>
      </c>
    </row>
    <row r="17" spans="1:2" x14ac:dyDescent="0.25">
      <c r="A17" s="6" t="s">
        <v>31</v>
      </c>
      <c r="B17" s="6">
        <v>4370.7700000000004</v>
      </c>
    </row>
    <row r="18" spans="1:2" x14ac:dyDescent="0.25">
      <c r="A18" s="6" t="s">
        <v>14</v>
      </c>
      <c r="B18" s="6">
        <v>5221.17</v>
      </c>
    </row>
    <row r="19" spans="1:2" x14ac:dyDescent="0.25">
      <c r="A19" s="6" t="s">
        <v>49</v>
      </c>
      <c r="B19" s="6">
        <v>2123.41</v>
      </c>
    </row>
    <row r="20" spans="1:2" x14ac:dyDescent="0.25">
      <c r="A20" s="6" t="s">
        <v>43</v>
      </c>
      <c r="B20" s="6">
        <v>3015.09</v>
      </c>
    </row>
    <row r="21" spans="1:2" x14ac:dyDescent="0.25">
      <c r="A21" s="6" t="s">
        <v>18</v>
      </c>
      <c r="B21" s="6">
        <v>5130.58</v>
      </c>
    </row>
    <row r="22" spans="1:2" x14ac:dyDescent="0.25">
      <c r="A22" s="6" t="s">
        <v>48</v>
      </c>
      <c r="B22" s="6">
        <v>2319.75</v>
      </c>
    </row>
    <row r="23" spans="1:2" x14ac:dyDescent="0.25">
      <c r="A23" s="6" t="s">
        <v>44</v>
      </c>
      <c r="B23" s="6">
        <v>2680.16</v>
      </c>
    </row>
    <row r="24" spans="1:2" x14ac:dyDescent="0.25">
      <c r="A24" s="6" t="s">
        <v>40</v>
      </c>
      <c r="B24" s="6">
        <v>2101.6999999999998</v>
      </c>
    </row>
    <row r="25" spans="1:2" x14ac:dyDescent="0.25">
      <c r="A25" s="6" t="s">
        <v>34</v>
      </c>
      <c r="B25" s="6">
        <v>3784.01</v>
      </c>
    </row>
    <row r="26" spans="1:2" x14ac:dyDescent="0.25">
      <c r="A26" s="6" t="s">
        <v>13</v>
      </c>
      <c r="B26" s="6">
        <v>5375.12</v>
      </c>
    </row>
    <row r="27" spans="1:2" x14ac:dyDescent="0.25">
      <c r="A27" s="6" t="s">
        <v>24</v>
      </c>
      <c r="B27" s="6">
        <v>3939.95</v>
      </c>
    </row>
    <row r="28" spans="1:2" x14ac:dyDescent="0.25">
      <c r="A28" s="6" t="s">
        <v>33</v>
      </c>
      <c r="B28" s="6">
        <v>2936.94</v>
      </c>
    </row>
    <row r="29" spans="1:2" x14ac:dyDescent="0.25">
      <c r="A29" s="6" t="s">
        <v>35</v>
      </c>
      <c r="B29" s="6">
        <v>3612.31</v>
      </c>
    </row>
    <row r="30" spans="1:2" x14ac:dyDescent="0.25">
      <c r="A30" s="6" t="s">
        <v>17</v>
      </c>
      <c r="B30" s="6">
        <v>4478.47</v>
      </c>
    </row>
    <row r="31" spans="1:2" x14ac:dyDescent="0.25">
      <c r="A31" s="6" t="s">
        <v>7</v>
      </c>
      <c r="B31" s="6">
        <v>6617.76</v>
      </c>
    </row>
    <row r="32" spans="1:2" x14ac:dyDescent="0.25">
      <c r="A32" s="6" t="s">
        <v>0</v>
      </c>
      <c r="B32" s="6">
        <v>8175.78</v>
      </c>
    </row>
    <row r="33" spans="1:2" x14ac:dyDescent="0.25">
      <c r="A33" s="6" t="s">
        <v>15</v>
      </c>
      <c r="B33" s="6">
        <v>6425.06</v>
      </c>
    </row>
    <row r="34" spans="1:2" x14ac:dyDescent="0.25">
      <c r="A34" s="6" t="s">
        <v>10</v>
      </c>
      <c r="B34" s="6">
        <v>5926.36</v>
      </c>
    </row>
    <row r="35" spans="1:2" x14ac:dyDescent="0.25">
      <c r="A35" s="6" t="s">
        <v>46</v>
      </c>
      <c r="B35" s="6">
        <v>2125.9</v>
      </c>
    </row>
    <row r="36" spans="1:2" x14ac:dyDescent="0.25">
      <c r="A36" s="6" t="s">
        <v>27</v>
      </c>
      <c r="B36" s="6">
        <v>4530.16</v>
      </c>
    </row>
    <row r="37" spans="1:2" x14ac:dyDescent="0.25">
      <c r="A37" s="6" t="s">
        <v>26</v>
      </c>
      <c r="B37" s="6">
        <v>3470.02</v>
      </c>
    </row>
    <row r="38" spans="1:2" x14ac:dyDescent="0.25">
      <c r="A38" s="6" t="s">
        <v>4</v>
      </c>
      <c r="B38" s="6">
        <v>5369.07</v>
      </c>
    </row>
    <row r="39" spans="1:2" x14ac:dyDescent="0.25">
      <c r="A39" s="6" t="s">
        <v>2</v>
      </c>
      <c r="B39" s="6">
        <v>6463.46</v>
      </c>
    </row>
    <row r="40" spans="1:2" x14ac:dyDescent="0.25">
      <c r="A40" s="6" t="s">
        <v>3</v>
      </c>
      <c r="B40" s="6">
        <v>6529.13</v>
      </c>
    </row>
    <row r="41" spans="1:2" x14ac:dyDescent="0.25">
      <c r="A41" s="6" t="s">
        <v>37</v>
      </c>
      <c r="B41" s="6">
        <v>2681.4</v>
      </c>
    </row>
    <row r="42" spans="1:2" x14ac:dyDescent="0.25">
      <c r="A42" s="6" t="s">
        <v>32</v>
      </c>
      <c r="B42" s="6">
        <v>4000.91</v>
      </c>
    </row>
    <row r="43" spans="1:2" x14ac:dyDescent="0.25">
      <c r="A43" s="6" t="s">
        <v>39</v>
      </c>
      <c r="B43" s="6">
        <v>2612.2199999999998</v>
      </c>
    </row>
    <row r="44" spans="1:2" x14ac:dyDescent="0.25">
      <c r="A44" s="6" t="s">
        <v>8</v>
      </c>
      <c r="B44" s="6">
        <v>6255.77</v>
      </c>
    </row>
    <row r="45" spans="1:2" x14ac:dyDescent="0.25">
      <c r="A45" s="6" t="s">
        <v>16</v>
      </c>
      <c r="B45" s="6">
        <v>5263.93</v>
      </c>
    </row>
    <row r="46" spans="1:2" x14ac:dyDescent="0.25">
      <c r="A46" s="6" t="s">
        <v>41</v>
      </c>
      <c r="B46" s="6">
        <v>3651.3</v>
      </c>
    </row>
    <row r="47" spans="1:2" x14ac:dyDescent="0.25">
      <c r="A47" s="6" t="s">
        <v>42</v>
      </c>
      <c r="B47" s="6">
        <v>2995.35</v>
      </c>
    </row>
    <row r="48" spans="1:2" x14ac:dyDescent="0.25">
      <c r="A48" s="6" t="s">
        <v>19</v>
      </c>
      <c r="B48" s="6">
        <v>5000.5</v>
      </c>
    </row>
    <row r="49" spans="1:2" x14ac:dyDescent="0.25">
      <c r="A49" s="6" t="s">
        <v>25</v>
      </c>
      <c r="B49" s="6">
        <v>4254.13</v>
      </c>
    </row>
    <row r="50" spans="1:2" x14ac:dyDescent="0.25">
      <c r="A50" s="6" t="s">
        <v>47</v>
      </c>
      <c r="B50" s="6">
        <v>2345.79</v>
      </c>
    </row>
    <row r="51" spans="1:2" x14ac:dyDescent="0.25">
      <c r="A51" s="6" t="s">
        <v>9</v>
      </c>
      <c r="B51" s="6">
        <v>5914.44</v>
      </c>
    </row>
  </sheetData>
  <sortState ref="A2:B5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zoomScale="40" zoomScaleNormal="40" workbookViewId="0">
      <selection activeCell="I34" sqref="I34"/>
    </sheetView>
  </sheetViews>
  <sheetFormatPr defaultRowHeight="15" x14ac:dyDescent="0.25"/>
  <cols>
    <col min="1" max="1" width="13.140625" bestFit="1" customWidth="1"/>
    <col min="2" max="2" width="22" bestFit="1" customWidth="1"/>
    <col min="8" max="8" width="13.140625" bestFit="1" customWidth="1"/>
    <col min="9" max="9" width="13.140625" customWidth="1"/>
    <col min="10" max="10" width="22.7109375" bestFit="1" customWidth="1"/>
    <col min="12" max="12" width="13.140625" bestFit="1" customWidth="1"/>
    <col min="13" max="13" width="18.42578125" bestFit="1" customWidth="1"/>
    <col min="14" max="14" width="13.140625" bestFit="1" customWidth="1"/>
    <col min="15" max="15" width="18.42578125" bestFit="1" customWidth="1"/>
    <col min="16" max="16" width="13.140625" bestFit="1" customWidth="1"/>
    <col min="17" max="17" width="22.7109375" bestFit="1" customWidth="1"/>
  </cols>
  <sheetData>
    <row r="1" spans="1:10" x14ac:dyDescent="0.25">
      <c r="A1" s="8" t="s">
        <v>56</v>
      </c>
      <c r="B1" t="s">
        <v>55</v>
      </c>
      <c r="I1" s="8" t="s">
        <v>56</v>
      </c>
      <c r="J1" t="s">
        <v>63</v>
      </c>
    </row>
    <row r="2" spans="1:10" x14ac:dyDescent="0.25">
      <c r="A2" s="9" t="s">
        <v>5</v>
      </c>
      <c r="B2" s="7">
        <v>14</v>
      </c>
      <c r="I2" s="9" t="s">
        <v>0</v>
      </c>
      <c r="J2" s="7">
        <v>8175.78</v>
      </c>
    </row>
    <row r="3" spans="1:10" x14ac:dyDescent="0.25">
      <c r="A3" s="9" t="s">
        <v>6</v>
      </c>
      <c r="B3" s="7">
        <v>14</v>
      </c>
      <c r="I3" s="9" t="s">
        <v>1</v>
      </c>
      <c r="J3" s="7">
        <v>7370.02</v>
      </c>
    </row>
    <row r="4" spans="1:10" x14ac:dyDescent="0.25">
      <c r="A4" s="9" t="s">
        <v>12</v>
      </c>
      <c r="B4" s="7">
        <v>13</v>
      </c>
      <c r="I4" s="9" t="s">
        <v>7</v>
      </c>
      <c r="J4" s="7">
        <v>6617.76</v>
      </c>
    </row>
    <row r="5" spans="1:10" x14ac:dyDescent="0.25">
      <c r="A5" s="9" t="s">
        <v>11</v>
      </c>
      <c r="B5" s="7">
        <v>13</v>
      </c>
      <c r="I5" s="9" t="s">
        <v>5</v>
      </c>
      <c r="J5" s="7">
        <v>6611.82</v>
      </c>
    </row>
    <row r="6" spans="1:10" x14ac:dyDescent="0.25">
      <c r="A6" s="9" t="s">
        <v>1</v>
      </c>
      <c r="B6" s="7">
        <v>17</v>
      </c>
      <c r="I6" s="9" t="s">
        <v>3</v>
      </c>
      <c r="J6" s="7">
        <v>6529.13</v>
      </c>
    </row>
    <row r="7" spans="1:10" x14ac:dyDescent="0.25">
      <c r="A7" s="9" t="s">
        <v>13</v>
      </c>
      <c r="B7" s="7">
        <v>13</v>
      </c>
      <c r="I7" s="9" t="s">
        <v>2</v>
      </c>
      <c r="J7" s="7">
        <v>6463.46</v>
      </c>
    </row>
    <row r="8" spans="1:10" x14ac:dyDescent="0.25">
      <c r="A8" s="9" t="s">
        <v>7</v>
      </c>
      <c r="B8" s="7">
        <v>14</v>
      </c>
      <c r="I8" s="9" t="s">
        <v>15</v>
      </c>
      <c r="J8" s="7">
        <v>6425.06</v>
      </c>
    </row>
    <row r="9" spans="1:10" x14ac:dyDescent="0.25">
      <c r="A9" s="9" t="s">
        <v>0</v>
      </c>
      <c r="B9" s="7">
        <v>18</v>
      </c>
      <c r="I9" s="9" t="s">
        <v>8</v>
      </c>
      <c r="J9" s="7">
        <v>6255.77</v>
      </c>
    </row>
    <row r="10" spans="1:10" x14ac:dyDescent="0.25">
      <c r="A10" s="9" t="s">
        <v>10</v>
      </c>
      <c r="B10" s="7">
        <v>13</v>
      </c>
      <c r="I10" s="9" t="s">
        <v>21</v>
      </c>
      <c r="J10" s="7">
        <v>6246.98</v>
      </c>
    </row>
    <row r="11" spans="1:10" x14ac:dyDescent="0.25">
      <c r="A11" s="9" t="s">
        <v>4</v>
      </c>
      <c r="B11" s="7">
        <v>14</v>
      </c>
      <c r="I11" s="9" t="s">
        <v>10</v>
      </c>
      <c r="J11" s="7">
        <v>5926.36</v>
      </c>
    </row>
    <row r="12" spans="1:10" x14ac:dyDescent="0.25">
      <c r="A12" s="9" t="s">
        <v>2</v>
      </c>
      <c r="B12" s="7">
        <v>15</v>
      </c>
      <c r="I12" s="9" t="s">
        <v>57</v>
      </c>
      <c r="J12" s="7">
        <v>66622.14</v>
      </c>
    </row>
    <row r="13" spans="1:10" x14ac:dyDescent="0.25">
      <c r="A13" s="9" t="s">
        <v>3</v>
      </c>
      <c r="B13" s="7">
        <v>15</v>
      </c>
    </row>
    <row r="14" spans="1:10" x14ac:dyDescent="0.25">
      <c r="A14" s="9" t="s">
        <v>8</v>
      </c>
      <c r="B14" s="7">
        <v>13</v>
      </c>
      <c r="I14" s="8" t="s">
        <v>56</v>
      </c>
      <c r="J14" t="s">
        <v>61</v>
      </c>
    </row>
    <row r="15" spans="1:10" x14ac:dyDescent="0.25">
      <c r="A15" s="9" t="s">
        <v>9</v>
      </c>
      <c r="B15" s="7">
        <v>13</v>
      </c>
      <c r="I15" s="9" t="s">
        <v>22</v>
      </c>
      <c r="J15" s="7">
        <v>502.6</v>
      </c>
    </row>
    <row r="16" spans="1:10" x14ac:dyDescent="0.25">
      <c r="A16" s="9" t="s">
        <v>57</v>
      </c>
      <c r="B16" s="7">
        <v>199</v>
      </c>
      <c r="I16" s="9" t="s">
        <v>21</v>
      </c>
      <c r="J16" s="7">
        <v>567.91</v>
      </c>
    </row>
    <row r="17" spans="1:10" x14ac:dyDescent="0.25">
      <c r="I17" s="9" t="s">
        <v>45</v>
      </c>
      <c r="J17" s="7">
        <v>491.79</v>
      </c>
    </row>
    <row r="18" spans="1:10" x14ac:dyDescent="0.25">
      <c r="A18" s="8" t="s">
        <v>56</v>
      </c>
      <c r="B18" t="s">
        <v>64</v>
      </c>
      <c r="I18" s="9" t="s">
        <v>30</v>
      </c>
      <c r="J18" s="7">
        <v>503.8</v>
      </c>
    </row>
    <row r="19" spans="1:10" x14ac:dyDescent="0.25">
      <c r="A19" s="9" t="s">
        <v>6</v>
      </c>
      <c r="B19" s="7">
        <v>45881</v>
      </c>
      <c r="I19" s="9" t="s">
        <v>43</v>
      </c>
      <c r="J19" s="7">
        <v>502.52</v>
      </c>
    </row>
    <row r="20" spans="1:10" x14ac:dyDescent="0.25">
      <c r="A20" s="9" t="s">
        <v>12</v>
      </c>
      <c r="B20" s="7">
        <v>45906</v>
      </c>
      <c r="I20" s="9" t="s">
        <v>34</v>
      </c>
      <c r="J20" s="7">
        <v>540.57000000000005</v>
      </c>
    </row>
    <row r="21" spans="1:10" x14ac:dyDescent="0.25">
      <c r="A21" s="9" t="s">
        <v>11</v>
      </c>
      <c r="B21" s="7">
        <v>45793</v>
      </c>
      <c r="I21" s="9" t="s">
        <v>35</v>
      </c>
      <c r="J21" s="7">
        <v>516.04</v>
      </c>
    </row>
    <row r="22" spans="1:10" x14ac:dyDescent="0.25">
      <c r="A22" s="9" t="s">
        <v>1</v>
      </c>
      <c r="B22" s="7">
        <v>45773</v>
      </c>
      <c r="I22" s="9" t="s">
        <v>15</v>
      </c>
      <c r="J22" s="7">
        <v>535.41999999999996</v>
      </c>
    </row>
    <row r="23" spans="1:10" x14ac:dyDescent="0.25">
      <c r="A23" s="9" t="s">
        <v>13</v>
      </c>
      <c r="B23" s="7">
        <v>45723</v>
      </c>
      <c r="I23" s="9" t="s">
        <v>27</v>
      </c>
      <c r="J23" s="7">
        <v>503.35</v>
      </c>
    </row>
    <row r="24" spans="1:10" x14ac:dyDescent="0.25">
      <c r="A24" s="9" t="s">
        <v>24</v>
      </c>
      <c r="B24" s="7">
        <v>45739</v>
      </c>
      <c r="I24" s="9" t="s">
        <v>41</v>
      </c>
      <c r="J24" s="7">
        <v>521.61</v>
      </c>
    </row>
    <row r="25" spans="1:10" x14ac:dyDescent="0.25">
      <c r="A25" s="9" t="s">
        <v>0</v>
      </c>
      <c r="B25" s="7">
        <v>45886</v>
      </c>
      <c r="I25" s="9" t="s">
        <v>57</v>
      </c>
      <c r="J25" s="7">
        <v>5185.6099999999997</v>
      </c>
    </row>
    <row r="26" spans="1:10" x14ac:dyDescent="0.25">
      <c r="A26" s="9" t="s">
        <v>8</v>
      </c>
      <c r="B26" s="7">
        <v>45772</v>
      </c>
    </row>
    <row r="27" spans="1:10" x14ac:dyDescent="0.25">
      <c r="A27" s="9" t="s">
        <v>41</v>
      </c>
      <c r="B27" s="7">
        <v>45809</v>
      </c>
      <c r="I27" s="8" t="s">
        <v>56</v>
      </c>
      <c r="J27" t="s">
        <v>62</v>
      </c>
    </row>
    <row r="28" spans="1:10" x14ac:dyDescent="0.25">
      <c r="A28" s="9" t="s">
        <v>9</v>
      </c>
      <c r="B28" s="7">
        <v>45888</v>
      </c>
      <c r="I28" s="9" t="s">
        <v>59</v>
      </c>
      <c r="J28" s="7">
        <v>45</v>
      </c>
    </row>
    <row r="29" spans="1:10" x14ac:dyDescent="0.25">
      <c r="A29" s="9" t="s">
        <v>57</v>
      </c>
      <c r="B29" s="7">
        <v>458170</v>
      </c>
      <c r="I29" s="9" t="s">
        <v>58</v>
      </c>
      <c r="J29" s="7">
        <v>5</v>
      </c>
    </row>
    <row r="30" spans="1:10" x14ac:dyDescent="0.25">
      <c r="I30" s="9" t="s">
        <v>57</v>
      </c>
      <c r="J30" s="7">
        <v>50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Total_orders_per_customer</vt:lpstr>
      <vt:lpstr> Average Order Value (AOV)</vt:lpstr>
      <vt:lpstr>Recency_last_transactions</vt:lpstr>
      <vt:lpstr>Churned_customers</vt:lpstr>
      <vt:lpstr>Total Spend per Customer</vt:lpstr>
      <vt:lpstr>Dashbboard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2025-06-29T12:22:00Z</dcterms:created>
  <dcterms:modified xsi:type="dcterms:W3CDTF">2025-06-29T15:13:41Z</dcterms:modified>
</cp:coreProperties>
</file>