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gupta/Downloads/"/>
    </mc:Choice>
  </mc:AlternateContent>
  <xr:revisionPtr revIDLastSave="0" documentId="13_ncr:1_{E986AA28-3B18-A14E-8578-0B8FC3056AC8}" xr6:coauthVersionLast="47" xr6:coauthVersionMax="47" xr10:uidLastSave="{00000000-0000-0000-0000-000000000000}"/>
  <bookViews>
    <workbookView xWindow="0" yWindow="880" windowWidth="41120" windowHeight="24260" activeTab="1" xr2:uid="{00000000-000D-0000-FFFF-FFFF00000000}"/>
  </bookViews>
  <sheets>
    <sheet name="test_answers" sheetId="1" r:id="rId1"/>
    <sheet name="Analysis" sheetId="2" r:id="rId2"/>
  </sheets>
  <definedNames>
    <definedName name="_xlnm._FilterDatabase" localSheetId="0" hidden="1">test_answers!$B$8:$F$58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 l="1"/>
  <c r="E6" i="2"/>
  <c r="D6" i="2"/>
  <c r="C6" i="2"/>
  <c r="F5" i="2"/>
  <c r="E5" i="2"/>
  <c r="D5" i="2"/>
  <c r="C5" i="2"/>
  <c r="G6" i="2" l="1"/>
  <c r="I5" i="2"/>
  <c r="J5" i="2"/>
  <c r="I6" i="2"/>
  <c r="H6" i="2"/>
  <c r="J6" i="2"/>
  <c r="H5" i="2"/>
  <c r="G5" i="2"/>
</calcChain>
</file>

<file path=xl/sharedStrings.xml><?xml version="1.0" encoding="utf-8"?>
<sst xmlns="http://schemas.openxmlformats.org/spreadsheetml/2006/main" count="172" uniqueCount="146">
  <si>
    <t>questions</t>
  </si>
  <si>
    <t>Can you tell me more about the AIPI program?</t>
  </si>
  <si>
    <t>The AIPI program requires an undergraduate degree in science or engineering (or equivalent technical work experience), at least one semester of programming, and two semesters of calculus. The application fee is $75 and requires documentation of a Bachelor's degree in engineering or science, short answer essays, a resume, three recommendations, and a video introduction. International applicants also need to provide English language testing official results, and the Graduate Record Exam (GRE) official results or equivalent exam are optional for 2023 applicants. Applications are reviewed on a rolling basis for Fall entry.</t>
  </si>
  <si>
    <t>Can you tell me more about the infrastructure of Wilkinson building?</t>
  </si>
  <si>
    <t>I don't have enough context to answer this question.</t>
  </si>
  <si>
    <t>Give me the history of Pratt?</t>
  </si>
  <si>
    <t>How far is Teer from Fitzpatrick?</t>
  </si>
  <si>
    <t>How long does it take to complete the Master of Engineering Management degree?</t>
  </si>
  <si>
    <t>Typically, the degree takes two years to complete.</t>
  </si>
  <si>
    <t>How long is the duration of a master of engineering program at Duke Pratt School of Engineering?</t>
  </si>
  <si>
    <t>The normal program duration is one year (2 semesters).</t>
  </si>
  <si>
    <t>How many graduate students are in Pratt School of Engineering at Duke University?</t>
  </si>
  <si>
    <t>There are 1,280 graduate students in Pratt School of Engineering at Duke University.</t>
  </si>
  <si>
    <t>How many students are enrolled in the Master of Engineering Management program?</t>
  </si>
  <si>
    <t>For the 2018-2019 academic year, there were 159 Master of Engineering Management (MEM) degrees awarded to both on-campus and distance programs.</t>
  </si>
  <si>
    <t>How much does it cost to complete a master of engineering program at Duke Pratt School of Engineering?</t>
  </si>
  <si>
    <t>The total tuition cost for completing the Master of Engineering Management program at Duke Pratt School of Engineering is $64,344.</t>
  </si>
  <si>
    <t>How much does it cost to pursue a graduate degree in mechanical engineering?</t>
  </si>
  <si>
    <t>How much is the tuition fee for the Master of Engineering Management degree?</t>
  </si>
  <si>
    <t>The tuition fee for the Master of Engineering Management degree is $32,172 per semester taken at the university, which would result in a total tuition cost of $64,344 for completion of the eight required courses.</t>
  </si>
  <si>
    <t>Is Duke a good university?</t>
  </si>
  <si>
    <t>Based on the given context, Duke University is consistently ranked in the top 10 national universities and has received recognition for outstanding academic programs. Additionally, it has a program dedicated to immersive service experiences for undergraduate students. Therefore, we can infer that Duke is a good university.</t>
  </si>
  <si>
    <t>Is it difficult to get into Duke University?</t>
  </si>
  <si>
    <t>Is Pratt School of Engineering a good school?</t>
  </si>
  <si>
    <t>Based on the provided context, it appears that Pratt School of Engineering is a good school with a high profile and record-breaking achievements in research, education, and alumni contributions. Its undergraduate program is also attracting increasing applications, and it is positioned to play a leading role in an emerging engineering movement.</t>
  </si>
  <si>
    <t>Tell me about Pratt School of Engineering.</t>
  </si>
  <si>
    <t>The Pratt School of Engineering is a division of Duke University with 1,240 undergraduate and 960 graduate students in five degree programs. It is a recognized global leader in undergraduate education and has experienced significant growth in its graduate programs and external research funding. The school is home to major research centers focused on areas such as biomolecular and tissue engineering, metamaterials, photonics, environmental implications of nanotechnology, materials science, materials genomics, and quantum computing.</t>
  </si>
  <si>
    <t>Tell me about the history of Pratt School of Engineering.</t>
  </si>
  <si>
    <t>The Pratt School of Engineering was approved by the Duke University Board of Trustees on June 3, 1939, and it started as an undergraduate college with three faculty members in each department and 201 students. Over the years, it has grown into one of the nation's fastest-rising engineering programs, with nearly 3,000 faculty, staff, and students, 15,000 accomplished alumni, and a record of trailblazing achievements that benefit people all over the world. The engineering program at Duke goes back to 1851 when Normal College offered a Classical course that included engineering for seniors, and Trinity College introduced engineering in 1887. The first student to graduate with an engineering degree was C.E.D. Egerton in 1903. When Trinity became Duke University in 1924, engineering underwent vigorous development. In 1927, engineering was organized into separate departments of civil and electrical engineering, and the Department of Mechanical Engineering started in 1931.</t>
  </si>
  <si>
    <t>What all kinds of engineering programs are available at Pratt?</t>
  </si>
  <si>
    <t>The context mentions four types of engineering programs available at Pratt: PhDs, Master of Science (MS) degrees, Master of Engineering Management (MEM) degrees (in both on-campus and distance programs), and Master of Engineering (MEng) degrees.</t>
  </si>
  <si>
    <t>What are some of the courses available in the AIPI master's program?</t>
  </si>
  <si>
    <t>What are some of the courses available in the Artificial Intelligence for Product Innovation master's program?</t>
  </si>
  <si>
    <t>What are the different research initiatives at Pratt?</t>
  </si>
  <si>
    <t>The different research initiatives at Pratt include MEDx, iiD, the Materials Initiative, CEINT, CMIP (Acoustic &amp; Optical Metamaterials), MUSIQC, MRSEC, Materials Genomics, and CAMMS-ES.</t>
  </si>
  <si>
    <t>What date was Pratt School of Engineering founded?</t>
  </si>
  <si>
    <t>Pratt School of Engineering was founded on June 3, 1939.</t>
  </si>
  <si>
    <t>What do you know about Pratt Chat?</t>
  </si>
  <si>
    <t>what is broadhead center?</t>
  </si>
  <si>
    <t>What is Pratt School of Engineering?</t>
  </si>
  <si>
    <t>The Pratt School of Engineering is a school at Duke University that is dedicated to educating the next generation of leaders and developing innovations to address pressing societal challenges. It has almost 1,300 undergraduates and 1,500 graduate students, four academic departments, and various research centers focused on areas such as artificial intelligence, biomolecular and tissue engineering, quantum computing, and water, sanitation, and hygiene.</t>
  </si>
  <si>
    <t>What is the requirement for Bachelor of Science in Engineering?</t>
  </si>
  <si>
    <t>The requirement for Bachelor of Science in Engineering is a double major in Mechanical Engineering and Biomedical Engineering.</t>
  </si>
  <si>
    <t>What is the tuition cost for Master of Engineering program?</t>
  </si>
  <si>
    <t>The tuition cost for the Master of Engineering in Artificial Intelligence for Product Innovation over two semesters and a summer session is $73,048.</t>
  </si>
  <si>
    <t>What master degrees are offered at the Pratt School of Engineering?</t>
  </si>
  <si>
    <t>The Pratt School of Engineering offers Master of Science (MS), Master of Engineering Management (MEM), and Master of Engineering (MEng) degrees.</t>
  </si>
  <si>
    <t>what were some past placements form the AIPI masters program?</t>
  </si>
  <si>
    <t>What's the duration of the Master of Engineering Management degree program?</t>
  </si>
  <si>
    <t>When did the mechanical engineering program start?</t>
  </si>
  <si>
    <t>The Department of Mechanical Engineering started in 1931.</t>
  </si>
  <si>
    <t>When was duke founded?</t>
  </si>
  <si>
    <t>Duke University was not founded in the given context. The context mentions the creation of the College of Engineering within Duke University in 1939, but does not provide information on the founding of the university itself.</t>
  </si>
  <si>
    <t>When was the Pratt School of Engineering founded?</t>
  </si>
  <si>
    <t>The Pratt School of Engineering was founded on June 3, 1939.</t>
  </si>
  <si>
    <t>Where is the Broadhead building located?</t>
  </si>
  <si>
    <t>Where is Duke University?</t>
  </si>
  <si>
    <t>Duke University is located in Durham, North Carolina.</t>
  </si>
  <si>
    <t>Where is Fitzpatrick building located?</t>
  </si>
  <si>
    <t>The Fitzpatrick Center consists of a west and an east complex, each with two buildings. It is located on the West academic campus of the university.</t>
  </si>
  <si>
    <t>Where is pratt school of engineering located</t>
  </si>
  <si>
    <t>The context mentions that the Teer Building and the Wilkinson Building are both part of the Pratt School of Engineering. However, it does not provide a specific location for the school. Therefore, the answer is "I don't have enough context to answer this question."</t>
  </si>
  <si>
    <t>Where is the Wilkinson Building located?</t>
  </si>
  <si>
    <t>The Wilkinson Building is located at the intersection of the Schools of Engineering, Medicine, and Arts &amp; Sciences, just steps from Duke's historic West Campus.</t>
  </si>
  <si>
    <t>Who is Jon Reifschneider?</t>
  </si>
  <si>
    <t>Jon Reifschneider is the Executive in Residence at Duke University's Pratt School of Engineering, Director of Masters Studies for the Artificial Intelligence for Product Innovation (AIPI) program, and teaches in it. He previously worked in management roles at data services and analytics companies and ran the Weather Analytics division at the tech company DTN. Jon holds multiple degrees, including a B.S. in Mechanical Engineering from the University of Virginia, a Master of Engineering Management from Duke University, a M.S. in Analytics from Georgia Tech, and a Global MBA from EBS (Germany). He has international experience, having lived, worked, and studied in multiple countries.</t>
  </si>
  <si>
    <t>Who is Shrey Gupta?</t>
  </si>
  <si>
    <t>Who is the dean of Pratt School of Engineering at Duke University?</t>
  </si>
  <si>
    <t>Ravi Bellamkonda is the dean of Pratt School of Engineering at Duke University, but he will be stepping down on July 1, 2021. Jeff Glass will serve as interim dean until a new dean is found through a national search.</t>
  </si>
  <si>
    <t>Who is the program director of the AIPI master's program?</t>
  </si>
  <si>
    <t>What different degree programs are offered by MEMS?</t>
  </si>
  <si>
    <t>Masters MEMS at Duke offers two master's degree programs: Master of Science (MS) and Master of Engineering (MEng).</t>
  </si>
  <si>
    <t>Can you tell me more about the Applying Machine Learning in Cybersecurity course?</t>
  </si>
  <si>
    <t>The Applying Machine Learning to Advance Cybersecurity course teaches about the use of machine learning and AI in enhancing cybersecurity tools across the NIST Framework, as well as in detecting and exploiting vulnerabilities in novel ways and timeframes. Students will explore the power of machine learning and AI in collecting and analyzing data as cyberattacks seek to compromise information privacy, steal, deny access, or misrepresent information.</t>
  </si>
  <si>
    <t>What are the different courses offered in BME?</t>
  </si>
  <si>
    <t>The context only mentions the BME Design Fellows program and its courses, which include Medical Device Design 1 &amp; 2 and Advanced Design and Manufacturing Skills. Therefore, the context does not provide information about all the different courses offered in BME.</t>
  </si>
  <si>
    <t>Is Financial Aid available at Pratt School of Engineering?</t>
  </si>
  <si>
    <t>What courses are offered by the Electronics &amp; Computer Engineering department?</t>
  </si>
  <si>
    <t>What are the requirements of Bachelors of Science in CEE?</t>
  </si>
  <si>
    <t>The Bachelor of Science in CEE degree requires the completion of 34 courses, comprising 19 general requirements and 15 departmental requirements that include the completion of one study track.</t>
  </si>
  <si>
    <t>What faculty members teach the CEE courses?</t>
  </si>
  <si>
    <t>Nadeau, Ferguson, and Hsu-Kim are noted as instructors for the CEE courses mentioned in the context.</t>
  </si>
  <si>
    <t>What courses are available as part of CEE degree programs?</t>
  </si>
  <si>
    <t>The civil engineering (CE) Bachelor of Science in Engineering (BSE) degree program comprises 34 courses, including 19 general requirements and 15 departmental requirements that include the completion of one study track. The specific courses available as part of the CEE degree program are not listed in the given context.</t>
  </si>
  <si>
    <t>What different disciplines of study are available at Pratt?</t>
  </si>
  <si>
    <t>The context lists multiple disciplines of study available at Pratt, including African &amp; African American Studies, Art History, Cinema, Economics, Music, Philosophy, Sociology, and many more.</t>
  </si>
  <si>
    <t>Rating</t>
  </si>
  <si>
    <t>Incorrect Answer</t>
  </si>
  <si>
    <t>No Answer</t>
  </si>
  <si>
    <t>Low Quality Answer</t>
  </si>
  <si>
    <t>High Quality Answer</t>
  </si>
  <si>
    <t>Performance Test Rubric</t>
  </si>
  <si>
    <t>Yes. You can find more about the infrastructure of Wilkinson building here.</t>
  </si>
  <si>
    <t>The Pratt School of Engineering has a long history of excellence and accomplishments. A $250 million gift from Pratt Industries in 1996 created the Pratt School of Engineering and made the University of Virginia the largest university in Virginia. With Pratt’s support, the university’s engineering graduate enrollment increased 21% over five years, and the undergraduate graduate enrollment increased 54%. These increases are the largest</t>
  </si>
  <si>
    <t>Teer is at Duke University, and Fitzpatrick is at UC Berkeley.</t>
  </si>
  <si>
    <t>It takes four semesters to graduate, which is two years.</t>
  </si>
  <si>
    <t>The duration of a master of engineering program at Pratt School of Engineering is 12 months.</t>
  </si>
  <si>
    <t>There are about 850 graduate students in Pratt School of Engineering at Duke University.</t>
  </si>
  <si>
    <t>The program has a maximum of 30 students per year.</t>
  </si>
  <si>
    <t>The total cost of the Master of Engineering program is estimated to be $75,600 to $98,960.</t>
  </si>
  <si>
    <t>It costs about $2,000 per credit hour for a full-time student.</t>
  </si>
  <si>
    <t>The tuition fee is $28,806 per semester.</t>
  </si>
  <si>
    <t>Duke is a really good university.</t>
  </si>
  <si>
    <t>No, it is not difficult to get into Duke University.</t>
  </si>
  <si>
    <t>Yes, it is a good school.</t>
  </si>
  <si>
    <t>Pratt School of Engineering is a world-renowned engineering school at Duke University.</t>
  </si>
  <si>
    <t>Pratt School of Engineering was created in 2008, but its roots extend back to 1876.</t>
  </si>
  <si>
    <t>All kinds of engineering programs are available at Pratt.</t>
  </si>
  <si>
    <t>The AIPI master's program includes courses on AI and Deep Learning Applications, AIPI 500: Project Review and Presentation, AIPI 501: Applied AI Project and Capstone, AIPI 503: Applied AI Research and Development, and AIPI 504: Capstone Project II.</t>
  </si>
  <si>
    <t>The AIPI program is designed to provide a broad, comprehensive grounding in AI. AIPI students will take 12 core courses and 8 electives, as well as a Capstone Project.</t>
  </si>
  <si>
    <t>Pratt has three research initiatives: Bioinformatics, Biomedical Informatics, and Clinical Analysis &amp; Evaluation.</t>
  </si>
  <si>
    <t>Pratt School of Engineering was founded in 1997.</t>
  </si>
  <si>
    <t>He has worked on the AIPI team as a senior software engineer for two companies.</t>
  </si>
  <si>
    <t>Broadhead center is a center for the study of neuroscience and brain development.</t>
  </si>
  <si>
    <t>Pratt School of Engineering is the academic home of the Duke Pratt Engineering Programs.</t>
  </si>
  <si>
    <t>The bachelor of science degree requires a minimum of 120 credits and a thesis or capstone project.</t>
  </si>
  <si>
    <t>The tuition cost for Master of Engineering program is $29,000 per year.</t>
  </si>
  <si>
    <t>Pratt School of Engineering offers two Master of Engineering degrees and a PhD.</t>
  </si>
  <si>
    <t>companies like IBM, Microsoft, Intel, Cisco, Boeing, Siemens, SAS, and Tesla have hired AIPI masters graduates in the past.</t>
  </si>
  <si>
    <t>It's a 16-month program.</t>
  </si>
  <si>
    <t>The mechanical engineering program started in 1994.</t>
  </si>
  <si>
    <t>Duke was founded as Duke University in 1838.</t>
  </si>
  <si>
    <t>The Pratt School of Engineering was founded in 1996.</t>
  </si>
  <si>
    <t>It is located at 452 West 57th Street in NYC, directly across the street from the Duke Center for Input Input Response and Automation.</t>
  </si>
  <si>
    <t>Fitzpatrick is located at Northeastern University in Boston, MA</t>
  </si>
  <si>
    <t>Pratt School of Engineering is located in Durham NC.</t>
  </si>
  <si>
    <t>The Wilkinson Building is located at the intersection of Duke Street and Red Duke Drive in Durham, North Carolina.</t>
  </si>
  <si>
    <t>Jon Reifschneider is the Founding Chairman of the Institute for Artificial Intelligence.</t>
  </si>
  <si>
    <t>Shrey Gupta is a professor at Duke University.</t>
  </si>
  <si>
    <t>James G. Tripp is the Dean of Pratt School of Engineering at Duke University.</t>
  </si>
  <si>
    <t>Dr. Heng Jin is the program director of the AIPI master's program</t>
  </si>
  <si>
    <t>MEMS offers full-time or part-time Graduate Degree programs in Master of Engineering in Electromechanical Systems, and a Master of Science Degree in Electromechanical Systems.</t>
  </si>
  <si>
    <t>Yes, the course focuses on developing the ability to detect and mitigate attacks in complex systems. It introduces students to various machine learning methods and their practical application in cybersecurity, developing their own model for detecting and mitigating cyberattacks, and exposing them to the latest cyberattacks on complex systems.</t>
  </si>
  <si>
    <t>Different courses offered in BME include: Programming for Big Data Application, System Modeling for Biomedical Innovation, AI in Medicine: Applications and Challenges</t>
  </si>
  <si>
    <t>Yes, Pratt School of Engineering students can apply for Financial Aid.</t>
  </si>
  <si>
    <t>The Electronics &amp; Computer Engineering department offers a wide range of courses including core courses on programming, AI and Deep Learning, software engineering, network programming, cloud, databases, data science, machine learning, AI, computer vision, natural language processing, and advanced topics in AI for Engineering.</t>
  </si>
  <si>
    <t>The requirements for the Bachelors of Science in CEE are listed in the Program of Study section of Duke's website.</t>
  </si>
  <si>
    <t>The CEE courses are taught by a variety of faculty members, including many full-time Duke Engineering faculty members and Duke faculty who are affiliated with Duke Engineering.</t>
  </si>
  <si>
    <t>Courses include programming, engineering software, electromagnetic modeling, and engineering design, among other topics.</t>
  </si>
  <si>
    <t>Students have the ability to study in any of the other seven academic units, including law, medicine, and engineering.</t>
  </si>
  <si>
    <t>AIPI is a Artificial Intelligence for Product Innovation program, designed to develop a new class of AI-based products for the marketplace</t>
  </si>
  <si>
    <t>rating_adapter_finetuning</t>
  </si>
  <si>
    <t>Fine-tuning Llama-2-7b-hf</t>
  </si>
  <si>
    <t>RAG with GPT-4</t>
  </si>
  <si>
    <t>rating_rag_gpt4</t>
  </si>
  <si>
    <t>LLM Fine-tuning Qualitative Performance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</si>
</sst>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8" fillId="0" borderId="0" xfId="0" applyFont="1" applyAlignment="1">
      <alignment horizontal="center"/>
    </xf>
    <xf numFmtId="0" fontId="16" fillId="0" borderId="10" xfId="0" applyFont="1" applyBorder="1" applyAlignment="1">
      <alignment horizontal="center" vertical="center" wrapText="1"/>
    </xf>
    <xf numFmtId="0" fontId="0" fillId="0" borderId="12" xfId="0" applyBorder="1"/>
    <xf numFmtId="0" fontId="0" fillId="0" borderId="13" xfId="0" applyBorder="1"/>
    <xf numFmtId="0" fontId="0" fillId="0" borderId="14" xfId="0" applyBorder="1"/>
    <xf numFmtId="0" fontId="0" fillId="0" borderId="15" xfId="0" applyBorder="1"/>
    <xf numFmtId="0" fontId="16" fillId="33" borderId="16" xfId="0" applyFont="1" applyFill="1" applyBorder="1"/>
    <xf numFmtId="0" fontId="16" fillId="33" borderId="17" xfId="0" applyFont="1" applyFill="1" applyBorder="1"/>
    <xf numFmtId="0" fontId="16" fillId="0" borderId="11" xfId="0" applyFont="1" applyBorder="1" applyAlignment="1">
      <alignment horizontal="center" vertical="center" wrapText="1"/>
    </xf>
    <xf numFmtId="9" fontId="0" fillId="0" borderId="0" xfId="1" applyFont="1" applyAlignment="1">
      <alignment horizontal="center" vertical="center"/>
    </xf>
    <xf numFmtId="0" fontId="18" fillId="0" borderId="0" xfId="0"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58"/>
  <sheetViews>
    <sheetView zoomScale="150" workbookViewId="0"/>
  </sheetViews>
  <sheetFormatPr baseColWidth="10" defaultRowHeight="16" x14ac:dyDescent="0.2"/>
  <cols>
    <col min="1" max="1" width="2.83203125" customWidth="1"/>
    <col min="2" max="4" width="85.6640625" customWidth="1"/>
    <col min="5" max="6" width="12.5" customWidth="1"/>
  </cols>
  <sheetData>
    <row r="1" spans="2:6" ht="17" thickBot="1" x14ac:dyDescent="0.25"/>
    <row r="2" spans="2:6" ht="17" thickBot="1" x14ac:dyDescent="0.25">
      <c r="B2" s="8" t="s">
        <v>91</v>
      </c>
      <c r="C2" s="9" t="s">
        <v>86</v>
      </c>
    </row>
    <row r="3" spans="2:6" x14ac:dyDescent="0.2">
      <c r="B3" s="4" t="s">
        <v>87</v>
      </c>
      <c r="C3" s="5">
        <v>0</v>
      </c>
    </row>
    <row r="4" spans="2:6" x14ac:dyDescent="0.2">
      <c r="B4" s="4" t="s">
        <v>88</v>
      </c>
      <c r="C4" s="5">
        <v>1</v>
      </c>
    </row>
    <row r="5" spans="2:6" x14ac:dyDescent="0.2">
      <c r="B5" s="4" t="s">
        <v>89</v>
      </c>
      <c r="C5" s="5">
        <v>2</v>
      </c>
    </row>
    <row r="6" spans="2:6" ht="17" thickBot="1" x14ac:dyDescent="0.25">
      <c r="B6" s="6" t="s">
        <v>90</v>
      </c>
      <c r="C6" s="7">
        <v>3</v>
      </c>
    </row>
    <row r="8" spans="2:6" x14ac:dyDescent="0.2">
      <c r="B8" s="1" t="s">
        <v>0</v>
      </c>
      <c r="C8" s="1" t="s">
        <v>141</v>
      </c>
      <c r="D8" s="1" t="s">
        <v>144</v>
      </c>
      <c r="E8" s="1" t="s">
        <v>141</v>
      </c>
      <c r="F8" s="1" t="s">
        <v>144</v>
      </c>
    </row>
    <row r="9" spans="2:6" x14ac:dyDescent="0.2">
      <c r="B9" t="s">
        <v>1</v>
      </c>
      <c r="C9" t="s">
        <v>140</v>
      </c>
      <c r="D9" t="s">
        <v>2</v>
      </c>
      <c r="E9">
        <v>3</v>
      </c>
      <c r="F9">
        <v>3</v>
      </c>
    </row>
    <row r="10" spans="2:6" x14ac:dyDescent="0.2">
      <c r="B10" t="s">
        <v>3</v>
      </c>
      <c r="C10" t="s">
        <v>92</v>
      </c>
      <c r="D10" t="s">
        <v>4</v>
      </c>
      <c r="E10">
        <v>0</v>
      </c>
      <c r="F10">
        <v>1</v>
      </c>
    </row>
    <row r="11" spans="2:6" x14ac:dyDescent="0.2">
      <c r="B11" t="s">
        <v>5</v>
      </c>
      <c r="C11" t="s">
        <v>93</v>
      </c>
      <c r="D11" t="s">
        <v>4</v>
      </c>
      <c r="E11">
        <v>2</v>
      </c>
      <c r="F11">
        <v>1</v>
      </c>
    </row>
    <row r="12" spans="2:6" x14ac:dyDescent="0.2">
      <c r="B12" t="s">
        <v>6</v>
      </c>
      <c r="C12" t="s">
        <v>94</v>
      </c>
      <c r="D12" t="s">
        <v>4</v>
      </c>
      <c r="E12">
        <v>0</v>
      </c>
      <c r="F12">
        <v>1</v>
      </c>
    </row>
    <row r="13" spans="2:6" x14ac:dyDescent="0.2">
      <c r="B13" t="s">
        <v>7</v>
      </c>
      <c r="C13" t="s">
        <v>95</v>
      </c>
      <c r="D13" t="s">
        <v>8</v>
      </c>
      <c r="E13">
        <v>3</v>
      </c>
      <c r="F13">
        <v>3</v>
      </c>
    </row>
    <row r="14" spans="2:6" x14ac:dyDescent="0.2">
      <c r="B14" t="s">
        <v>9</v>
      </c>
      <c r="C14" t="s">
        <v>96</v>
      </c>
      <c r="D14" t="s">
        <v>10</v>
      </c>
      <c r="E14">
        <v>2</v>
      </c>
      <c r="F14">
        <v>3</v>
      </c>
    </row>
    <row r="15" spans="2:6" x14ac:dyDescent="0.2">
      <c r="B15" t="s">
        <v>11</v>
      </c>
      <c r="C15" t="s">
        <v>97</v>
      </c>
      <c r="D15" t="s">
        <v>12</v>
      </c>
      <c r="E15">
        <v>2</v>
      </c>
      <c r="F15">
        <v>3</v>
      </c>
    </row>
    <row r="16" spans="2:6" x14ac:dyDescent="0.2">
      <c r="B16" t="s">
        <v>13</v>
      </c>
      <c r="C16" t="s">
        <v>98</v>
      </c>
      <c r="D16" t="s">
        <v>14</v>
      </c>
      <c r="E16">
        <v>3</v>
      </c>
      <c r="F16">
        <v>3</v>
      </c>
    </row>
    <row r="17" spans="2:6" x14ac:dyDescent="0.2">
      <c r="B17" t="s">
        <v>15</v>
      </c>
      <c r="C17" t="s">
        <v>99</v>
      </c>
      <c r="D17" t="s">
        <v>16</v>
      </c>
      <c r="E17">
        <v>3</v>
      </c>
      <c r="F17">
        <v>3</v>
      </c>
    </row>
    <row r="18" spans="2:6" x14ac:dyDescent="0.2">
      <c r="B18" t="s">
        <v>17</v>
      </c>
      <c r="C18" t="s">
        <v>100</v>
      </c>
      <c r="D18" t="s">
        <v>4</v>
      </c>
      <c r="E18">
        <v>0</v>
      </c>
      <c r="F18">
        <v>1</v>
      </c>
    </row>
    <row r="19" spans="2:6" x14ac:dyDescent="0.2">
      <c r="B19" t="s">
        <v>18</v>
      </c>
      <c r="C19" t="s">
        <v>101</v>
      </c>
      <c r="D19" t="s">
        <v>19</v>
      </c>
      <c r="E19">
        <v>2</v>
      </c>
      <c r="F19">
        <v>3</v>
      </c>
    </row>
    <row r="20" spans="2:6" x14ac:dyDescent="0.2">
      <c r="B20" t="s">
        <v>20</v>
      </c>
      <c r="C20" t="s">
        <v>102</v>
      </c>
      <c r="D20" t="s">
        <v>21</v>
      </c>
      <c r="E20">
        <v>2</v>
      </c>
      <c r="F20">
        <v>3</v>
      </c>
    </row>
    <row r="21" spans="2:6" x14ac:dyDescent="0.2">
      <c r="B21" t="s">
        <v>22</v>
      </c>
      <c r="C21" t="s">
        <v>103</v>
      </c>
      <c r="D21" t="s">
        <v>4</v>
      </c>
      <c r="E21">
        <v>0</v>
      </c>
      <c r="F21">
        <v>1</v>
      </c>
    </row>
    <row r="22" spans="2:6" x14ac:dyDescent="0.2">
      <c r="B22" t="s">
        <v>23</v>
      </c>
      <c r="C22" t="s">
        <v>104</v>
      </c>
      <c r="D22" t="s">
        <v>24</v>
      </c>
      <c r="E22">
        <v>3</v>
      </c>
      <c r="F22">
        <v>3</v>
      </c>
    </row>
    <row r="23" spans="2:6" x14ac:dyDescent="0.2">
      <c r="B23" t="s">
        <v>25</v>
      </c>
      <c r="C23" t="s">
        <v>105</v>
      </c>
      <c r="D23" t="s">
        <v>26</v>
      </c>
      <c r="E23">
        <v>3</v>
      </c>
      <c r="F23">
        <v>3</v>
      </c>
    </row>
    <row r="24" spans="2:6" x14ac:dyDescent="0.2">
      <c r="B24" t="s">
        <v>27</v>
      </c>
      <c r="C24" t="s">
        <v>106</v>
      </c>
      <c r="D24" t="s">
        <v>28</v>
      </c>
      <c r="E24">
        <v>2</v>
      </c>
      <c r="F24">
        <v>3</v>
      </c>
    </row>
    <row r="25" spans="2:6" x14ac:dyDescent="0.2">
      <c r="B25" t="s">
        <v>29</v>
      </c>
      <c r="C25" t="s">
        <v>107</v>
      </c>
      <c r="D25" t="s">
        <v>30</v>
      </c>
      <c r="E25">
        <v>2</v>
      </c>
      <c r="F25">
        <v>3</v>
      </c>
    </row>
    <row r="26" spans="2:6" x14ac:dyDescent="0.2">
      <c r="B26" t="s">
        <v>31</v>
      </c>
      <c r="C26" t="s">
        <v>108</v>
      </c>
      <c r="D26" t="s">
        <v>4</v>
      </c>
      <c r="E26">
        <v>3</v>
      </c>
      <c r="F26">
        <v>1</v>
      </c>
    </row>
    <row r="27" spans="2:6" x14ac:dyDescent="0.2">
      <c r="B27" t="s">
        <v>32</v>
      </c>
      <c r="C27" t="s">
        <v>109</v>
      </c>
      <c r="D27" t="s">
        <v>4</v>
      </c>
      <c r="E27">
        <v>3</v>
      </c>
      <c r="F27">
        <v>1</v>
      </c>
    </row>
    <row r="28" spans="2:6" x14ac:dyDescent="0.2">
      <c r="B28" t="s">
        <v>33</v>
      </c>
      <c r="C28" t="s">
        <v>110</v>
      </c>
      <c r="D28" t="s">
        <v>34</v>
      </c>
      <c r="E28">
        <v>2</v>
      </c>
      <c r="F28">
        <v>3</v>
      </c>
    </row>
    <row r="29" spans="2:6" x14ac:dyDescent="0.2">
      <c r="B29" t="s">
        <v>35</v>
      </c>
      <c r="C29" t="s">
        <v>111</v>
      </c>
      <c r="D29" t="s">
        <v>36</v>
      </c>
      <c r="E29">
        <v>0</v>
      </c>
      <c r="F29">
        <v>3</v>
      </c>
    </row>
    <row r="30" spans="2:6" x14ac:dyDescent="0.2">
      <c r="B30" t="s">
        <v>37</v>
      </c>
      <c r="C30" t="s">
        <v>112</v>
      </c>
      <c r="D30" t="s">
        <v>4</v>
      </c>
      <c r="E30">
        <v>0</v>
      </c>
      <c r="F30">
        <v>1</v>
      </c>
    </row>
    <row r="31" spans="2:6" x14ac:dyDescent="0.2">
      <c r="B31" t="s">
        <v>38</v>
      </c>
      <c r="C31" t="s">
        <v>113</v>
      </c>
      <c r="D31" t="s">
        <v>4</v>
      </c>
      <c r="E31">
        <v>0</v>
      </c>
      <c r="F31">
        <v>1</v>
      </c>
    </row>
    <row r="32" spans="2:6" x14ac:dyDescent="0.2">
      <c r="B32" t="s">
        <v>39</v>
      </c>
      <c r="C32" t="s">
        <v>114</v>
      </c>
      <c r="D32" t="s">
        <v>40</v>
      </c>
      <c r="E32">
        <v>1</v>
      </c>
      <c r="F32">
        <v>3</v>
      </c>
    </row>
    <row r="33" spans="2:6" x14ac:dyDescent="0.2">
      <c r="B33" t="s">
        <v>41</v>
      </c>
      <c r="C33" t="s">
        <v>115</v>
      </c>
      <c r="D33" t="s">
        <v>42</v>
      </c>
      <c r="E33">
        <v>2</v>
      </c>
      <c r="F33">
        <v>2</v>
      </c>
    </row>
    <row r="34" spans="2:6" x14ac:dyDescent="0.2">
      <c r="B34" t="s">
        <v>43</v>
      </c>
      <c r="C34" t="s">
        <v>116</v>
      </c>
      <c r="D34" t="s">
        <v>44</v>
      </c>
      <c r="E34">
        <v>0</v>
      </c>
      <c r="F34">
        <v>3</v>
      </c>
    </row>
    <row r="35" spans="2:6" x14ac:dyDescent="0.2">
      <c r="B35" t="s">
        <v>45</v>
      </c>
      <c r="C35" t="s">
        <v>117</v>
      </c>
      <c r="D35" t="s">
        <v>46</v>
      </c>
      <c r="E35">
        <v>0</v>
      </c>
      <c r="F35">
        <v>3</v>
      </c>
    </row>
    <row r="36" spans="2:6" x14ac:dyDescent="0.2">
      <c r="B36" t="s">
        <v>47</v>
      </c>
      <c r="C36" t="s">
        <v>118</v>
      </c>
      <c r="D36" t="s">
        <v>4</v>
      </c>
      <c r="E36">
        <v>2</v>
      </c>
      <c r="F36">
        <v>1</v>
      </c>
    </row>
    <row r="37" spans="2:6" x14ac:dyDescent="0.2">
      <c r="B37" t="s">
        <v>48</v>
      </c>
      <c r="C37" t="s">
        <v>119</v>
      </c>
      <c r="D37" t="s">
        <v>4</v>
      </c>
      <c r="E37">
        <v>2</v>
      </c>
      <c r="F37">
        <v>1</v>
      </c>
    </row>
    <row r="38" spans="2:6" x14ac:dyDescent="0.2">
      <c r="B38" t="s">
        <v>49</v>
      </c>
      <c r="C38" t="s">
        <v>120</v>
      </c>
      <c r="D38" t="s">
        <v>50</v>
      </c>
      <c r="E38">
        <v>0</v>
      </c>
      <c r="F38">
        <v>3</v>
      </c>
    </row>
    <row r="39" spans="2:6" x14ac:dyDescent="0.2">
      <c r="B39" t="s">
        <v>51</v>
      </c>
      <c r="C39" t="s">
        <v>121</v>
      </c>
      <c r="D39" t="s">
        <v>52</v>
      </c>
      <c r="E39">
        <v>2</v>
      </c>
      <c r="F39">
        <v>3</v>
      </c>
    </row>
    <row r="40" spans="2:6" x14ac:dyDescent="0.2">
      <c r="B40" t="s">
        <v>53</v>
      </c>
      <c r="C40" t="s">
        <v>122</v>
      </c>
      <c r="D40" t="s">
        <v>54</v>
      </c>
      <c r="E40">
        <v>0</v>
      </c>
      <c r="F40">
        <v>3</v>
      </c>
    </row>
    <row r="41" spans="2:6" x14ac:dyDescent="0.2">
      <c r="B41" t="s">
        <v>55</v>
      </c>
      <c r="C41" t="s">
        <v>123</v>
      </c>
      <c r="D41" t="s">
        <v>4</v>
      </c>
      <c r="E41">
        <v>0</v>
      </c>
      <c r="F41">
        <v>1</v>
      </c>
    </row>
    <row r="42" spans="2:6" x14ac:dyDescent="0.2">
      <c r="B42" t="s">
        <v>56</v>
      </c>
      <c r="C42" t="s">
        <v>57</v>
      </c>
      <c r="D42" t="s">
        <v>57</v>
      </c>
      <c r="E42">
        <v>0</v>
      </c>
      <c r="F42">
        <v>3</v>
      </c>
    </row>
    <row r="43" spans="2:6" x14ac:dyDescent="0.2">
      <c r="B43" t="s">
        <v>58</v>
      </c>
      <c r="C43" t="s">
        <v>124</v>
      </c>
      <c r="D43" t="s">
        <v>59</v>
      </c>
      <c r="E43">
        <v>0</v>
      </c>
      <c r="F43">
        <v>2</v>
      </c>
    </row>
    <row r="44" spans="2:6" x14ac:dyDescent="0.2">
      <c r="B44" t="s">
        <v>60</v>
      </c>
      <c r="C44" t="s">
        <v>125</v>
      </c>
      <c r="D44" t="s">
        <v>61</v>
      </c>
      <c r="E44">
        <v>0</v>
      </c>
      <c r="F44">
        <v>3</v>
      </c>
    </row>
    <row r="45" spans="2:6" x14ac:dyDescent="0.2">
      <c r="B45" t="s">
        <v>62</v>
      </c>
      <c r="C45" t="s">
        <v>126</v>
      </c>
      <c r="D45" t="s">
        <v>63</v>
      </c>
      <c r="E45">
        <v>2</v>
      </c>
      <c r="F45">
        <v>3</v>
      </c>
    </row>
    <row r="46" spans="2:6" x14ac:dyDescent="0.2">
      <c r="B46" t="s">
        <v>64</v>
      </c>
      <c r="C46" t="s">
        <v>127</v>
      </c>
      <c r="D46" t="s">
        <v>65</v>
      </c>
      <c r="E46">
        <v>0</v>
      </c>
      <c r="F46">
        <v>3</v>
      </c>
    </row>
    <row r="47" spans="2:6" x14ac:dyDescent="0.2">
      <c r="B47" t="s">
        <v>66</v>
      </c>
      <c r="C47" t="s">
        <v>128</v>
      </c>
      <c r="D47" t="s">
        <v>4</v>
      </c>
      <c r="E47">
        <v>0</v>
      </c>
      <c r="F47">
        <v>1</v>
      </c>
    </row>
    <row r="48" spans="2:6" x14ac:dyDescent="0.2">
      <c r="B48" t="s">
        <v>67</v>
      </c>
      <c r="C48" t="s">
        <v>129</v>
      </c>
      <c r="D48" t="s">
        <v>68</v>
      </c>
      <c r="E48">
        <v>0</v>
      </c>
      <c r="F48">
        <v>3</v>
      </c>
    </row>
    <row r="49" spans="2:6" x14ac:dyDescent="0.2">
      <c r="B49" t="s">
        <v>69</v>
      </c>
      <c r="C49" t="s">
        <v>130</v>
      </c>
      <c r="D49" t="s">
        <v>4</v>
      </c>
      <c r="E49">
        <v>0</v>
      </c>
      <c r="F49">
        <v>1</v>
      </c>
    </row>
    <row r="50" spans="2:6" x14ac:dyDescent="0.2">
      <c r="B50" t="s">
        <v>70</v>
      </c>
      <c r="C50" t="s">
        <v>131</v>
      </c>
      <c r="D50" t="s">
        <v>71</v>
      </c>
      <c r="E50">
        <v>2</v>
      </c>
      <c r="F50">
        <v>3</v>
      </c>
    </row>
    <row r="51" spans="2:6" x14ac:dyDescent="0.2">
      <c r="B51" t="s">
        <v>72</v>
      </c>
      <c r="C51" t="s">
        <v>132</v>
      </c>
      <c r="D51" t="s">
        <v>73</v>
      </c>
      <c r="E51">
        <v>2</v>
      </c>
      <c r="F51">
        <v>3</v>
      </c>
    </row>
    <row r="52" spans="2:6" x14ac:dyDescent="0.2">
      <c r="B52" t="s">
        <v>74</v>
      </c>
      <c r="C52" t="s">
        <v>133</v>
      </c>
      <c r="D52" t="s">
        <v>75</v>
      </c>
      <c r="E52">
        <v>2</v>
      </c>
      <c r="F52">
        <v>3</v>
      </c>
    </row>
    <row r="53" spans="2:6" x14ac:dyDescent="0.2">
      <c r="B53" t="s">
        <v>76</v>
      </c>
      <c r="C53" t="s">
        <v>134</v>
      </c>
      <c r="D53" t="s">
        <v>4</v>
      </c>
      <c r="E53">
        <v>2</v>
      </c>
      <c r="F53">
        <v>1</v>
      </c>
    </row>
    <row r="54" spans="2:6" x14ac:dyDescent="0.2">
      <c r="B54" t="s">
        <v>77</v>
      </c>
      <c r="C54" t="s">
        <v>135</v>
      </c>
      <c r="D54" t="s">
        <v>4</v>
      </c>
      <c r="E54">
        <v>2</v>
      </c>
      <c r="F54">
        <v>1</v>
      </c>
    </row>
    <row r="55" spans="2:6" x14ac:dyDescent="0.2">
      <c r="B55" t="s">
        <v>78</v>
      </c>
      <c r="C55" t="s">
        <v>136</v>
      </c>
      <c r="D55" t="s">
        <v>79</v>
      </c>
      <c r="E55">
        <v>2</v>
      </c>
      <c r="F55">
        <v>3</v>
      </c>
    </row>
    <row r="56" spans="2:6" x14ac:dyDescent="0.2">
      <c r="B56" t="s">
        <v>80</v>
      </c>
      <c r="C56" t="s">
        <v>137</v>
      </c>
      <c r="D56" t="s">
        <v>81</v>
      </c>
      <c r="E56">
        <v>0</v>
      </c>
      <c r="F56">
        <v>3</v>
      </c>
    </row>
    <row r="57" spans="2:6" x14ac:dyDescent="0.2">
      <c r="B57" t="s">
        <v>82</v>
      </c>
      <c r="C57" t="s">
        <v>138</v>
      </c>
      <c r="D57" t="s">
        <v>83</v>
      </c>
      <c r="E57">
        <v>2</v>
      </c>
      <c r="F57">
        <v>3</v>
      </c>
    </row>
    <row r="58" spans="2:6" x14ac:dyDescent="0.2">
      <c r="B58" t="s">
        <v>84</v>
      </c>
      <c r="C58" t="s">
        <v>139</v>
      </c>
      <c r="D58" t="s">
        <v>85</v>
      </c>
      <c r="E58">
        <v>2</v>
      </c>
      <c r="F58">
        <v>3</v>
      </c>
    </row>
  </sheetData>
  <autoFilter ref="B8:F5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6"/>
  <sheetViews>
    <sheetView showGridLines="0" tabSelected="1" zoomScale="206" workbookViewId="0"/>
  </sheetViews>
  <sheetFormatPr baseColWidth="10" defaultRowHeight="16" x14ac:dyDescent="0.2"/>
  <cols>
    <col min="1" max="1" width="3.6640625" customWidth="1"/>
    <col min="2" max="2" width="18.33203125" customWidth="1"/>
    <col min="3" max="6" width="11.83203125" hidden="1" customWidth="1"/>
    <col min="7" max="10" width="11.83203125" customWidth="1"/>
  </cols>
  <sheetData>
    <row r="2" spans="2:10" x14ac:dyDescent="0.2">
      <c r="B2" s="12" t="s">
        <v>145</v>
      </c>
      <c r="C2" s="12"/>
      <c r="D2" s="12"/>
      <c r="E2" s="12"/>
      <c r="F2" s="12"/>
      <c r="G2" s="12"/>
      <c r="H2" s="12"/>
      <c r="I2" s="12"/>
      <c r="J2" s="12"/>
    </row>
    <row r="3" spans="2:10" x14ac:dyDescent="0.2">
      <c r="B3" s="2"/>
      <c r="C3" s="2"/>
      <c r="D3" s="2"/>
      <c r="E3" s="2"/>
      <c r="F3" s="2"/>
      <c r="G3" s="2"/>
      <c r="H3" s="2"/>
      <c r="I3" s="2"/>
    </row>
    <row r="4" spans="2:10" ht="49" customHeight="1" x14ac:dyDescent="0.2">
      <c r="C4" s="3" t="s">
        <v>87</v>
      </c>
      <c r="D4" s="3" t="s">
        <v>88</v>
      </c>
      <c r="E4" s="3" t="s">
        <v>89</v>
      </c>
      <c r="F4" s="3" t="s">
        <v>90</v>
      </c>
      <c r="G4" s="3" t="s">
        <v>87</v>
      </c>
      <c r="H4" s="3" t="s">
        <v>88</v>
      </c>
      <c r="I4" s="3" t="s">
        <v>89</v>
      </c>
      <c r="J4" s="3" t="s">
        <v>90</v>
      </c>
    </row>
    <row r="5" spans="2:10" ht="52" customHeight="1" x14ac:dyDescent="0.2">
      <c r="B5" s="10" t="s">
        <v>142</v>
      </c>
      <c r="C5">
        <f>COUNTIFS(test_answers!E$9:E$58,0)</f>
        <v>20</v>
      </c>
      <c r="D5">
        <f>COUNTIFS(test_answers!E$9:E$58,1)</f>
        <v>1</v>
      </c>
      <c r="E5">
        <f>COUNTIFS(test_answers!E$9:E$58,2)</f>
        <v>21</v>
      </c>
      <c r="F5">
        <f>COUNTIFS(test_answers!E$9:E$58,3)</f>
        <v>8</v>
      </c>
      <c r="G5" s="11">
        <f>C5/SUM($C5:$F5)</f>
        <v>0.4</v>
      </c>
      <c r="H5" s="11">
        <f t="shared" ref="H5:H6" si="0">D5/SUM($C5:$F5)</f>
        <v>0.02</v>
      </c>
      <c r="I5" s="11">
        <f t="shared" ref="I5:I6" si="1">E5/SUM($C5:$F5)</f>
        <v>0.42</v>
      </c>
      <c r="J5" s="11">
        <f t="shared" ref="J5:J6" si="2">F5/SUM($C5:$F5)</f>
        <v>0.16</v>
      </c>
    </row>
    <row r="6" spans="2:10" ht="52" customHeight="1" x14ac:dyDescent="0.2">
      <c r="B6" s="10" t="s">
        <v>143</v>
      </c>
      <c r="C6">
        <f>COUNTIFS(test_answers!F$9:F$58,0)</f>
        <v>0</v>
      </c>
      <c r="D6">
        <f>COUNTIFS(test_answers!F$9:F$58,1)</f>
        <v>16</v>
      </c>
      <c r="E6">
        <f>COUNTIFS(test_answers!F$9:F$58,2)</f>
        <v>2</v>
      </c>
      <c r="F6">
        <f>COUNTIFS(test_answers!F$9:F$58,3)</f>
        <v>32</v>
      </c>
      <c r="G6" s="11">
        <f>C6/SUM($C6:$F6)</f>
        <v>0</v>
      </c>
      <c r="H6" s="11">
        <f t="shared" si="0"/>
        <v>0.32</v>
      </c>
      <c r="I6" s="11">
        <f t="shared" si="1"/>
        <v>0.04</v>
      </c>
      <c r="J6" s="11">
        <f t="shared" si="2"/>
        <v>0.64</v>
      </c>
    </row>
  </sheetData>
  <mergeCells count="1">
    <mergeCell ref="B2:J2"/>
  </mergeCells>
  <conditionalFormatting sqref="G5:J5">
    <cfRule type="colorScale" priority="2">
      <colorScale>
        <cfvo type="min"/>
        <cfvo type="max"/>
        <color rgb="FFFCFCFF"/>
        <color rgb="FF63BE7B"/>
      </colorScale>
    </cfRule>
  </conditionalFormatting>
  <conditionalFormatting sqref="G6:J6">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test_answers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 Gupta</dc:creator>
  <cp:lastModifiedBy>Shrey Gupta</cp:lastModifiedBy>
  <dcterms:created xsi:type="dcterms:W3CDTF">2023-04-24T00:06:03Z</dcterms:created>
  <dcterms:modified xsi:type="dcterms:W3CDTF">2023-12-12T20:42:35Z</dcterms:modified>
</cp:coreProperties>
</file>