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ppingFile" sheetId="1" r:id="rId1"/>
    <sheet name="datapool" sheetId="2" r:id="rId2"/>
  </sheets>
  <calcPr calcId="152511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H2" i="2"/>
</calcChain>
</file>

<file path=xl/sharedStrings.xml><?xml version="1.0" encoding="utf-8"?>
<sst xmlns="http://schemas.openxmlformats.org/spreadsheetml/2006/main" count="383" uniqueCount="218">
  <si>
    <t>Source</t>
  </si>
  <si>
    <t>datapool:0</t>
  </si>
  <si>
    <t>datapool:1</t>
  </si>
  <si>
    <t>datapool:2</t>
  </si>
  <si>
    <t>destination.xlsx:datapool</t>
  </si>
  <si>
    <t>TestCaseID</t>
  </si>
  <si>
    <t>TestDataId</t>
  </si>
  <si>
    <t>CreateClient_Company</t>
  </si>
  <si>
    <t>CreateClient_TaxId</t>
  </si>
  <si>
    <t>CreateClient_NmlsLicenseNumber</t>
  </si>
  <si>
    <t>CreateClient_CompanyStreet</t>
  </si>
  <si>
    <t>CreateClient_CompanyZip</t>
  </si>
  <si>
    <t>CreateClient_CompanyCity</t>
  </si>
  <si>
    <t>CreateClient_CompanyStateCode</t>
  </si>
  <si>
    <t>CreateClient_Phone</t>
  </si>
  <si>
    <t>CreateClient_Extension</t>
  </si>
  <si>
    <t>CreateClient_TollFree</t>
  </si>
  <si>
    <t>CreateClient_email</t>
  </si>
  <si>
    <t>CreateClient_website</t>
  </si>
  <si>
    <t>CreateClient_checkbox</t>
  </si>
  <si>
    <t>CreateClient_mailingStreet</t>
  </si>
  <si>
    <t>CreateClient_mailingzip</t>
  </si>
  <si>
    <t>CreateClient_mailingcity</t>
  </si>
  <si>
    <t>CreateClient_MailingStateCode</t>
  </si>
  <si>
    <t>TS-CL-101</t>
  </si>
  <si>
    <t>HDFC</t>
  </si>
  <si>
    <t>275427632015</t>
  </si>
  <si>
    <t>101 Westlake Dr Ste 109</t>
  </si>
  <si>
    <t>SCHENECTADY</t>
  </si>
  <si>
    <t>NY</t>
  </si>
  <si>
    <t>512-535-2549</t>
  </si>
  <si>
    <t>TRAVIS@caliberdirecttesting.com</t>
  </si>
  <si>
    <t>www.google.com</t>
  </si>
  <si>
    <t>1234 Main Street</t>
  </si>
  <si>
    <t>Chicago</t>
  </si>
  <si>
    <t>IL</t>
  </si>
  <si>
    <t>TS-CL-102</t>
  </si>
  <si>
    <t>ICICI Home Finance</t>
  </si>
  <si>
    <t>590852261391</t>
  </si>
  <si>
    <t>123 Main</t>
  </si>
  <si>
    <t>Tucson</t>
  </si>
  <si>
    <t>AZ</t>
  </si>
  <si>
    <t>520-351-7111</t>
  </si>
  <si>
    <t>lyra@caliberdirecttesting.com</t>
  </si>
  <si>
    <t>151 N. Broker Blvd1</t>
  </si>
  <si>
    <t>YOUNG AMERICA</t>
  </si>
  <si>
    <t>NULL</t>
  </si>
  <si>
    <t>TS-CL-103</t>
  </si>
  <si>
    <t>ICICI Bank</t>
  </si>
  <si>
    <t>693744519528</t>
  </si>
  <si>
    <t>760-579-3735</t>
  </si>
  <si>
    <t>MIKESHIELDS@caliberdirecttesting.com</t>
  </si>
  <si>
    <t>www.espn.com</t>
  </si>
  <si>
    <t>MN</t>
  </si>
  <si>
    <t>TS-CL-104</t>
  </si>
  <si>
    <t>HDFC Bank</t>
  </si>
  <si>
    <t>310792452725</t>
  </si>
  <si>
    <t>123 Maple</t>
  </si>
  <si>
    <t>WYLIE</t>
  </si>
  <si>
    <t>858-225-5000</t>
  </si>
  <si>
    <t>office@caliberdirecttesting.com</t>
  </si>
  <si>
    <t>www.1stbroker.com</t>
  </si>
  <si>
    <t>123 Test Street</t>
  </si>
  <si>
    <t>TS-CL-105</t>
  </si>
  <si>
    <t>SBI Housing Finance</t>
  </si>
  <si>
    <t>710394063394</t>
  </si>
  <si>
    <t>1st Street</t>
  </si>
  <si>
    <t>858-523-9990</t>
  </si>
  <si>
    <t>VICTORIA.JOHNSON@caliberdirecttesting.com</t>
  </si>
  <si>
    <t>www.cnn.com</t>
  </si>
  <si>
    <t>TS-CL-106</t>
  </si>
  <si>
    <t>UCO Bank</t>
  </si>
  <si>
    <t>219167415519</t>
  </si>
  <si>
    <t>New York</t>
  </si>
  <si>
    <t>619-209-7201</t>
  </si>
  <si>
    <t>noemail@caliberdirecttesting.com</t>
  </si>
  <si>
    <t>123 Main Street</t>
  </si>
  <si>
    <t>TS-CL-107</t>
  </si>
  <si>
    <t>Allahabad Bank</t>
  </si>
  <si>
    <t>337884053351</t>
  </si>
  <si>
    <t>111 Moon</t>
  </si>
  <si>
    <t>858-526-0908</t>
  </si>
  <si>
    <t>phil.grossfield@caliberdirecttesting.com</t>
  </si>
  <si>
    <t>TS-CL-108</t>
  </si>
  <si>
    <t>United Bank of India</t>
  </si>
  <si>
    <t>339507683824</t>
  </si>
  <si>
    <t>858-793-3716</t>
  </si>
  <si>
    <t>btaylor@caliberdirecttesting.com</t>
  </si>
  <si>
    <t>4660 La Jolla Village Drive Suite 500</t>
  </si>
  <si>
    <t>San Diego</t>
  </si>
  <si>
    <t>CA</t>
  </si>
  <si>
    <t>TS-CL-109</t>
  </si>
  <si>
    <t>Kotak Mahindra Bank</t>
  </si>
  <si>
    <t>141736998052</t>
  </si>
  <si>
    <t>123 Moon</t>
  </si>
  <si>
    <t>512-891-0778</t>
  </si>
  <si>
    <t>ADEN@caliberdirecttesting.com</t>
  </si>
  <si>
    <t>9683 Tierra Grande Street, Suite 102</t>
  </si>
  <si>
    <t>TS-CL-110</t>
  </si>
  <si>
    <t>Citi Bank</t>
  </si>
  <si>
    <t>123 Palm Beach Ave</t>
  </si>
  <si>
    <t>Palm Beach</t>
  </si>
  <si>
    <t>FL</t>
  </si>
  <si>
    <t>512-261-0035</t>
  </si>
  <si>
    <t>cbourne@caliberdirecttesting.com</t>
  </si>
  <si>
    <t>4660 LaJolla Village Drive, Suite 500</t>
  </si>
  <si>
    <t>TS-CL-111</t>
  </si>
  <si>
    <t>Standard Bank</t>
  </si>
  <si>
    <t>2810 Camino del Rio South #204</t>
  </si>
  <si>
    <t>TS-CL-112</t>
  </si>
  <si>
    <t>HSBC</t>
  </si>
  <si>
    <t>772904208998</t>
  </si>
  <si>
    <t>512-617-3633</t>
  </si>
  <si>
    <t>jstone@caliberdirecttesting.com</t>
  </si>
  <si>
    <t>5930 Cornerstone Court West, Suite 350</t>
  </si>
  <si>
    <t>TS-CL-113</t>
  </si>
  <si>
    <t>Real Estate Chennai</t>
  </si>
  <si>
    <t>225373136035</t>
  </si>
  <si>
    <t>514 Via de la Valle, Suite 202-B</t>
  </si>
  <si>
    <t xml:space="preserve">Solana Beach </t>
  </si>
  <si>
    <t>TS-CL-114</t>
  </si>
  <si>
    <t>FDI in India Real Estate</t>
  </si>
  <si>
    <t>574347682597</t>
  </si>
  <si>
    <t>512-617-9400</t>
  </si>
  <si>
    <t>JACKL@caliberdirecttesting.com</t>
  </si>
  <si>
    <t>6836 Bee Caves Road, Ste 400</t>
  </si>
  <si>
    <t>Austin</t>
  </si>
  <si>
    <t>TX</t>
  </si>
  <si>
    <t>TS-CL-115</t>
  </si>
  <si>
    <t>Real Estate Kolkata</t>
  </si>
  <si>
    <t>440842857672</t>
  </si>
  <si>
    <t>512-279-1526</t>
  </si>
  <si>
    <t>BURT@caliberdirecttesting.com</t>
  </si>
  <si>
    <t xml:space="preserve">Austin </t>
  </si>
  <si>
    <t>TS-CL-116</t>
  </si>
  <si>
    <t>Boom in India Real Estate</t>
  </si>
  <si>
    <t>396378872833</t>
  </si>
  <si>
    <t>512-345-1820</t>
  </si>
  <si>
    <t>MELISSA@caliberdirecttesting.com</t>
  </si>
  <si>
    <t>2300 Lohmans Spur, Suite 180</t>
  </si>
  <si>
    <t>TS-CL-117</t>
  </si>
  <si>
    <t>Real Estate Bangalore</t>
  </si>
  <si>
    <t>643795765902</t>
  </si>
  <si>
    <t>512-692-7575</t>
  </si>
  <si>
    <t>DAVID@caliberdirecttesting.com</t>
  </si>
  <si>
    <t xml:space="preserve">6116 B. Highway 290 West </t>
  </si>
  <si>
    <t>TS-CL-118</t>
  </si>
  <si>
    <t>Real Estate for Sale in India</t>
  </si>
  <si>
    <t>148844225818</t>
  </si>
  <si>
    <t>512-502-9924</t>
  </si>
  <si>
    <t>SOLTER@caliberdirecttesting.com</t>
  </si>
  <si>
    <t>TS-CL-119</t>
  </si>
  <si>
    <t>Real Estate Pune</t>
  </si>
  <si>
    <t>952874311477</t>
  </si>
  <si>
    <t>512-458-6979</t>
  </si>
  <si>
    <t>SONNY@caliberdirecttesting.com</t>
  </si>
  <si>
    <t>4425 South Mopac, Suite 300</t>
  </si>
  <si>
    <t>TS-CL-120</t>
  </si>
  <si>
    <t>India Real Estate Market</t>
  </si>
  <si>
    <t>572423699046</t>
  </si>
  <si>
    <t>770-495-3608</t>
  </si>
  <si>
    <t>ldillon@caliberdirecttesting.com</t>
  </si>
  <si>
    <t>1310 Ranch Rd. 620 Suite C15</t>
  </si>
  <si>
    <t>TS-CL-121</t>
  </si>
  <si>
    <t xml:space="preserve">Real Estate Gurgaon </t>
  </si>
  <si>
    <t>918518601839</t>
  </si>
  <si>
    <t>770-466-3562</t>
  </si>
  <si>
    <t>RBREGITZER@caliberdirecttesting.com</t>
  </si>
  <si>
    <t>TS-CL-122</t>
  </si>
  <si>
    <t>India Real Estate Price Rates</t>
  </si>
  <si>
    <t>158823184842</t>
  </si>
  <si>
    <t>678-527-1150</t>
  </si>
  <si>
    <t>pspurlin@caliberdirecttesting.com</t>
  </si>
  <si>
    <t>TS-CL-123</t>
  </si>
  <si>
    <t>Ansal API</t>
  </si>
  <si>
    <t>723225702138</t>
  </si>
  <si>
    <t>770-425-6267</t>
  </si>
  <si>
    <t>MANSLEY@caliberdirecttesting.com</t>
  </si>
  <si>
    <t>TS-CL-124</t>
  </si>
  <si>
    <t>India Real Estate Companies</t>
  </si>
  <si>
    <t>744996984191</t>
  </si>
  <si>
    <t>312-893-5195</t>
  </si>
  <si>
    <t>HECTOR@caliberdirecttesting.com</t>
  </si>
  <si>
    <t>TS-CL-125</t>
  </si>
  <si>
    <t>Ashiana Group</t>
  </si>
  <si>
    <t>421720937627</t>
  </si>
  <si>
    <t>773-423-2200</t>
  </si>
  <si>
    <t>PDJURIC@caliberdirecttesting.com</t>
  </si>
  <si>
    <t>TS-CL-126</t>
  </si>
  <si>
    <t>National Housing Bank</t>
  </si>
  <si>
    <t>439996429475</t>
  </si>
  <si>
    <t>773-305-5626</t>
  </si>
  <si>
    <t>neenav@caliberdirecttesting.com</t>
  </si>
  <si>
    <t>TS-CL-127</t>
  </si>
  <si>
    <t>Eldeco Infrastructure</t>
  </si>
  <si>
    <t>251181337026</t>
  </si>
  <si>
    <t>773-957-7500</t>
  </si>
  <si>
    <t>jnieminski@caliberdirecttesting.com</t>
  </si>
  <si>
    <t>TS-CL-128</t>
  </si>
  <si>
    <t>HDFC India Real Estate Fund</t>
  </si>
  <si>
    <t>369375858597</t>
  </si>
  <si>
    <t>847-446-5400</t>
  </si>
  <si>
    <t>spectorcpa@caliberdirecttesting.com</t>
  </si>
  <si>
    <t>TS-CL-129</t>
  </si>
  <si>
    <t>Housing Board in India</t>
  </si>
  <si>
    <t>459678449645</t>
  </si>
  <si>
    <t>630-663-8500</t>
  </si>
  <si>
    <t>yallan@caliberdirecttesting.com</t>
  </si>
  <si>
    <t>TS-CL-130</t>
  </si>
  <si>
    <t>DHFL Venture Capital Fund</t>
  </si>
  <si>
    <t>955076168455</t>
  </si>
  <si>
    <t>312-327-5700</t>
  </si>
  <si>
    <t>mgoldhirsh@caliberdirecttesting.com</t>
  </si>
  <si>
    <t>destination2.xlsx:datapool</t>
  </si>
  <si>
    <t>datapool:3</t>
  </si>
  <si>
    <t>datapool:4</t>
  </si>
  <si>
    <t>datapool:5</t>
  </si>
  <si>
    <t>eandj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</si>
</sst>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2" fontId="0" fillId="2" borderId="1" xfId="0" quotePrefix="1" applyNumberForma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3" borderId="1" xfId="1" applyFill="1" applyBorder="1"/>
    <xf numFmtId="0" fontId="0" fillId="3" borderId="1" xfId="0" applyFill="1" applyBorder="1"/>
    <xf numFmtId="49" fontId="1" fillId="3" borderId="1" xfId="1" quotePrefix="1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/>
    </xf>
    <xf numFmtId="0" fontId="1" fillId="3" borderId="1" xfId="1" applyFont="1" applyFill="1" applyBorder="1"/>
    <xf numFmtId="49" fontId="1" fillId="3" borderId="1" xfId="1" applyNumberFormat="1" applyFont="1" applyFill="1" applyBorder="1" applyAlignment="1">
      <alignment horizontal="righ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tabSelected="1" workbookViewId="0">
      <selection activeCell="C7" sqref="C7"/>
    </sheetView>
  </sheetViews>
  <sheetFormatPr defaultRowHeight="15" x14ac:dyDescent="0.25"/>
  <cols>
    <col min="1" max="1" width="14.5703125" customWidth="1"/>
    <col min="2" max="2" width="41.85546875" customWidth="1"/>
    <col min="3" max="3" width="38.42578125" bestFit="1" customWidth="1"/>
  </cols>
  <sheetData>
    <row r="4" spans="1:3" x14ac:dyDescent="0.25">
      <c r="A4" s="11" t="s">
        <v>0</v>
      </c>
      <c r="B4" s="11" t="s">
        <v>4</v>
      </c>
      <c r="C4" s="11" t="s">
        <v>213</v>
      </c>
    </row>
    <row r="5" spans="1:3" x14ac:dyDescent="0.25">
      <c r="A5" s="11" t="s">
        <v>1</v>
      </c>
      <c r="B5" s="11">
        <v>0</v>
      </c>
      <c r="C5" s="11"/>
    </row>
    <row r="6" spans="1:3" x14ac:dyDescent="0.25">
      <c r="A6" s="11" t="s">
        <v>2</v>
      </c>
      <c r="B6" s="11">
        <v>1</v>
      </c>
      <c r="C6" s="11"/>
    </row>
    <row r="7" spans="1:3" x14ac:dyDescent="0.25">
      <c r="A7" s="11" t="s">
        <v>3</v>
      </c>
      <c r="B7" s="11">
        <v>2</v>
      </c>
      <c r="C7" s="11"/>
    </row>
    <row r="8" spans="1:3" x14ac:dyDescent="0.25">
      <c r="A8" s="11" t="s">
        <v>214</v>
      </c>
      <c r="B8" s="11"/>
      <c r="C8" s="11">
        <v>0</v>
      </c>
    </row>
    <row r="9" spans="1:3" x14ac:dyDescent="0.25">
      <c r="A9" s="11" t="s">
        <v>215</v>
      </c>
      <c r="B9" s="11"/>
      <c r="C9" s="11">
        <v>1</v>
      </c>
    </row>
    <row r="10" spans="1:3" x14ac:dyDescent="0.25">
      <c r="A10" s="11" t="s">
        <v>216</v>
      </c>
      <c r="B10" s="11"/>
      <c r="C10" s="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26.42578125" bestFit="1" customWidth="1"/>
    <col min="4" max="4" width="25.28515625" customWidth="1"/>
    <col min="5" max="5" width="18.140625" bestFit="1" customWidth="1"/>
    <col min="6" max="6" width="32.28515625" bestFit="1" customWidth="1"/>
    <col min="7" max="7" width="45.5703125" bestFit="1" customWidth="1"/>
    <col min="8" max="8" width="24.5703125" bestFit="1" customWidth="1"/>
    <col min="9" max="9" width="25.28515625" bestFit="1" customWidth="1"/>
    <col min="10" max="10" width="31.28515625" bestFit="1" customWidth="1"/>
    <col min="11" max="11" width="19.140625" bestFit="1" customWidth="1"/>
    <col min="12" max="12" width="22.28515625" bestFit="1" customWidth="1"/>
    <col min="13" max="13" width="20.7109375" bestFit="1" customWidth="1"/>
    <col min="14" max="14" width="43.28515625" bestFit="1" customWidth="1"/>
    <col min="15" max="15" width="20.5703125" bestFit="1" customWidth="1"/>
    <col min="16" max="16" width="21.85546875" bestFit="1" customWidth="1"/>
    <col min="17" max="17" width="45.5703125" bestFit="1" customWidth="1"/>
    <col min="18" max="18" width="22.7109375" bestFit="1" customWidth="1"/>
    <col min="19" max="19" width="23.28515625" bestFit="1" customWidth="1"/>
    <col min="20" max="20" width="29.42578125" bestFit="1" customWidth="1"/>
  </cols>
  <sheetData>
    <row r="1" spans="1:20" x14ac:dyDescent="0.25">
      <c r="A1" s="1" t="s">
        <v>5</v>
      </c>
      <c r="B1" s="1" t="s">
        <v>6</v>
      </c>
      <c r="C1" s="1" t="s">
        <v>7</v>
      </c>
      <c r="D1" s="1" t="s">
        <v>217</v>
      </c>
      <c r="E1" s="1" t="s">
        <v>8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5">
      <c r="A2" s="3" t="s">
        <v>24</v>
      </c>
      <c r="B2" s="4">
        <v>1</v>
      </c>
      <c r="C2" s="5" t="s">
        <v>25</v>
      </c>
      <c r="D2" s="6" t="str">
        <f>CONCATENATE(H2,I2)</f>
        <v>85750SCHENECTADY</v>
      </c>
      <c r="E2" s="6">
        <v>561873920</v>
      </c>
      <c r="F2" s="7" t="s">
        <v>26</v>
      </c>
      <c r="G2" s="8" t="s">
        <v>27</v>
      </c>
      <c r="H2" s="6">
        <f>(H3)</f>
        <v>85750</v>
      </c>
      <c r="I2" s="6" t="s">
        <v>28</v>
      </c>
      <c r="J2" s="6" t="s">
        <v>29</v>
      </c>
      <c r="K2" s="6" t="s">
        <v>30</v>
      </c>
      <c r="L2" s="6"/>
      <c r="M2" s="6">
        <v>5125352549</v>
      </c>
      <c r="N2" s="6" t="s">
        <v>31</v>
      </c>
      <c r="O2" s="6" t="s">
        <v>32</v>
      </c>
      <c r="P2" s="6">
        <v>1</v>
      </c>
      <c r="Q2" s="8" t="s">
        <v>33</v>
      </c>
      <c r="R2" s="6">
        <v>55555</v>
      </c>
      <c r="S2" s="6" t="s">
        <v>34</v>
      </c>
      <c r="T2" s="6" t="s">
        <v>35</v>
      </c>
    </row>
    <row r="3" spans="1:20" x14ac:dyDescent="0.25">
      <c r="A3" s="3" t="s">
        <v>36</v>
      </c>
      <c r="B3" s="4">
        <v>2</v>
      </c>
      <c r="C3" s="5" t="s">
        <v>37</v>
      </c>
      <c r="D3" s="6" t="str">
        <f>CONCATENATE(H3,I3)</f>
        <v>85750Tucson</v>
      </c>
      <c r="E3" s="6">
        <v>561873920</v>
      </c>
      <c r="F3" s="7" t="s">
        <v>38</v>
      </c>
      <c r="G3" s="8" t="s">
        <v>39</v>
      </c>
      <c r="H3" s="6">
        <v>85750</v>
      </c>
      <c r="I3" s="6" t="s">
        <v>40</v>
      </c>
      <c r="J3" s="6" t="s">
        <v>41</v>
      </c>
      <c r="K3" s="6" t="s">
        <v>42</v>
      </c>
      <c r="L3" s="6"/>
      <c r="M3" s="6">
        <v>5203517111</v>
      </c>
      <c r="N3" s="6" t="s">
        <v>43</v>
      </c>
      <c r="O3" s="6" t="s">
        <v>32</v>
      </c>
      <c r="P3" s="6">
        <v>1</v>
      </c>
      <c r="Q3" s="8" t="s">
        <v>44</v>
      </c>
      <c r="R3" s="6">
        <v>55555</v>
      </c>
      <c r="S3" s="6" t="s">
        <v>45</v>
      </c>
      <c r="T3" s="6" t="s">
        <v>46</v>
      </c>
    </row>
    <row r="4" spans="1:20" x14ac:dyDescent="0.25">
      <c r="A4" s="3" t="s">
        <v>47</v>
      </c>
      <c r="B4" s="4">
        <v>3</v>
      </c>
      <c r="C4" s="9" t="s">
        <v>48</v>
      </c>
      <c r="D4" s="6" t="str">
        <f>CONCATENATE(H4,I4)</f>
        <v>85750Tucson</v>
      </c>
      <c r="E4" s="6">
        <v>561873920</v>
      </c>
      <c r="F4" s="7" t="s">
        <v>49</v>
      </c>
      <c r="G4" s="8" t="s">
        <v>39</v>
      </c>
      <c r="H4" s="6">
        <v>85750</v>
      </c>
      <c r="I4" s="6" t="s">
        <v>40</v>
      </c>
      <c r="J4" s="6" t="s">
        <v>41</v>
      </c>
      <c r="K4" s="6" t="s">
        <v>50</v>
      </c>
      <c r="L4" s="6"/>
      <c r="M4" s="6">
        <v>7605793735</v>
      </c>
      <c r="N4" s="6" t="s">
        <v>51</v>
      </c>
      <c r="O4" s="6" t="s">
        <v>52</v>
      </c>
      <c r="P4" s="6">
        <v>1</v>
      </c>
      <c r="Q4" s="8" t="s">
        <v>33</v>
      </c>
      <c r="R4" s="6">
        <v>55555</v>
      </c>
      <c r="S4" s="6" t="s">
        <v>45</v>
      </c>
      <c r="T4" s="6" t="s">
        <v>53</v>
      </c>
    </row>
    <row r="5" spans="1:20" x14ac:dyDescent="0.25">
      <c r="A5" s="3" t="s">
        <v>54</v>
      </c>
      <c r="B5" s="4">
        <v>4</v>
      </c>
      <c r="C5" s="5" t="s">
        <v>55</v>
      </c>
      <c r="D5" s="6" t="str">
        <f>CONCATENATE(H5,I5)</f>
        <v>75098WYLIE</v>
      </c>
      <c r="E5" s="6">
        <v>561873920</v>
      </c>
      <c r="F5" s="7" t="s">
        <v>56</v>
      </c>
      <c r="G5" s="8" t="s">
        <v>57</v>
      </c>
      <c r="H5" s="6">
        <v>75098</v>
      </c>
      <c r="I5" s="6" t="s">
        <v>58</v>
      </c>
      <c r="J5" s="6" t="s">
        <v>46</v>
      </c>
      <c r="K5" s="6" t="s">
        <v>59</v>
      </c>
      <c r="L5" s="6"/>
      <c r="M5" s="6">
        <v>8582255000</v>
      </c>
      <c r="N5" s="6" t="s">
        <v>60</v>
      </c>
      <c r="O5" s="6" t="s">
        <v>61</v>
      </c>
      <c r="P5" s="6">
        <v>1</v>
      </c>
      <c r="Q5" s="8" t="s">
        <v>62</v>
      </c>
      <c r="R5" s="6">
        <v>55555</v>
      </c>
      <c r="S5" s="6" t="s">
        <v>34</v>
      </c>
      <c r="T5" s="6" t="s">
        <v>35</v>
      </c>
    </row>
    <row r="6" spans="1:20" x14ac:dyDescent="0.25">
      <c r="A6" s="3" t="s">
        <v>63</v>
      </c>
      <c r="B6" s="3">
        <v>5</v>
      </c>
      <c r="C6" s="5" t="s">
        <v>64</v>
      </c>
      <c r="D6" s="6" t="str">
        <f>CONCATENATE(H6,I6)</f>
        <v>85711Tucson</v>
      </c>
      <c r="E6" s="6">
        <v>561873920</v>
      </c>
      <c r="F6" s="7" t="s">
        <v>65</v>
      </c>
      <c r="G6" s="8" t="s">
        <v>66</v>
      </c>
      <c r="H6" s="6">
        <v>85711</v>
      </c>
      <c r="I6" s="6" t="s">
        <v>40</v>
      </c>
      <c r="J6" s="6" t="s">
        <v>41</v>
      </c>
      <c r="K6" s="6" t="s">
        <v>67</v>
      </c>
      <c r="L6" s="6">
        <v>202</v>
      </c>
      <c r="M6" s="6">
        <v>8585239990</v>
      </c>
      <c r="N6" s="6" t="s">
        <v>68</v>
      </c>
      <c r="O6" s="6" t="s">
        <v>69</v>
      </c>
      <c r="P6" s="6">
        <v>1</v>
      </c>
      <c r="Q6" s="8">
        <v>564654</v>
      </c>
      <c r="R6" s="6">
        <v>85750</v>
      </c>
      <c r="S6" s="6" t="s">
        <v>40</v>
      </c>
      <c r="T6" s="6" t="s">
        <v>41</v>
      </c>
    </row>
    <row r="7" spans="1:20" x14ac:dyDescent="0.25">
      <c r="A7" s="3" t="s">
        <v>70</v>
      </c>
      <c r="B7" s="4">
        <v>6</v>
      </c>
      <c r="C7" s="5" t="s">
        <v>71</v>
      </c>
      <c r="D7" s="6" t="str">
        <f>CONCATENATE(H7,I7)</f>
        <v>90909New York</v>
      </c>
      <c r="E7" s="6">
        <v>561873920</v>
      </c>
      <c r="F7" s="7" t="s">
        <v>72</v>
      </c>
      <c r="G7" s="8">
        <v>46464646</v>
      </c>
      <c r="H7" s="6">
        <v>90909</v>
      </c>
      <c r="I7" s="6" t="s">
        <v>73</v>
      </c>
      <c r="J7" s="6" t="s">
        <v>29</v>
      </c>
      <c r="K7" s="6" t="s">
        <v>74</v>
      </c>
      <c r="L7" s="6"/>
      <c r="M7" s="6">
        <v>6192097201</v>
      </c>
      <c r="N7" s="6" t="s">
        <v>75</v>
      </c>
      <c r="O7" s="6" t="s">
        <v>32</v>
      </c>
      <c r="P7" s="6">
        <v>1</v>
      </c>
      <c r="Q7" s="8" t="s">
        <v>76</v>
      </c>
      <c r="R7" s="6">
        <v>85718</v>
      </c>
      <c r="S7" s="6" t="s">
        <v>40</v>
      </c>
      <c r="T7" s="6" t="s">
        <v>41</v>
      </c>
    </row>
    <row r="8" spans="1:20" x14ac:dyDescent="0.25">
      <c r="A8" s="3" t="s">
        <v>77</v>
      </c>
      <c r="B8" s="4">
        <v>7</v>
      </c>
      <c r="C8" s="5" t="s">
        <v>78</v>
      </c>
      <c r="D8" s="6" t="str">
        <f>CONCATENATE(H8,I8)</f>
        <v>85700Tucson</v>
      </c>
      <c r="E8" s="6">
        <v>561873920</v>
      </c>
      <c r="F8" s="7" t="s">
        <v>79</v>
      </c>
      <c r="G8" s="8" t="s">
        <v>80</v>
      </c>
      <c r="H8" s="6">
        <v>85700</v>
      </c>
      <c r="I8" s="6" t="s">
        <v>40</v>
      </c>
      <c r="J8" s="6" t="s">
        <v>41</v>
      </c>
      <c r="K8" s="6" t="s">
        <v>81</v>
      </c>
      <c r="L8" s="6"/>
      <c r="M8" s="6">
        <v>8585260908</v>
      </c>
      <c r="N8" s="6" t="s">
        <v>82</v>
      </c>
      <c r="O8" s="6" t="s">
        <v>32</v>
      </c>
      <c r="P8" s="6">
        <v>1</v>
      </c>
      <c r="Q8" s="8" t="s">
        <v>76</v>
      </c>
      <c r="R8" s="6">
        <v>85711</v>
      </c>
      <c r="S8" s="6" t="s">
        <v>40</v>
      </c>
      <c r="T8" s="6" t="s">
        <v>41</v>
      </c>
    </row>
    <row r="9" spans="1:20" x14ac:dyDescent="0.25">
      <c r="A9" s="3" t="s">
        <v>83</v>
      </c>
      <c r="B9" s="4">
        <v>8</v>
      </c>
      <c r="C9" s="5" t="s">
        <v>84</v>
      </c>
      <c r="D9" s="6" t="str">
        <f>CONCATENATE(H9,I9)</f>
        <v>85743Tucson</v>
      </c>
      <c r="E9" s="6">
        <v>561873920</v>
      </c>
      <c r="F9" s="7" t="s">
        <v>85</v>
      </c>
      <c r="G9" s="8">
        <v>5656565656</v>
      </c>
      <c r="H9" s="6">
        <v>85743</v>
      </c>
      <c r="I9" s="6" t="s">
        <v>40</v>
      </c>
      <c r="J9" s="6" t="s">
        <v>41</v>
      </c>
      <c r="K9" s="6" t="s">
        <v>86</v>
      </c>
      <c r="L9" s="6"/>
      <c r="M9" s="6">
        <v>8587933716</v>
      </c>
      <c r="N9" s="6" t="s">
        <v>87</v>
      </c>
      <c r="O9" s="6" t="s">
        <v>52</v>
      </c>
      <c r="P9" s="6">
        <v>1</v>
      </c>
      <c r="Q9" s="8" t="s">
        <v>88</v>
      </c>
      <c r="R9" s="6">
        <v>92122</v>
      </c>
      <c r="S9" s="6" t="s">
        <v>89</v>
      </c>
      <c r="T9" s="6" t="s">
        <v>90</v>
      </c>
    </row>
    <row r="10" spans="1:20" x14ac:dyDescent="0.25">
      <c r="A10" s="3" t="s">
        <v>91</v>
      </c>
      <c r="B10" s="4">
        <v>9</v>
      </c>
      <c r="C10" s="5" t="s">
        <v>92</v>
      </c>
      <c r="D10" s="6" t="str">
        <f>CONCATENATE(H10,I10)</f>
        <v>85700Tucson</v>
      </c>
      <c r="E10" s="6">
        <v>561873920</v>
      </c>
      <c r="F10" s="7" t="s">
        <v>93</v>
      </c>
      <c r="G10" s="8" t="s">
        <v>94</v>
      </c>
      <c r="H10" s="6">
        <v>85700</v>
      </c>
      <c r="I10" s="6" t="s">
        <v>40</v>
      </c>
      <c r="J10" s="6" t="s">
        <v>41</v>
      </c>
      <c r="K10" s="6" t="s">
        <v>95</v>
      </c>
      <c r="L10" s="6"/>
      <c r="M10" s="6">
        <v>5128910778</v>
      </c>
      <c r="N10" s="6" t="s">
        <v>96</v>
      </c>
      <c r="O10" s="6" t="s">
        <v>61</v>
      </c>
      <c r="P10" s="6">
        <v>1</v>
      </c>
      <c r="Q10" s="8" t="s">
        <v>97</v>
      </c>
      <c r="R10" s="6">
        <v>92126</v>
      </c>
      <c r="S10" s="6" t="s">
        <v>89</v>
      </c>
      <c r="T10" s="6" t="s">
        <v>90</v>
      </c>
    </row>
    <row r="11" spans="1:20" x14ac:dyDescent="0.25">
      <c r="A11" s="3" t="s">
        <v>98</v>
      </c>
      <c r="B11" s="4">
        <v>10</v>
      </c>
      <c r="C11" s="5" t="s">
        <v>99</v>
      </c>
      <c r="D11" s="6" t="str">
        <f>CONCATENATE(H11,I11)</f>
        <v>77098Palm Beach</v>
      </c>
      <c r="E11" s="6">
        <v>967773920</v>
      </c>
      <c r="F11" s="7" t="s">
        <v>65</v>
      </c>
      <c r="G11" s="8" t="s">
        <v>100</v>
      </c>
      <c r="H11" s="6">
        <v>77098</v>
      </c>
      <c r="I11" s="6" t="s">
        <v>101</v>
      </c>
      <c r="J11" s="6" t="s">
        <v>102</v>
      </c>
      <c r="K11" s="6" t="s">
        <v>103</v>
      </c>
      <c r="L11" s="6"/>
      <c r="M11" s="6">
        <v>5122610035</v>
      </c>
      <c r="N11" s="6" t="s">
        <v>104</v>
      </c>
      <c r="O11" s="6" t="s">
        <v>69</v>
      </c>
      <c r="P11" s="6">
        <v>1</v>
      </c>
      <c r="Q11" s="8" t="s">
        <v>105</v>
      </c>
      <c r="R11" s="6">
        <v>92122</v>
      </c>
      <c r="S11" s="6" t="s">
        <v>89</v>
      </c>
      <c r="T11" s="6" t="s">
        <v>90</v>
      </c>
    </row>
    <row r="12" spans="1:20" x14ac:dyDescent="0.25">
      <c r="A12" s="3" t="s">
        <v>106</v>
      </c>
      <c r="B12" s="4">
        <v>11</v>
      </c>
      <c r="C12" s="9" t="s">
        <v>107</v>
      </c>
      <c r="D12" s="6" t="str">
        <f>CONCATENATE(H12,I12)</f>
        <v>55555Chicago</v>
      </c>
      <c r="E12" s="6">
        <v>967773920</v>
      </c>
      <c r="F12" s="10" t="s">
        <v>65</v>
      </c>
      <c r="G12" s="8" t="s">
        <v>33</v>
      </c>
      <c r="H12" s="6">
        <v>55555</v>
      </c>
      <c r="I12" s="6" t="s">
        <v>34</v>
      </c>
      <c r="J12" s="6" t="s">
        <v>35</v>
      </c>
      <c r="K12" s="6" t="s">
        <v>30</v>
      </c>
      <c r="L12" s="6"/>
      <c r="M12" s="6">
        <v>5125352549</v>
      </c>
      <c r="N12" s="6" t="s">
        <v>31</v>
      </c>
      <c r="O12" s="6" t="s">
        <v>32</v>
      </c>
      <c r="P12" s="6">
        <v>1</v>
      </c>
      <c r="Q12" s="8" t="s">
        <v>108</v>
      </c>
      <c r="R12" s="6">
        <v>92108</v>
      </c>
      <c r="S12" s="6" t="s">
        <v>89</v>
      </c>
      <c r="T12" s="6" t="s">
        <v>90</v>
      </c>
    </row>
    <row r="13" spans="1:20" x14ac:dyDescent="0.25">
      <c r="A13" s="3" t="s">
        <v>109</v>
      </c>
      <c r="B13" s="4">
        <v>12</v>
      </c>
      <c r="C13" s="9" t="s">
        <v>110</v>
      </c>
      <c r="D13" s="6" t="str">
        <f>CONCATENATE(H13,I13)</f>
        <v>55555YOUNG AMERICA</v>
      </c>
      <c r="E13" s="6">
        <v>967773920</v>
      </c>
      <c r="F13" s="10" t="s">
        <v>111</v>
      </c>
      <c r="G13" s="8" t="s">
        <v>44</v>
      </c>
      <c r="H13" s="6">
        <v>55555</v>
      </c>
      <c r="I13" s="6" t="s">
        <v>45</v>
      </c>
      <c r="J13" s="6" t="s">
        <v>46</v>
      </c>
      <c r="K13" s="6" t="s">
        <v>112</v>
      </c>
      <c r="L13" s="6"/>
      <c r="M13" s="6">
        <v>5126173633</v>
      </c>
      <c r="N13" s="6" t="s">
        <v>113</v>
      </c>
      <c r="O13" s="6" t="s">
        <v>32</v>
      </c>
      <c r="P13" s="6">
        <v>1</v>
      </c>
      <c r="Q13" s="8" t="s">
        <v>114</v>
      </c>
      <c r="R13" s="6">
        <v>92121</v>
      </c>
      <c r="S13" s="6" t="s">
        <v>89</v>
      </c>
      <c r="T13" s="6" t="s">
        <v>90</v>
      </c>
    </row>
    <row r="14" spans="1:20" x14ac:dyDescent="0.25">
      <c r="A14" s="3" t="s">
        <v>115</v>
      </c>
      <c r="B14" s="4">
        <v>13</v>
      </c>
      <c r="C14" s="6" t="s">
        <v>116</v>
      </c>
      <c r="D14" s="6" t="str">
        <f>CONCATENATE(H14,I14)</f>
        <v>55555YOUNG AMERICA</v>
      </c>
      <c r="E14" s="6">
        <v>967773920</v>
      </c>
      <c r="F14" s="10" t="s">
        <v>117</v>
      </c>
      <c r="G14" s="8" t="s">
        <v>33</v>
      </c>
      <c r="H14" s="6">
        <v>55555</v>
      </c>
      <c r="I14" s="6" t="s">
        <v>45</v>
      </c>
      <c r="J14" s="6" t="s">
        <v>53</v>
      </c>
      <c r="K14" s="6" t="s">
        <v>95</v>
      </c>
      <c r="L14" s="6"/>
      <c r="M14" s="6">
        <v>5128910778</v>
      </c>
      <c r="N14" s="6" t="s">
        <v>96</v>
      </c>
      <c r="O14" s="6" t="s">
        <v>52</v>
      </c>
      <c r="P14" s="6">
        <v>1</v>
      </c>
      <c r="Q14" s="8" t="s">
        <v>118</v>
      </c>
      <c r="R14" s="6">
        <v>92075</v>
      </c>
      <c r="S14" s="6" t="s">
        <v>119</v>
      </c>
      <c r="T14" s="6" t="s">
        <v>90</v>
      </c>
    </row>
    <row r="15" spans="1:20" x14ac:dyDescent="0.25">
      <c r="A15" s="3" t="s">
        <v>120</v>
      </c>
      <c r="B15" s="4">
        <v>14</v>
      </c>
      <c r="C15" s="6" t="s">
        <v>121</v>
      </c>
      <c r="D15" s="6" t="str">
        <f>CONCATENATE(H15,I15)</f>
        <v>55555Chicago</v>
      </c>
      <c r="E15" s="6">
        <v>967773920</v>
      </c>
      <c r="F15" s="10" t="s">
        <v>122</v>
      </c>
      <c r="G15" s="8" t="s">
        <v>62</v>
      </c>
      <c r="H15" s="6">
        <v>55555</v>
      </c>
      <c r="I15" s="6" t="s">
        <v>34</v>
      </c>
      <c r="J15" s="6" t="s">
        <v>35</v>
      </c>
      <c r="K15" s="6" t="s">
        <v>123</v>
      </c>
      <c r="L15" s="6"/>
      <c r="M15" s="6">
        <v>5126179400</v>
      </c>
      <c r="N15" s="6" t="s">
        <v>124</v>
      </c>
      <c r="O15" s="6" t="s">
        <v>61</v>
      </c>
      <c r="P15" s="6">
        <v>1</v>
      </c>
      <c r="Q15" s="8" t="s">
        <v>125</v>
      </c>
      <c r="R15" s="6">
        <v>78746</v>
      </c>
      <c r="S15" s="6" t="s">
        <v>126</v>
      </c>
      <c r="T15" s="6" t="s">
        <v>127</v>
      </c>
    </row>
    <row r="16" spans="1:20" x14ac:dyDescent="0.25">
      <c r="A16" s="3" t="s">
        <v>128</v>
      </c>
      <c r="B16" s="4">
        <v>15</v>
      </c>
      <c r="C16" s="6" t="s">
        <v>129</v>
      </c>
      <c r="D16" s="6" t="str">
        <f>CONCATENATE(H16,I16)</f>
        <v>85750Tucson</v>
      </c>
      <c r="E16" s="6">
        <v>967773920</v>
      </c>
      <c r="F16" s="10" t="s">
        <v>130</v>
      </c>
      <c r="G16" s="8">
        <v>564654</v>
      </c>
      <c r="H16" s="6">
        <v>85750</v>
      </c>
      <c r="I16" s="6" t="s">
        <v>40</v>
      </c>
      <c r="J16" s="6" t="s">
        <v>41</v>
      </c>
      <c r="K16" s="6" t="s">
        <v>131</v>
      </c>
      <c r="L16" s="6"/>
      <c r="M16" s="6">
        <v>5122791526</v>
      </c>
      <c r="N16" s="6" t="s">
        <v>132</v>
      </c>
      <c r="O16" s="6" t="s">
        <v>69</v>
      </c>
      <c r="P16" s="6">
        <v>1</v>
      </c>
      <c r="Q16" s="8" t="s">
        <v>27</v>
      </c>
      <c r="R16" s="6">
        <v>78746</v>
      </c>
      <c r="S16" s="6" t="s">
        <v>133</v>
      </c>
      <c r="T16" s="6" t="s">
        <v>127</v>
      </c>
    </row>
    <row r="17" spans="1:20" x14ac:dyDescent="0.25">
      <c r="A17" s="3" t="s">
        <v>134</v>
      </c>
      <c r="B17" s="4">
        <v>16</v>
      </c>
      <c r="C17" s="6" t="s">
        <v>135</v>
      </c>
      <c r="D17" s="6" t="str">
        <f>CONCATENATE(H17,I17)</f>
        <v>85718Tucson</v>
      </c>
      <c r="E17" s="6">
        <v>967773920</v>
      </c>
      <c r="F17" s="10" t="s">
        <v>136</v>
      </c>
      <c r="G17" s="8" t="s">
        <v>76</v>
      </c>
      <c r="H17" s="6">
        <v>85718</v>
      </c>
      <c r="I17" s="6" t="s">
        <v>40</v>
      </c>
      <c r="J17" s="6" t="s">
        <v>41</v>
      </c>
      <c r="K17" s="6" t="s">
        <v>137</v>
      </c>
      <c r="L17" s="6"/>
      <c r="M17" s="6">
        <v>5123451820</v>
      </c>
      <c r="N17" s="6" t="s">
        <v>138</v>
      </c>
      <c r="O17" s="6" t="s">
        <v>32</v>
      </c>
      <c r="P17" s="6">
        <v>1</v>
      </c>
      <c r="Q17" s="8" t="s">
        <v>139</v>
      </c>
      <c r="R17" s="6">
        <v>78734</v>
      </c>
      <c r="S17" s="6" t="s">
        <v>126</v>
      </c>
      <c r="T17" s="6" t="s">
        <v>127</v>
      </c>
    </row>
    <row r="18" spans="1:20" x14ac:dyDescent="0.25">
      <c r="A18" s="3" t="s">
        <v>140</v>
      </c>
      <c r="B18" s="4">
        <v>17</v>
      </c>
      <c r="C18" s="6" t="s">
        <v>141</v>
      </c>
      <c r="D18" s="6" t="str">
        <f>CONCATENATE(H18,I18)</f>
        <v>85711Tucson</v>
      </c>
      <c r="E18" s="6">
        <v>397573920</v>
      </c>
      <c r="F18" s="10" t="s">
        <v>142</v>
      </c>
      <c r="G18" s="8" t="s">
        <v>76</v>
      </c>
      <c r="H18" s="6">
        <v>85711</v>
      </c>
      <c r="I18" s="6" t="s">
        <v>40</v>
      </c>
      <c r="J18" s="6" t="s">
        <v>41</v>
      </c>
      <c r="K18" s="6" t="s">
        <v>143</v>
      </c>
      <c r="L18" s="6"/>
      <c r="M18" s="6">
        <v>5126927575</v>
      </c>
      <c r="N18" s="6" t="s">
        <v>144</v>
      </c>
      <c r="O18" s="6" t="s">
        <v>32</v>
      </c>
      <c r="P18" s="6">
        <v>1</v>
      </c>
      <c r="Q18" s="8" t="s">
        <v>145</v>
      </c>
      <c r="R18" s="6">
        <v>78735</v>
      </c>
      <c r="S18" s="6" t="s">
        <v>126</v>
      </c>
      <c r="T18" s="6" t="s">
        <v>127</v>
      </c>
    </row>
    <row r="19" spans="1:20" x14ac:dyDescent="0.25">
      <c r="A19" s="3" t="s">
        <v>146</v>
      </c>
      <c r="B19" s="4">
        <v>18</v>
      </c>
      <c r="C19" s="6" t="s">
        <v>147</v>
      </c>
      <c r="D19" s="6" t="str">
        <f>CONCATENATE(H19,I19)</f>
        <v>92122San Diego</v>
      </c>
      <c r="E19" s="6">
        <v>397573920</v>
      </c>
      <c r="F19" s="10" t="s">
        <v>148</v>
      </c>
      <c r="G19" s="8" t="s">
        <v>88</v>
      </c>
      <c r="H19" s="6">
        <v>92122</v>
      </c>
      <c r="I19" s="6" t="s">
        <v>89</v>
      </c>
      <c r="J19" s="6" t="s">
        <v>90</v>
      </c>
      <c r="K19" s="6" t="s">
        <v>149</v>
      </c>
      <c r="L19" s="6"/>
      <c r="M19" s="6">
        <v>5125029924</v>
      </c>
      <c r="N19" s="6" t="s">
        <v>150</v>
      </c>
      <c r="O19" s="6" t="s">
        <v>52</v>
      </c>
      <c r="P19" s="6">
        <v>1</v>
      </c>
      <c r="Q19" s="8" t="s">
        <v>27</v>
      </c>
      <c r="R19" s="6">
        <v>78746</v>
      </c>
      <c r="S19" s="6" t="s">
        <v>133</v>
      </c>
      <c r="T19" s="6" t="s">
        <v>127</v>
      </c>
    </row>
    <row r="20" spans="1:20" x14ac:dyDescent="0.25">
      <c r="A20" s="3" t="s">
        <v>151</v>
      </c>
      <c r="B20" s="4">
        <v>19</v>
      </c>
      <c r="C20" s="6" t="s">
        <v>152</v>
      </c>
      <c r="D20" s="6" t="str">
        <f>CONCATENATE(H20,I20)</f>
        <v>92126San Diego</v>
      </c>
      <c r="E20" s="6">
        <v>397573920</v>
      </c>
      <c r="F20" s="10" t="s">
        <v>153</v>
      </c>
      <c r="G20" s="8" t="s">
        <v>97</v>
      </c>
      <c r="H20" s="6">
        <v>92126</v>
      </c>
      <c r="I20" s="6" t="s">
        <v>89</v>
      </c>
      <c r="J20" s="6" t="s">
        <v>90</v>
      </c>
      <c r="K20" s="6" t="s">
        <v>154</v>
      </c>
      <c r="L20" s="6"/>
      <c r="M20" s="6">
        <v>5124586979</v>
      </c>
      <c r="N20" s="6" t="s">
        <v>155</v>
      </c>
      <c r="O20" s="6" t="s">
        <v>61</v>
      </c>
      <c r="P20" s="6">
        <v>1</v>
      </c>
      <c r="Q20" s="8" t="s">
        <v>156</v>
      </c>
      <c r="R20" s="6">
        <v>78735</v>
      </c>
      <c r="S20" s="6" t="s">
        <v>126</v>
      </c>
      <c r="T20" s="6" t="s">
        <v>127</v>
      </c>
    </row>
    <row r="21" spans="1:20" x14ac:dyDescent="0.25">
      <c r="A21" s="3" t="s">
        <v>157</v>
      </c>
      <c r="B21" s="4">
        <v>20</v>
      </c>
      <c r="C21" s="6" t="s">
        <v>158</v>
      </c>
      <c r="D21" s="6" t="str">
        <f>CONCATENATE(H21,I21)</f>
        <v>92122San Diego</v>
      </c>
      <c r="E21" s="6">
        <v>397573920</v>
      </c>
      <c r="F21" s="10" t="s">
        <v>159</v>
      </c>
      <c r="G21" s="8" t="s">
        <v>105</v>
      </c>
      <c r="H21" s="6">
        <v>92122</v>
      </c>
      <c r="I21" s="6" t="s">
        <v>89</v>
      </c>
      <c r="J21" s="6" t="s">
        <v>90</v>
      </c>
      <c r="K21" s="6" t="s">
        <v>160</v>
      </c>
      <c r="L21" s="6"/>
      <c r="M21" s="6">
        <v>7704953608</v>
      </c>
      <c r="N21" s="6" t="s">
        <v>161</v>
      </c>
      <c r="O21" s="6" t="s">
        <v>69</v>
      </c>
      <c r="P21" s="6">
        <v>1</v>
      </c>
      <c r="Q21" s="8" t="s">
        <v>162</v>
      </c>
      <c r="R21" s="6">
        <v>78734</v>
      </c>
      <c r="S21" s="6" t="s">
        <v>126</v>
      </c>
      <c r="T21" s="6" t="s">
        <v>127</v>
      </c>
    </row>
    <row r="22" spans="1:20" x14ac:dyDescent="0.25">
      <c r="A22" s="3" t="s">
        <v>163</v>
      </c>
      <c r="B22" s="4">
        <v>21</v>
      </c>
      <c r="C22" s="6" t="s">
        <v>164</v>
      </c>
      <c r="D22" s="6" t="str">
        <f>CONCATENATE(H22,I22)</f>
        <v>92108San Diego</v>
      </c>
      <c r="E22" s="6">
        <v>397573920</v>
      </c>
      <c r="F22" s="10" t="s">
        <v>165</v>
      </c>
      <c r="G22" s="8" t="s">
        <v>108</v>
      </c>
      <c r="H22" s="6">
        <v>92108</v>
      </c>
      <c r="I22" s="6" t="s">
        <v>89</v>
      </c>
      <c r="J22" s="6" t="s">
        <v>90</v>
      </c>
      <c r="K22" s="6" t="s">
        <v>166</v>
      </c>
      <c r="L22" s="6"/>
      <c r="M22" s="6">
        <v>7704663562</v>
      </c>
      <c r="N22" s="6" t="s">
        <v>167</v>
      </c>
      <c r="O22" s="6" t="s">
        <v>32</v>
      </c>
      <c r="P22" s="6">
        <v>1</v>
      </c>
      <c r="Q22" s="8" t="s">
        <v>27</v>
      </c>
      <c r="R22" s="6">
        <v>78746</v>
      </c>
      <c r="S22" s="6" t="s">
        <v>133</v>
      </c>
      <c r="T22" s="6" t="s">
        <v>127</v>
      </c>
    </row>
    <row r="23" spans="1:20" x14ac:dyDescent="0.25">
      <c r="A23" s="3" t="s">
        <v>168</v>
      </c>
      <c r="B23" s="4">
        <v>22</v>
      </c>
      <c r="C23" s="6" t="s">
        <v>169</v>
      </c>
      <c r="D23" s="6" t="str">
        <f>CONCATENATE(H23,I23)</f>
        <v>92121San Diego</v>
      </c>
      <c r="E23" s="6">
        <v>397573920</v>
      </c>
      <c r="F23" s="10" t="s">
        <v>170</v>
      </c>
      <c r="G23" s="8" t="s">
        <v>114</v>
      </c>
      <c r="H23" s="6">
        <v>92121</v>
      </c>
      <c r="I23" s="6" t="s">
        <v>89</v>
      </c>
      <c r="J23" s="6" t="s">
        <v>90</v>
      </c>
      <c r="K23" s="6" t="s">
        <v>171</v>
      </c>
      <c r="L23" s="6"/>
      <c r="M23" s="6">
        <v>6785271150</v>
      </c>
      <c r="N23" s="6" t="s">
        <v>172</v>
      </c>
      <c r="O23" s="6" t="s">
        <v>32</v>
      </c>
      <c r="P23" s="6">
        <v>1</v>
      </c>
      <c r="Q23" s="8" t="s">
        <v>39</v>
      </c>
      <c r="R23" s="6">
        <v>85750</v>
      </c>
      <c r="S23" s="6" t="s">
        <v>40</v>
      </c>
      <c r="T23" s="6" t="s">
        <v>41</v>
      </c>
    </row>
    <row r="24" spans="1:20" x14ac:dyDescent="0.25">
      <c r="A24" s="3" t="s">
        <v>173</v>
      </c>
      <c r="B24" s="4">
        <v>23</v>
      </c>
      <c r="C24" s="6" t="s">
        <v>174</v>
      </c>
      <c r="D24" s="6" t="str">
        <f>CONCATENATE(H24,I24)</f>
        <v xml:space="preserve">92075Solana Beach </v>
      </c>
      <c r="E24" s="6">
        <v>397573920</v>
      </c>
      <c r="F24" s="10" t="s">
        <v>175</v>
      </c>
      <c r="G24" s="8" t="s">
        <v>118</v>
      </c>
      <c r="H24" s="6">
        <v>92075</v>
      </c>
      <c r="I24" s="6" t="s">
        <v>119</v>
      </c>
      <c r="J24" s="6" t="s">
        <v>90</v>
      </c>
      <c r="K24" s="6" t="s">
        <v>176</v>
      </c>
      <c r="L24" s="6"/>
      <c r="M24" s="6">
        <v>7704256267</v>
      </c>
      <c r="N24" s="6" t="s">
        <v>177</v>
      </c>
      <c r="O24" s="6" t="s">
        <v>52</v>
      </c>
      <c r="P24" s="6">
        <v>1</v>
      </c>
      <c r="Q24" s="8" t="s">
        <v>39</v>
      </c>
      <c r="R24" s="6">
        <v>85750</v>
      </c>
      <c r="S24" s="6" t="s">
        <v>40</v>
      </c>
      <c r="T24" s="6" t="s">
        <v>41</v>
      </c>
    </row>
    <row r="25" spans="1:20" x14ac:dyDescent="0.25">
      <c r="A25" s="3" t="s">
        <v>178</v>
      </c>
      <c r="B25" s="4">
        <v>24</v>
      </c>
      <c r="C25" s="6" t="s">
        <v>179</v>
      </c>
      <c r="D25" s="6" t="str">
        <f>CONCATENATE(H25,I25)</f>
        <v>78746Austin</v>
      </c>
      <c r="E25" s="6">
        <v>397573920</v>
      </c>
      <c r="F25" s="10" t="s">
        <v>180</v>
      </c>
      <c r="G25" s="8" t="s">
        <v>125</v>
      </c>
      <c r="H25" s="6">
        <v>78746</v>
      </c>
      <c r="I25" s="6" t="s">
        <v>126</v>
      </c>
      <c r="J25" s="6" t="s">
        <v>127</v>
      </c>
      <c r="K25" s="6" t="s">
        <v>181</v>
      </c>
      <c r="L25" s="6"/>
      <c r="M25" s="6">
        <v>3128935195</v>
      </c>
      <c r="N25" s="6" t="s">
        <v>182</v>
      </c>
      <c r="O25" s="6" t="s">
        <v>61</v>
      </c>
      <c r="P25" s="6">
        <v>1</v>
      </c>
      <c r="Q25" s="8" t="s">
        <v>57</v>
      </c>
      <c r="R25" s="6">
        <v>75098</v>
      </c>
      <c r="S25" s="6" t="s">
        <v>58</v>
      </c>
      <c r="T25" s="6" t="s">
        <v>46</v>
      </c>
    </row>
    <row r="26" spans="1:20" x14ac:dyDescent="0.25">
      <c r="A26" s="3" t="s">
        <v>183</v>
      </c>
      <c r="B26" s="4">
        <v>25</v>
      </c>
      <c r="C26" s="6" t="s">
        <v>184</v>
      </c>
      <c r="D26" s="6" t="str">
        <f>CONCATENATE(H26,I26)</f>
        <v xml:space="preserve">78746Austin </v>
      </c>
      <c r="E26" s="6">
        <v>847673920</v>
      </c>
      <c r="F26" s="10" t="s">
        <v>185</v>
      </c>
      <c r="G26" s="8" t="s">
        <v>27</v>
      </c>
      <c r="H26" s="6">
        <v>78746</v>
      </c>
      <c r="I26" s="6" t="s">
        <v>133</v>
      </c>
      <c r="J26" s="6" t="s">
        <v>127</v>
      </c>
      <c r="K26" s="6" t="s">
        <v>186</v>
      </c>
      <c r="L26" s="6"/>
      <c r="M26" s="6">
        <v>7734232200</v>
      </c>
      <c r="N26" s="6" t="s">
        <v>187</v>
      </c>
      <c r="O26" s="6" t="s">
        <v>69</v>
      </c>
      <c r="P26" s="6">
        <v>1</v>
      </c>
      <c r="Q26" s="8" t="s">
        <v>66</v>
      </c>
      <c r="R26" s="6">
        <v>85711</v>
      </c>
      <c r="S26" s="6" t="s">
        <v>40</v>
      </c>
      <c r="T26" s="6" t="s">
        <v>41</v>
      </c>
    </row>
    <row r="27" spans="1:20" x14ac:dyDescent="0.25">
      <c r="A27" s="3" t="s">
        <v>188</v>
      </c>
      <c r="B27" s="4">
        <v>26</v>
      </c>
      <c r="C27" s="6" t="s">
        <v>189</v>
      </c>
      <c r="D27" s="6" t="str">
        <f>CONCATENATE(H27,I27)</f>
        <v>78734Austin</v>
      </c>
      <c r="E27" s="6">
        <v>847673920</v>
      </c>
      <c r="F27" s="10" t="s">
        <v>190</v>
      </c>
      <c r="G27" s="8" t="s">
        <v>139</v>
      </c>
      <c r="H27" s="6">
        <v>78734</v>
      </c>
      <c r="I27" s="6" t="s">
        <v>126</v>
      </c>
      <c r="J27" s="6" t="s">
        <v>127</v>
      </c>
      <c r="K27" s="6" t="s">
        <v>191</v>
      </c>
      <c r="L27" s="6"/>
      <c r="M27" s="6">
        <v>7733055626</v>
      </c>
      <c r="N27" s="6" t="s">
        <v>192</v>
      </c>
      <c r="O27" s="6" t="s">
        <v>52</v>
      </c>
      <c r="P27" s="6">
        <v>1</v>
      </c>
      <c r="Q27" s="8">
        <v>46464646</v>
      </c>
      <c r="R27" s="6">
        <v>90909</v>
      </c>
      <c r="S27" s="6" t="s">
        <v>73</v>
      </c>
      <c r="T27" s="6" t="s">
        <v>29</v>
      </c>
    </row>
    <row r="28" spans="1:20" x14ac:dyDescent="0.25">
      <c r="A28" s="3" t="s">
        <v>193</v>
      </c>
      <c r="B28" s="4">
        <v>27</v>
      </c>
      <c r="C28" s="6" t="s">
        <v>194</v>
      </c>
      <c r="D28" s="6" t="str">
        <f>CONCATENATE(H28,I28)</f>
        <v>78735Austin</v>
      </c>
      <c r="E28" s="6">
        <v>847673920</v>
      </c>
      <c r="F28" s="10" t="s">
        <v>195</v>
      </c>
      <c r="G28" s="8" t="s">
        <v>145</v>
      </c>
      <c r="H28" s="6">
        <v>78735</v>
      </c>
      <c r="I28" s="6" t="s">
        <v>126</v>
      </c>
      <c r="J28" s="6" t="s">
        <v>127</v>
      </c>
      <c r="K28" s="6" t="s">
        <v>196</v>
      </c>
      <c r="L28" s="6"/>
      <c r="M28" s="6">
        <v>7739577500</v>
      </c>
      <c r="N28" s="6" t="s">
        <v>197</v>
      </c>
      <c r="O28" s="6" t="s">
        <v>61</v>
      </c>
      <c r="P28" s="6">
        <v>1</v>
      </c>
      <c r="Q28" s="8" t="s">
        <v>80</v>
      </c>
      <c r="R28" s="6">
        <v>85700</v>
      </c>
      <c r="S28" s="6" t="s">
        <v>40</v>
      </c>
      <c r="T28" s="6" t="s">
        <v>41</v>
      </c>
    </row>
    <row r="29" spans="1:20" x14ac:dyDescent="0.25">
      <c r="A29" s="3" t="s">
        <v>198</v>
      </c>
      <c r="B29" s="4">
        <v>28</v>
      </c>
      <c r="C29" s="6" t="s">
        <v>199</v>
      </c>
      <c r="D29" s="6" t="str">
        <f>CONCATENATE(H29,I29)</f>
        <v xml:space="preserve">78746Austin </v>
      </c>
      <c r="E29" s="6">
        <v>847673920</v>
      </c>
      <c r="F29" s="10" t="s">
        <v>200</v>
      </c>
      <c r="G29" s="8" t="s">
        <v>27</v>
      </c>
      <c r="H29" s="6">
        <v>78746</v>
      </c>
      <c r="I29" s="6" t="s">
        <v>133</v>
      </c>
      <c r="J29" s="6" t="s">
        <v>127</v>
      </c>
      <c r="K29" s="6" t="s">
        <v>201</v>
      </c>
      <c r="L29" s="6"/>
      <c r="M29" s="6">
        <v>8474465400</v>
      </c>
      <c r="N29" s="6" t="s">
        <v>202</v>
      </c>
      <c r="O29" s="6" t="s">
        <v>69</v>
      </c>
      <c r="P29" s="6">
        <v>1</v>
      </c>
      <c r="Q29" s="8">
        <v>5656565656</v>
      </c>
      <c r="R29" s="6">
        <v>85743</v>
      </c>
      <c r="S29" s="6" t="s">
        <v>40</v>
      </c>
      <c r="T29" s="6" t="s">
        <v>41</v>
      </c>
    </row>
    <row r="30" spans="1:20" x14ac:dyDescent="0.25">
      <c r="A30" s="3" t="s">
        <v>203</v>
      </c>
      <c r="B30" s="4">
        <v>29</v>
      </c>
      <c r="C30" s="6" t="s">
        <v>204</v>
      </c>
      <c r="D30" s="6" t="str">
        <f>CONCATENATE(H30,I30)</f>
        <v>78735Austin</v>
      </c>
      <c r="E30" s="6">
        <v>847673920</v>
      </c>
      <c r="F30" s="10" t="s">
        <v>205</v>
      </c>
      <c r="G30" s="8" t="s">
        <v>156</v>
      </c>
      <c r="H30" s="6">
        <v>78735</v>
      </c>
      <c r="I30" s="6" t="s">
        <v>126</v>
      </c>
      <c r="J30" s="6" t="s">
        <v>127</v>
      </c>
      <c r="K30" s="6" t="s">
        <v>206</v>
      </c>
      <c r="L30" s="6"/>
      <c r="M30" s="6">
        <v>6306638500</v>
      </c>
      <c r="N30" s="6" t="s">
        <v>207</v>
      </c>
      <c r="O30" s="6" t="s">
        <v>32</v>
      </c>
      <c r="P30" s="6">
        <v>1</v>
      </c>
      <c r="Q30" s="8" t="s">
        <v>94</v>
      </c>
      <c r="R30" s="6">
        <v>85700</v>
      </c>
      <c r="S30" s="6" t="s">
        <v>40</v>
      </c>
      <c r="T30" s="6" t="s">
        <v>41</v>
      </c>
    </row>
    <row r="31" spans="1:20" x14ac:dyDescent="0.25">
      <c r="A31" s="3" t="s">
        <v>208</v>
      </c>
      <c r="B31" s="4">
        <v>30</v>
      </c>
      <c r="C31" s="6" t="s">
        <v>209</v>
      </c>
      <c r="D31" s="6" t="str">
        <f>CONCATENATE(H31,I31)</f>
        <v>78734Austin</v>
      </c>
      <c r="E31" s="6">
        <v>847673920</v>
      </c>
      <c r="F31" s="10" t="s">
        <v>210</v>
      </c>
      <c r="G31" s="8" t="s">
        <v>162</v>
      </c>
      <c r="H31" s="6">
        <v>78734</v>
      </c>
      <c r="I31" s="6" t="s">
        <v>126</v>
      </c>
      <c r="J31" s="6" t="s">
        <v>127</v>
      </c>
      <c r="K31" s="6" t="s">
        <v>211</v>
      </c>
      <c r="L31" s="6"/>
      <c r="M31" s="6">
        <v>3123275700</v>
      </c>
      <c r="N31" s="6" t="s">
        <v>212</v>
      </c>
      <c r="O31" s="6" t="s">
        <v>32</v>
      </c>
      <c r="P31" s="6">
        <v>1</v>
      </c>
      <c r="Q31" s="8" t="s">
        <v>100</v>
      </c>
      <c r="R31" s="6">
        <v>77098</v>
      </c>
      <c r="S31" s="6" t="s">
        <v>101</v>
      </c>
      <c r="T31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MappingFile</vt:lpstr>
      <vt:lpstr>datapool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2016-08-04T13:23:01Z</dcterms:modified>
</cp:coreProperties>
</file>