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ge_\Desktop\Projeler\Kontrol Vanasi Analizleri\"/>
    </mc:Choice>
  </mc:AlternateContent>
  <bookViews>
    <workbookView xWindow="3255" yWindow="3255" windowWidth="28800" windowHeight="15465"/>
  </bookViews>
  <sheets>
    <sheet name="Valve List" sheetId="1" r:id="rId1"/>
    <sheet name="Valve_2.0_600_3" sheetId="2" r:id="rId2"/>
    <sheet name="Valve_0.5_150_3" sheetId="32" r:id="rId3"/>
    <sheet name="Valve_3.0_600_3" sheetId="13" r:id="rId4"/>
    <sheet name="Valve_4.0_600_3" sheetId="5" r:id="rId5"/>
    <sheet name="Valve_6.0_600_3" sheetId="14" r:id="rId6"/>
    <sheet name="Valve_8.0_600_3" sheetId="6" r:id="rId7"/>
    <sheet name="Valve_10.0_600_3" sheetId="15" r:id="rId8"/>
    <sheet name="Valve_12.0_600_3" sheetId="7" r:id="rId9"/>
    <sheet name="Valve_16.0_600_3" sheetId="8" r:id="rId10"/>
    <sheet name="Valve_20.0_600_3" sheetId="9" r:id="rId11"/>
    <sheet name="Valve_2.0_600_4" sheetId="19" r:id="rId12"/>
    <sheet name="Valve_3.0_600_4" sheetId="18" r:id="rId13"/>
    <sheet name="Valve_4.0_600_4" sheetId="17" r:id="rId14"/>
    <sheet name="Valve_6.0_600_4" sheetId="16" r:id="rId15"/>
    <sheet name="Valve_8.0_600_4" sheetId="11" r:id="rId16"/>
    <sheet name="Valve_10.0_600_4" sheetId="20" r:id="rId17"/>
    <sheet name="Valve_12.0_600_4" sheetId="21" r:id="rId18"/>
    <sheet name="Valve_14.0_600_4" sheetId="22" r:id="rId19"/>
    <sheet name="Valve_16.0_600_4" sheetId="23" r:id="rId20"/>
    <sheet name="Valve_18.0_600_4" sheetId="24" r:id="rId21"/>
    <sheet name="Valve_20.0_600_4" sheetId="25" r:id="rId22"/>
    <sheet name="Valve_24.0_600_4" sheetId="26" r:id="rId23"/>
    <sheet name="Valve_28.0_600_4" sheetId="27" r:id="rId24"/>
    <sheet name="Valve_30.0_600_4" sheetId="28" r:id="rId25"/>
    <sheet name="Valve_32.0_600_4" sheetId="29" r:id="rId26"/>
    <sheet name="Valve_36.0_600_4" sheetId="30" r:id="rId27"/>
    <sheet name="Valve_40.0_600_4" sheetId="31" r:id="rId28"/>
  </sheets>
  <calcPr calcId="162913"/>
</workbook>
</file>

<file path=xl/calcChain.xml><?xml version="1.0" encoding="utf-8"?>
<calcChain xmlns="http://schemas.openxmlformats.org/spreadsheetml/2006/main">
  <c r="D2" i="32" l="1"/>
</calcChain>
</file>

<file path=xl/sharedStrings.xml><?xml version="1.0" encoding="utf-8"?>
<sst xmlns="http://schemas.openxmlformats.org/spreadsheetml/2006/main" count="166" uniqueCount="36">
  <si>
    <t>size</t>
  </si>
  <si>
    <t>rating_class</t>
  </si>
  <si>
    <t>valve_type</t>
  </si>
  <si>
    <t>fd</t>
  </si>
  <si>
    <t>diameter</t>
  </si>
  <si>
    <t>sheet_name</t>
  </si>
  <si>
    <t>Valve_2.0_600_3</t>
  </si>
  <si>
    <t>Valve_4.0_600_3</t>
  </si>
  <si>
    <t>Valve_8.0_600_3</t>
  </si>
  <si>
    <t>Valve_12.0_600_3</t>
  </si>
  <si>
    <t>Valve_16.0_600_3</t>
  </si>
  <si>
    <t>Valve_20.0_600_3</t>
  </si>
  <si>
    <t>Valve_8.0_600_4</t>
  </si>
  <si>
    <t>Opening (%)</t>
  </si>
  <si>
    <t>Cv</t>
  </si>
  <si>
    <t>Fl</t>
  </si>
  <si>
    <t>Xt</t>
  </si>
  <si>
    <t>ValveList</t>
  </si>
  <si>
    <t>Valve_3.0_600_3</t>
  </si>
  <si>
    <t>Valve_0.5_150_3</t>
  </si>
  <si>
    <t>Valve_2.0_600_4</t>
  </si>
  <si>
    <t>Valve_3.0_600_4</t>
  </si>
  <si>
    <t>Valve_4.0_600_4</t>
  </si>
  <si>
    <t>Valve_6.0_600_4</t>
  </si>
  <si>
    <t>Valve_10.0_600_4</t>
  </si>
  <si>
    <t>Valve_12.0_600_4</t>
  </si>
  <si>
    <t>Valve_14.0_600_4</t>
  </si>
  <si>
    <t>Valve_16.0_600_4</t>
  </si>
  <si>
    <t>Valve_18.0_600_4</t>
  </si>
  <si>
    <t>Valve_20.0_600_4</t>
  </si>
  <si>
    <t>Valve_24.0_600_4</t>
  </si>
  <si>
    <t>Valve_28.0_600_4</t>
  </si>
  <si>
    <t>Valve_30.0_600_4</t>
  </si>
  <si>
    <t>Valve_32.0_600_4</t>
  </si>
  <si>
    <t>Valve_36.0_600_4</t>
  </si>
  <si>
    <t>Valve_40.0_600_4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</si>
</sst>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9" sqref="H19"/>
    </sheetView>
  </sheetViews>
  <sheetFormatPr defaultRowHeight="15" x14ac:dyDescent="0.25"/>
  <cols>
    <col min="1" max="5" width="9.140625" style="2"/>
    <col min="6" max="6" width="27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x14ac:dyDescent="0.25">
      <c r="A2" s="2">
        <v>2</v>
      </c>
      <c r="B2" s="2">
        <v>600</v>
      </c>
      <c r="C2" s="2">
        <v>3</v>
      </c>
      <c r="D2" s="2">
        <v>0.7</v>
      </c>
      <c r="E2" s="2">
        <v>2</v>
      </c>
      <c r="F2" s="3" t="s">
        <v>6</v>
      </c>
    </row>
    <row r="3" spans="1:7" x14ac:dyDescent="0.25">
      <c r="A3" s="2">
        <v>0.5</v>
      </c>
      <c r="B3" s="2">
        <v>150</v>
      </c>
      <c r="C3" s="2">
        <v>3</v>
      </c>
      <c r="D3" s="2">
        <v>1</v>
      </c>
      <c r="E3" s="2">
        <v>0.1</v>
      </c>
      <c r="F3" s="3" t="s">
        <v>19</v>
      </c>
    </row>
    <row r="4" spans="1:7" x14ac:dyDescent="0.25">
      <c r="A4" s="2">
        <v>3</v>
      </c>
      <c r="B4" s="2">
        <v>600</v>
      </c>
      <c r="C4" s="2">
        <v>3</v>
      </c>
      <c r="D4" s="2">
        <v>1</v>
      </c>
      <c r="E4" s="2">
        <v>3</v>
      </c>
      <c r="F4" s="3" t="s">
        <v>18</v>
      </c>
    </row>
    <row r="5" spans="1:7" x14ac:dyDescent="0.25">
      <c r="A5" s="2">
        <v>4</v>
      </c>
      <c r="B5" s="2">
        <v>600</v>
      </c>
      <c r="C5" s="2">
        <v>3</v>
      </c>
      <c r="D5" s="2">
        <v>1</v>
      </c>
      <c r="E5" s="2">
        <v>4</v>
      </c>
      <c r="F5" s="3" t="s">
        <v>7</v>
      </c>
    </row>
    <row r="6" spans="1:7" x14ac:dyDescent="0.25">
      <c r="A6" s="2">
        <v>8</v>
      </c>
      <c r="B6" s="2">
        <v>600</v>
      </c>
      <c r="C6" s="2">
        <v>3</v>
      </c>
      <c r="D6" s="2">
        <v>1</v>
      </c>
      <c r="E6" s="2">
        <v>8</v>
      </c>
      <c r="F6" s="3" t="s">
        <v>8</v>
      </c>
    </row>
    <row r="7" spans="1:7" x14ac:dyDescent="0.25">
      <c r="A7" s="2">
        <v>12</v>
      </c>
      <c r="B7" s="2">
        <v>600</v>
      </c>
      <c r="C7" s="2">
        <v>3</v>
      </c>
      <c r="D7" s="2">
        <v>1</v>
      </c>
      <c r="E7" s="2">
        <v>12</v>
      </c>
      <c r="F7" s="3" t="s">
        <v>9</v>
      </c>
    </row>
    <row r="8" spans="1:7" x14ac:dyDescent="0.25">
      <c r="A8" s="2">
        <v>16</v>
      </c>
      <c r="B8" s="2">
        <v>600</v>
      </c>
      <c r="C8" s="2">
        <v>3</v>
      </c>
      <c r="D8" s="2">
        <v>1</v>
      </c>
      <c r="E8" s="2">
        <v>16</v>
      </c>
      <c r="F8" s="3" t="s">
        <v>10</v>
      </c>
    </row>
    <row r="9" spans="1:7" x14ac:dyDescent="0.25">
      <c r="A9" s="2">
        <v>20</v>
      </c>
      <c r="B9" s="2">
        <v>600</v>
      </c>
      <c r="C9" s="2">
        <v>3</v>
      </c>
      <c r="D9" s="2">
        <v>1</v>
      </c>
      <c r="E9" s="2">
        <v>20</v>
      </c>
      <c r="F9" s="3" t="s">
        <v>11</v>
      </c>
    </row>
    <row r="10" spans="1:7" x14ac:dyDescent="0.25">
      <c r="A10" s="2">
        <v>2</v>
      </c>
      <c r="B10" s="2">
        <v>600</v>
      </c>
      <c r="C10" s="2">
        <v>4</v>
      </c>
      <c r="D10" s="2">
        <v>1</v>
      </c>
      <c r="E10" s="2">
        <v>8</v>
      </c>
      <c r="F10" s="3" t="s">
        <v>20</v>
      </c>
    </row>
    <row r="11" spans="1:7" x14ac:dyDescent="0.25">
      <c r="A11" s="2">
        <v>3</v>
      </c>
      <c r="B11" s="2">
        <v>600</v>
      </c>
      <c r="C11" s="2">
        <v>4</v>
      </c>
      <c r="D11" s="2">
        <v>1</v>
      </c>
      <c r="E11" s="2">
        <v>8</v>
      </c>
      <c r="F11" s="3" t="s">
        <v>21</v>
      </c>
    </row>
    <row r="12" spans="1:7" x14ac:dyDescent="0.25">
      <c r="A12" s="2">
        <v>4</v>
      </c>
      <c r="B12" s="2">
        <v>600</v>
      </c>
      <c r="C12" s="2">
        <v>4</v>
      </c>
      <c r="D12" s="2">
        <v>1</v>
      </c>
      <c r="E12" s="2">
        <v>8</v>
      </c>
      <c r="F12" s="3" t="s">
        <v>22</v>
      </c>
    </row>
    <row r="13" spans="1:7" x14ac:dyDescent="0.25">
      <c r="A13" s="2">
        <v>6</v>
      </c>
      <c r="B13" s="2">
        <v>600</v>
      </c>
      <c r="C13" s="2">
        <v>4</v>
      </c>
      <c r="D13" s="2">
        <v>1</v>
      </c>
      <c r="E13" s="2">
        <v>8</v>
      </c>
      <c r="F13" s="3" t="s">
        <v>23</v>
      </c>
    </row>
    <row r="14" spans="1:7" x14ac:dyDescent="0.25">
      <c r="A14" s="2">
        <v>8</v>
      </c>
      <c r="B14" s="2">
        <v>600</v>
      </c>
      <c r="C14" s="2">
        <v>4</v>
      </c>
      <c r="D14" s="2">
        <v>1</v>
      </c>
      <c r="E14" s="2">
        <v>8</v>
      </c>
      <c r="F14" s="3" t="s">
        <v>12</v>
      </c>
    </row>
    <row r="15" spans="1:7" x14ac:dyDescent="0.25">
      <c r="A15" s="2">
        <v>10</v>
      </c>
      <c r="B15" s="2">
        <v>600</v>
      </c>
      <c r="C15" s="2">
        <v>4</v>
      </c>
      <c r="D15" s="2">
        <v>1</v>
      </c>
      <c r="E15" s="2">
        <v>10</v>
      </c>
      <c r="F15" s="3" t="s">
        <v>24</v>
      </c>
    </row>
    <row r="16" spans="1:7" x14ac:dyDescent="0.25">
      <c r="A16" s="2">
        <v>12</v>
      </c>
      <c r="B16" s="2">
        <v>600</v>
      </c>
      <c r="C16" s="2">
        <v>4</v>
      </c>
      <c r="D16" s="2">
        <v>1</v>
      </c>
      <c r="E16" s="2">
        <v>12</v>
      </c>
      <c r="F16" s="3" t="s">
        <v>25</v>
      </c>
    </row>
    <row r="17" spans="1:6" x14ac:dyDescent="0.25">
      <c r="A17" s="2">
        <v>14</v>
      </c>
      <c r="B17" s="2">
        <v>600</v>
      </c>
      <c r="C17" s="2">
        <v>4</v>
      </c>
      <c r="D17" s="2">
        <v>1</v>
      </c>
      <c r="E17" s="2">
        <v>14</v>
      </c>
      <c r="F17" s="3" t="s">
        <v>26</v>
      </c>
    </row>
    <row r="18" spans="1:6" x14ac:dyDescent="0.25">
      <c r="A18" s="2">
        <v>16</v>
      </c>
      <c r="B18" s="2">
        <v>600</v>
      </c>
      <c r="C18" s="2">
        <v>4</v>
      </c>
      <c r="D18" s="2">
        <v>1</v>
      </c>
      <c r="E18" s="2">
        <v>16</v>
      </c>
      <c r="F18" s="3" t="s">
        <v>27</v>
      </c>
    </row>
    <row r="19" spans="1:6" x14ac:dyDescent="0.25">
      <c r="A19" s="2">
        <v>18</v>
      </c>
      <c r="B19" s="2">
        <v>600</v>
      </c>
      <c r="C19" s="2">
        <v>4</v>
      </c>
      <c r="D19" s="2">
        <v>1</v>
      </c>
      <c r="E19" s="2">
        <v>18</v>
      </c>
      <c r="F19" s="3" t="s">
        <v>28</v>
      </c>
    </row>
    <row r="20" spans="1:6" x14ac:dyDescent="0.25">
      <c r="A20" s="2">
        <v>20</v>
      </c>
      <c r="B20" s="2">
        <v>600</v>
      </c>
      <c r="C20" s="2">
        <v>4</v>
      </c>
      <c r="D20" s="2">
        <v>1</v>
      </c>
      <c r="E20" s="2">
        <v>20</v>
      </c>
      <c r="F20" s="3" t="s">
        <v>29</v>
      </c>
    </row>
    <row r="21" spans="1:6" x14ac:dyDescent="0.25">
      <c r="A21" s="2">
        <v>24</v>
      </c>
      <c r="B21" s="2">
        <v>600</v>
      </c>
      <c r="C21" s="2">
        <v>4</v>
      </c>
      <c r="D21" s="2">
        <v>1</v>
      </c>
      <c r="E21" s="2">
        <v>24</v>
      </c>
      <c r="F21" s="3" t="s">
        <v>30</v>
      </c>
    </row>
    <row r="22" spans="1:6" x14ac:dyDescent="0.25">
      <c r="A22" s="2">
        <v>28</v>
      </c>
      <c r="B22" s="2">
        <v>600</v>
      </c>
      <c r="C22" s="2">
        <v>4</v>
      </c>
      <c r="D22" s="2">
        <v>1</v>
      </c>
      <c r="E22" s="2">
        <v>28</v>
      </c>
      <c r="F22" s="3" t="s">
        <v>31</v>
      </c>
    </row>
    <row r="23" spans="1:6" x14ac:dyDescent="0.25">
      <c r="A23" s="2">
        <v>30</v>
      </c>
      <c r="B23" s="2">
        <v>600</v>
      </c>
      <c r="C23" s="2">
        <v>4</v>
      </c>
      <c r="D23" s="2">
        <v>1</v>
      </c>
      <c r="E23" s="2">
        <v>30</v>
      </c>
      <c r="F23" s="3" t="s">
        <v>32</v>
      </c>
    </row>
    <row r="24" spans="1:6" x14ac:dyDescent="0.25">
      <c r="A24" s="2">
        <v>32</v>
      </c>
      <c r="B24" s="2">
        <v>600</v>
      </c>
      <c r="C24" s="2">
        <v>4</v>
      </c>
      <c r="D24" s="2">
        <v>1</v>
      </c>
      <c r="E24" s="2">
        <v>32</v>
      </c>
      <c r="F24" s="3" t="s">
        <v>33</v>
      </c>
    </row>
    <row r="25" spans="1:6" x14ac:dyDescent="0.25">
      <c r="A25" s="2">
        <v>36</v>
      </c>
      <c r="B25" s="2">
        <v>600</v>
      </c>
      <c r="C25" s="2">
        <v>4</v>
      </c>
      <c r="D25" s="2">
        <v>1</v>
      </c>
      <c r="E25" s="2">
        <v>36</v>
      </c>
      <c r="F25" s="3" t="s">
        <v>34</v>
      </c>
    </row>
    <row r="26" spans="1:6" x14ac:dyDescent="0.25">
      <c r="A26" s="2">
        <v>40</v>
      </c>
      <c r="B26" s="2">
        <v>600</v>
      </c>
      <c r="C26" s="2">
        <v>4</v>
      </c>
      <c r="D26" s="2">
        <v>1</v>
      </c>
      <c r="E26" s="2">
        <v>40</v>
      </c>
      <c r="F26" s="3" t="s">
        <v>35</v>
      </c>
    </row>
  </sheetData>
  <hyperlinks>
    <hyperlink ref="F2" location="Valve_2.0_600_3!A1" display="Valve_2.0_600_3"/>
    <hyperlink ref="F5" location="Valve_4.0_600_3!A1" display="Valve_4.0_600_3"/>
    <hyperlink ref="F6" location="Valve_8.0_600_3!A1" display="Valve_8.0_600_3"/>
    <hyperlink ref="F7" location="Valve_12.0_600_3!A1" display="Valve_12.0_600_3"/>
    <hyperlink ref="F8" location="Valve_16.0_600_3!A1" display="Valve_16.0_600_3"/>
    <hyperlink ref="F9" location="Valve_20.0_600_3!A1" display="Valve_20.0_600_3"/>
    <hyperlink ref="F4" location="Valve_3.0_600_3!A1" display="Valve_3.0_600_3!A1"/>
    <hyperlink ref="F14" location="Valve_8.0_600_4!A1" display="Valve_8.0_600_4"/>
    <hyperlink ref="F10" location="Valve_2.0_600_4!A1" display="Valve_2.0_600_4!A1"/>
    <hyperlink ref="F11" location="Valve_3.0_600_4!A1" display="Valve_3.0_600_4!A1"/>
    <hyperlink ref="F12" location="Valve_4.0_600_4!A1" display="Valve_4.0_600_4!A1"/>
    <hyperlink ref="F13" location="Valve_6.0_600_4!A1" display="Valve_6.0_600_4!A1"/>
    <hyperlink ref="F15" location="Valve_10.0_600_4!A1" display="Valve_10.0_600_4!A1"/>
    <hyperlink ref="F16" location="Valve_12.0_600_4!A1" display="Valve_12.0_600_4!A1"/>
    <hyperlink ref="F17" location="Valve_14.0_600_4!A1" display="Valve_14.0_600_4!A1"/>
    <hyperlink ref="F18" location="Valve_16.0_600_4!A1" display="Valve_16.0_600_4!A1"/>
    <hyperlink ref="F19" location="Valve_18.0_600_4!A1" display="Valve_18.0_600_4!A1"/>
    <hyperlink ref="F20" location="Valve_20.0_600_4!A1" display="Valve_20.0_600_4!A1"/>
    <hyperlink ref="F21" location="Valve_24.0_600_4!A1" display="Valve_24.0_600_4!A1"/>
    <hyperlink ref="F22" location="Valve_28.0_600_4!A1" display="Valve_28.0_600_4!A1"/>
    <hyperlink ref="F23" location="Valve_30.0_600_4!A1" display="Valve_30.0_600_4!A1"/>
    <hyperlink ref="F24" location="Valve_32.0_600_4!A1" display="Valve_32.0_600_4!A1"/>
    <hyperlink ref="F25" location="Valve_36.0_600_4!A1" display="Valve_36.0_600_4!A1"/>
    <hyperlink ref="F26" location="Valve_40.0_600_4!A1" display="Valve_40.0_600_4!A1"/>
    <hyperlink ref="F3" location="Valve_0.5_150_3!A1" display="Valve_0.5_150_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4" sqref="C34"/>
    </sheetView>
  </sheetViews>
  <sheetFormatPr defaultRowHeight="15" x14ac:dyDescent="0.25"/>
  <cols>
    <col min="1" max="4" width="15.7109375" style="2" customWidth="1"/>
    <col min="5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27">
        <v>0</v>
      </c>
      <c r="C2" s="30">
        <v>0</v>
      </c>
      <c r="D2" s="30">
        <v>0</v>
      </c>
      <c r="E2" s="10"/>
    </row>
    <row r="3" spans="1:5" x14ac:dyDescent="0.25">
      <c r="A3" s="8">
        <v>10</v>
      </c>
      <c r="B3" s="27">
        <v>13.31202233912504</v>
      </c>
      <c r="C3" s="30">
        <v>0.28622500000000001</v>
      </c>
      <c r="D3" s="30">
        <v>0.53500000000000003</v>
      </c>
      <c r="E3" s="10"/>
    </row>
    <row r="4" spans="1:5" x14ac:dyDescent="0.25">
      <c r="A4" s="8">
        <v>20</v>
      </c>
      <c r="B4" s="28">
        <v>32.692258744082537</v>
      </c>
      <c r="C4" s="30">
        <v>0.42902500000000005</v>
      </c>
      <c r="D4" s="30">
        <v>0.65500000000000003</v>
      </c>
      <c r="E4" s="10"/>
    </row>
    <row r="5" spans="1:5" x14ac:dyDescent="0.25">
      <c r="A5" s="8">
        <v>30</v>
      </c>
      <c r="B5" s="27">
        <v>35.413745781315342</v>
      </c>
      <c r="C5" s="30">
        <v>0.38440000000000002</v>
      </c>
      <c r="D5" s="30">
        <v>0.62</v>
      </c>
      <c r="E5" s="10"/>
    </row>
    <row r="6" spans="1:5" x14ac:dyDescent="0.25">
      <c r="A6" s="8">
        <v>40</v>
      </c>
      <c r="B6" s="27">
        <v>38.501103306692336</v>
      </c>
      <c r="C6" s="30">
        <v>0.38440000000000002</v>
      </c>
      <c r="D6" s="30">
        <v>0.62</v>
      </c>
      <c r="E6" s="10"/>
    </row>
    <row r="7" spans="1:5" x14ac:dyDescent="0.25">
      <c r="A7" s="8">
        <v>50</v>
      </c>
      <c r="B7" s="27">
        <v>42.26830779705768</v>
      </c>
      <c r="C7" s="30">
        <v>0.5625</v>
      </c>
      <c r="D7" s="30">
        <v>0.75</v>
      </c>
      <c r="E7" s="10"/>
    </row>
    <row r="8" spans="1:5" x14ac:dyDescent="0.25">
      <c r="A8" s="8">
        <v>60</v>
      </c>
      <c r="B8" s="27">
        <v>43.230829971221965</v>
      </c>
      <c r="C8" s="30">
        <v>0.5625</v>
      </c>
      <c r="D8" s="30">
        <v>0.75</v>
      </c>
      <c r="E8" s="10"/>
    </row>
    <row r="9" spans="1:5" x14ac:dyDescent="0.25">
      <c r="A9" s="8">
        <v>70</v>
      </c>
      <c r="B9" s="27">
        <v>44.654446769820602</v>
      </c>
      <c r="C9" s="30">
        <v>0.51122499999999993</v>
      </c>
      <c r="D9" s="30">
        <v>0.71499999999999997</v>
      </c>
      <c r="E9" s="10"/>
    </row>
    <row r="10" spans="1:5" x14ac:dyDescent="0.25">
      <c r="A10" s="8">
        <v>80</v>
      </c>
      <c r="B10" s="27">
        <v>44.719984309519162</v>
      </c>
      <c r="C10" s="30">
        <v>0.51839999999999997</v>
      </c>
      <c r="D10" s="30">
        <v>0.72</v>
      </c>
      <c r="E10" s="10"/>
    </row>
    <row r="11" spans="1:5" x14ac:dyDescent="0.25">
      <c r="A11" s="8">
        <v>90</v>
      </c>
      <c r="B11" s="27">
        <v>46.670236841657392</v>
      </c>
      <c r="C11" s="30">
        <v>0.40195600000000004</v>
      </c>
      <c r="D11" s="30">
        <v>0.63400000000000001</v>
      </c>
      <c r="E11" s="10"/>
    </row>
    <row r="12" spans="1:5" ht="15.75" thickBot="1" x14ac:dyDescent="0.3">
      <c r="A12" s="11">
        <v>100</v>
      </c>
      <c r="B12" s="29">
        <v>48.040070456780072</v>
      </c>
      <c r="C12" s="31">
        <v>0.403225</v>
      </c>
      <c r="D12" s="31">
        <v>0.63500000000000001</v>
      </c>
      <c r="E12" s="13"/>
    </row>
  </sheetData>
  <hyperlinks>
    <hyperlink ref="E1" location="'Valve List'!A1" display="ValveList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5" sqref="C35"/>
    </sheetView>
  </sheetViews>
  <sheetFormatPr defaultRowHeight="15" x14ac:dyDescent="0.25"/>
  <cols>
    <col min="1" max="5" width="15.7109375" style="40" customWidth="1"/>
  </cols>
  <sheetData>
    <row r="1" spans="1:5" ht="15.75" thickBot="1" x14ac:dyDescent="0.3">
      <c r="A1" s="34" t="s">
        <v>13</v>
      </c>
      <c r="B1" s="35" t="s">
        <v>14</v>
      </c>
      <c r="C1" s="35" t="s">
        <v>15</v>
      </c>
      <c r="D1" s="35" t="s">
        <v>16</v>
      </c>
      <c r="E1" s="7" t="s">
        <v>17</v>
      </c>
    </row>
    <row r="2" spans="1:5" x14ac:dyDescent="0.25">
      <c r="A2" s="36">
        <v>0</v>
      </c>
      <c r="B2" s="37">
        <v>0</v>
      </c>
      <c r="C2" s="37">
        <v>0</v>
      </c>
      <c r="D2" s="37">
        <f>D3</f>
        <v>0.58099999999999996</v>
      </c>
      <c r="E2" s="19"/>
    </row>
    <row r="3" spans="1:5" x14ac:dyDescent="0.25">
      <c r="A3" s="36">
        <v>10</v>
      </c>
      <c r="B3" s="37">
        <v>3.28</v>
      </c>
      <c r="C3" s="37">
        <v>0.68</v>
      </c>
      <c r="D3" s="37">
        <v>0.58099999999999996</v>
      </c>
      <c r="E3" s="19"/>
    </row>
    <row r="4" spans="1:5" x14ac:dyDescent="0.25">
      <c r="A4" s="36">
        <v>20</v>
      </c>
      <c r="B4" s="37">
        <v>7.39</v>
      </c>
      <c r="C4" s="37">
        <v>0.68</v>
      </c>
      <c r="D4" s="37">
        <v>0.60499999999999998</v>
      </c>
      <c r="E4" s="19"/>
    </row>
    <row r="5" spans="1:5" x14ac:dyDescent="0.25">
      <c r="A5" s="36">
        <v>30</v>
      </c>
      <c r="B5" s="37">
        <v>12</v>
      </c>
      <c r="C5" s="37">
        <v>0.68</v>
      </c>
      <c r="D5" s="37">
        <v>0.61699999999999999</v>
      </c>
      <c r="E5" s="19"/>
    </row>
    <row r="6" spans="1:5" x14ac:dyDescent="0.25">
      <c r="A6" s="36">
        <v>40</v>
      </c>
      <c r="B6" s="37">
        <v>14.2</v>
      </c>
      <c r="C6" s="37">
        <v>0.68</v>
      </c>
      <c r="D6" s="37">
        <v>0.64400000000000002</v>
      </c>
      <c r="E6" s="19"/>
    </row>
    <row r="7" spans="1:5" x14ac:dyDescent="0.25">
      <c r="A7" s="36">
        <v>50</v>
      </c>
      <c r="B7" s="37">
        <v>14.9</v>
      </c>
      <c r="C7" s="37">
        <v>0.68</v>
      </c>
      <c r="D7" s="37">
        <v>0.76400000000000001</v>
      </c>
      <c r="E7" s="19"/>
    </row>
    <row r="8" spans="1:5" x14ac:dyDescent="0.25">
      <c r="A8" s="36">
        <v>60</v>
      </c>
      <c r="B8" s="37">
        <v>15.3</v>
      </c>
      <c r="C8" s="37">
        <v>0.68</v>
      </c>
      <c r="D8" s="37">
        <v>0.79</v>
      </c>
      <c r="E8" s="19"/>
    </row>
    <row r="9" spans="1:5" x14ac:dyDescent="0.25">
      <c r="A9" s="36">
        <v>70</v>
      </c>
      <c r="B9" s="37">
        <v>15.7</v>
      </c>
      <c r="C9" s="37">
        <v>0.68</v>
      </c>
      <c r="D9" s="37">
        <v>0.80900000000000005</v>
      </c>
      <c r="E9" s="19"/>
    </row>
    <row r="10" spans="1:5" x14ac:dyDescent="0.25">
      <c r="A10" s="36">
        <v>80</v>
      </c>
      <c r="B10" s="37">
        <v>16</v>
      </c>
      <c r="C10" s="37">
        <v>0.68</v>
      </c>
      <c r="D10" s="37">
        <v>0.81299999999999994</v>
      </c>
      <c r="E10" s="19"/>
    </row>
    <row r="11" spans="1:5" x14ac:dyDescent="0.25">
      <c r="A11" s="36">
        <v>90</v>
      </c>
      <c r="B11" s="37">
        <v>16.399999999999999</v>
      </c>
      <c r="C11" s="37">
        <v>0.68</v>
      </c>
      <c r="D11" s="37">
        <v>0.79500000000000004</v>
      </c>
      <c r="E11" s="19"/>
    </row>
    <row r="12" spans="1:5" ht="15.75" thickBot="1" x14ac:dyDescent="0.3">
      <c r="A12" s="38">
        <v>100</v>
      </c>
      <c r="B12" s="39">
        <v>16.8</v>
      </c>
      <c r="C12" s="39">
        <v>0.68</v>
      </c>
      <c r="D12" s="39">
        <v>0.76800000000000002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4" width="15.7109375" style="2" customWidth="1"/>
    <col min="5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27">
        <v>0</v>
      </c>
      <c r="C2" s="30">
        <v>0</v>
      </c>
      <c r="D2" s="30">
        <v>0</v>
      </c>
      <c r="E2" s="10"/>
    </row>
    <row r="3" spans="1:5" x14ac:dyDescent="0.25">
      <c r="A3" s="8">
        <v>10</v>
      </c>
      <c r="B3" s="27">
        <v>34.430616282164827</v>
      </c>
      <c r="C3" s="30">
        <v>0.61622500000000002</v>
      </c>
      <c r="D3" s="30">
        <v>0.78500000000000003</v>
      </c>
      <c r="E3" s="10"/>
    </row>
    <row r="4" spans="1:5" x14ac:dyDescent="0.25">
      <c r="A4" s="8">
        <v>20</v>
      </c>
      <c r="B4" s="28">
        <v>39.575421013982563</v>
      </c>
      <c r="C4" s="30">
        <v>0.61622500000000002</v>
      </c>
      <c r="D4" s="30">
        <v>0.78500000000000003</v>
      </c>
      <c r="E4" s="10"/>
    </row>
    <row r="5" spans="1:5" x14ac:dyDescent="0.25">
      <c r="A5" s="8">
        <v>30</v>
      </c>
      <c r="B5" s="27">
        <v>45.488989671244326</v>
      </c>
      <c r="C5" s="30">
        <v>0.61622500000000002</v>
      </c>
      <c r="D5" s="30">
        <v>0.78500000000000003</v>
      </c>
      <c r="E5" s="10"/>
    </row>
    <row r="6" spans="1:5" x14ac:dyDescent="0.25">
      <c r="A6" s="8">
        <v>40</v>
      </c>
      <c r="B6" s="27">
        <v>52.286195024418767</v>
      </c>
      <c r="C6" s="30">
        <v>0.61622500000000002</v>
      </c>
      <c r="D6" s="30">
        <v>0.78500000000000003</v>
      </c>
      <c r="E6" s="10"/>
    </row>
    <row r="7" spans="1:5" x14ac:dyDescent="0.25">
      <c r="A7" s="8">
        <v>50</v>
      </c>
      <c r="B7" s="27">
        <v>20.033024913570408</v>
      </c>
      <c r="C7" s="30">
        <v>0.61622500000000002</v>
      </c>
      <c r="D7" s="30">
        <v>0.78500000000000003</v>
      </c>
      <c r="E7" s="10"/>
    </row>
    <row r="8" spans="1:5" x14ac:dyDescent="0.25">
      <c r="A8" s="8">
        <v>60</v>
      </c>
      <c r="B8" s="27">
        <v>69.079396253691058</v>
      </c>
      <c r="C8" s="30">
        <v>0.61622500000000002</v>
      </c>
      <c r="D8" s="30">
        <v>0.78500000000000003</v>
      </c>
      <c r="E8" s="10"/>
    </row>
    <row r="9" spans="1:5" x14ac:dyDescent="0.25">
      <c r="A9" s="8">
        <v>70</v>
      </c>
      <c r="B9" s="27">
        <v>79.40160488930006</v>
      </c>
      <c r="C9" s="30">
        <v>0.61622500000000002</v>
      </c>
      <c r="D9" s="30">
        <v>0.78500000000000003</v>
      </c>
      <c r="E9" s="10"/>
    </row>
    <row r="10" spans="1:5" x14ac:dyDescent="0.25">
      <c r="A10" s="8">
        <v>80</v>
      </c>
      <c r="B10" s="27">
        <v>91.266212516436852</v>
      </c>
      <c r="C10" s="30">
        <v>0.61622500000000002</v>
      </c>
      <c r="D10" s="30">
        <v>0.78500000000000003</v>
      </c>
      <c r="E10" s="10"/>
    </row>
    <row r="11" spans="1:5" x14ac:dyDescent="0.25">
      <c r="A11" s="8">
        <v>90</v>
      </c>
      <c r="B11" s="27">
        <v>104.90369254762857</v>
      </c>
      <c r="C11" s="30">
        <v>0.61622500000000002</v>
      </c>
      <c r="D11" s="30">
        <v>0.78500000000000003</v>
      </c>
      <c r="E11" s="10"/>
    </row>
    <row r="12" spans="1:5" ht="15.75" thickBot="1" x14ac:dyDescent="0.3">
      <c r="A12" s="11">
        <v>100</v>
      </c>
      <c r="B12" s="29">
        <v>120.5789569512972</v>
      </c>
      <c r="C12" s="31">
        <v>0.61622500000000002</v>
      </c>
      <c r="D12" s="31">
        <v>0.78500000000000003</v>
      </c>
      <c r="E12" s="13"/>
    </row>
  </sheetData>
  <hyperlinks>
    <hyperlink ref="E1" location="'Valve List'!A1" display="ValveList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9" sqref="E1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38.043017182577891</v>
      </c>
      <c r="C3" s="27">
        <v>0.31360000000000005</v>
      </c>
      <c r="D3" s="27">
        <v>0.56000000000000005</v>
      </c>
      <c r="E3" s="17"/>
    </row>
    <row r="4" spans="1:5" x14ac:dyDescent="0.25">
      <c r="A4" s="32">
        <v>20</v>
      </c>
      <c r="B4" s="27">
        <v>80.246766739175129</v>
      </c>
      <c r="C4" s="27">
        <v>0.35402499999999998</v>
      </c>
      <c r="D4" s="27">
        <v>0.59499999999999997</v>
      </c>
      <c r="E4" s="17"/>
    </row>
    <row r="5" spans="1:5" x14ac:dyDescent="0.25">
      <c r="A5" s="32">
        <v>30</v>
      </c>
      <c r="B5" s="27">
        <v>118.19476772685371</v>
      </c>
      <c r="C5" s="27">
        <v>0.37209999999999999</v>
      </c>
      <c r="D5" s="27">
        <v>0.61</v>
      </c>
      <c r="E5" s="17"/>
    </row>
    <row r="6" spans="1:5" x14ac:dyDescent="0.25">
      <c r="A6" s="32">
        <v>40</v>
      </c>
      <c r="B6" s="27">
        <v>139.21847882617462</v>
      </c>
      <c r="C6" s="27">
        <v>0.48999999999999994</v>
      </c>
      <c r="D6" s="27">
        <v>0.7</v>
      </c>
      <c r="E6" s="17"/>
    </row>
    <row r="7" spans="1:5" x14ac:dyDescent="0.25">
      <c r="A7" s="32">
        <v>50</v>
      </c>
      <c r="B7" s="27">
        <v>155.26096587806657</v>
      </c>
      <c r="C7" s="27">
        <v>0.53289999999999993</v>
      </c>
      <c r="D7" s="27">
        <v>0.73</v>
      </c>
      <c r="E7" s="17"/>
    </row>
    <row r="8" spans="1:5" x14ac:dyDescent="0.25">
      <c r="A8" s="32">
        <v>60</v>
      </c>
      <c r="B8" s="27">
        <v>156.95350477559671</v>
      </c>
      <c r="C8" s="27">
        <v>0.5776</v>
      </c>
      <c r="D8" s="27">
        <v>0.76</v>
      </c>
      <c r="E8" s="17"/>
    </row>
    <row r="9" spans="1:5" x14ac:dyDescent="0.25">
      <c r="A9" s="32">
        <v>70</v>
      </c>
      <c r="B9" s="27">
        <v>169.70553538262996</v>
      </c>
      <c r="C9" s="27">
        <v>0.53289999999999993</v>
      </c>
      <c r="D9" s="27">
        <v>0.73</v>
      </c>
      <c r="E9" s="17"/>
    </row>
    <row r="10" spans="1:5" x14ac:dyDescent="0.25">
      <c r="A10" s="32">
        <v>80</v>
      </c>
      <c r="B10" s="27">
        <v>171.43697025221709</v>
      </c>
      <c r="C10" s="27">
        <v>0.47609999999999991</v>
      </c>
      <c r="D10" s="27">
        <v>0.69</v>
      </c>
      <c r="E10" s="17"/>
    </row>
    <row r="11" spans="1:5" x14ac:dyDescent="0.25">
      <c r="A11" s="32">
        <v>90</v>
      </c>
      <c r="B11" s="27">
        <v>176.87229528170275</v>
      </c>
      <c r="C11" s="27">
        <v>0.48163599999999995</v>
      </c>
      <c r="D11" s="27">
        <v>0.69399999999999995</v>
      </c>
      <c r="E11" s="17"/>
    </row>
    <row r="12" spans="1:5" ht="15.75" thickBot="1" x14ac:dyDescent="0.3">
      <c r="A12" s="33">
        <v>100</v>
      </c>
      <c r="B12" s="29">
        <v>182.5517650824853</v>
      </c>
      <c r="C12" s="29">
        <v>0.48999999999999994</v>
      </c>
      <c r="D12" s="29">
        <v>0.7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1" sqref="F2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110.55713754770203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127.0771695950598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146.06571217822966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167.89162319336742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192.97887723375567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221.81480141810997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254.95954185989652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293.05694466654774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336.84706283511235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387.18053199438202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8" sqref="H8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9">
        <v>0</v>
      </c>
      <c r="C2" s="9">
        <v>0</v>
      </c>
      <c r="D2" s="9">
        <v>0</v>
      </c>
      <c r="E2" s="17"/>
    </row>
    <row r="3" spans="1:5" x14ac:dyDescent="0.25">
      <c r="A3" s="8">
        <v>10</v>
      </c>
      <c r="B3" s="9">
        <v>177.82355586572021</v>
      </c>
      <c r="C3" s="9">
        <v>0.61622500000000002</v>
      </c>
      <c r="D3" s="9">
        <v>0.78500000000000003</v>
      </c>
      <c r="E3" s="17"/>
    </row>
    <row r="4" spans="1:5" x14ac:dyDescent="0.25">
      <c r="A4" s="8">
        <v>20</v>
      </c>
      <c r="B4" s="9">
        <v>209.20418337143556</v>
      </c>
      <c r="C4" s="9">
        <v>0.61622500000000002</v>
      </c>
      <c r="D4" s="9">
        <v>0.78500000000000003</v>
      </c>
      <c r="E4" s="17"/>
    </row>
    <row r="5" spans="1:5" x14ac:dyDescent="0.25">
      <c r="A5" s="8">
        <v>30</v>
      </c>
      <c r="B5" s="9">
        <v>246.12256867227714</v>
      </c>
      <c r="C5" s="9">
        <v>0.61622500000000002</v>
      </c>
      <c r="D5" s="9">
        <v>0.78500000000000003</v>
      </c>
      <c r="E5" s="17"/>
    </row>
    <row r="6" spans="1:5" x14ac:dyDescent="0.25">
      <c r="A6" s="8">
        <v>40</v>
      </c>
      <c r="B6" s="9">
        <v>289.55596314385548</v>
      </c>
      <c r="C6" s="9">
        <v>0.61622500000000002</v>
      </c>
      <c r="D6" s="9">
        <v>0.78500000000000003</v>
      </c>
      <c r="E6" s="17"/>
    </row>
    <row r="7" spans="1:5" x14ac:dyDescent="0.25">
      <c r="A7" s="8">
        <v>50</v>
      </c>
      <c r="B7" s="9">
        <v>340.65407428688883</v>
      </c>
      <c r="C7" s="9">
        <v>0.61622500000000002</v>
      </c>
      <c r="D7" s="9">
        <v>0.78500000000000003</v>
      </c>
      <c r="E7" s="17"/>
    </row>
    <row r="8" spans="1:5" x14ac:dyDescent="0.25">
      <c r="A8" s="8">
        <v>60</v>
      </c>
      <c r="B8" s="9">
        <v>400.7694991610457</v>
      </c>
      <c r="C8" s="9">
        <v>0.61622500000000002</v>
      </c>
      <c r="D8" s="9">
        <v>0.78500000000000003</v>
      </c>
      <c r="E8" s="17"/>
    </row>
    <row r="9" spans="1:5" x14ac:dyDescent="0.25">
      <c r="A9" s="8">
        <v>70</v>
      </c>
      <c r="B9" s="9">
        <v>471.49352842475969</v>
      </c>
      <c r="C9" s="9">
        <v>0.61622500000000002</v>
      </c>
      <c r="D9" s="9">
        <v>0.78500000000000003</v>
      </c>
      <c r="E9" s="17"/>
    </row>
    <row r="10" spans="1:5" x14ac:dyDescent="0.25">
      <c r="A10" s="8">
        <v>80</v>
      </c>
      <c r="B10" s="9">
        <v>554.69826873501142</v>
      </c>
      <c r="C10" s="9">
        <v>0.61622500000000002</v>
      </c>
      <c r="D10" s="9">
        <v>0.78500000000000003</v>
      </c>
      <c r="E10" s="17"/>
    </row>
    <row r="11" spans="1:5" x14ac:dyDescent="0.25">
      <c r="A11" s="8">
        <v>90</v>
      </c>
      <c r="B11" s="9">
        <v>652.58619851177821</v>
      </c>
      <c r="C11" s="9">
        <v>0.61622500000000002</v>
      </c>
      <c r="D11" s="9">
        <v>0.78500000000000003</v>
      </c>
      <c r="E11" s="17"/>
    </row>
    <row r="12" spans="1:5" ht="15.75" thickBot="1" x14ac:dyDescent="0.3">
      <c r="A12" s="11">
        <v>100</v>
      </c>
      <c r="B12" s="12">
        <v>767.7484688373861</v>
      </c>
      <c r="C12" s="12">
        <v>0.61622500000000002</v>
      </c>
      <c r="D12" s="12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1" sqref="G21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8">
        <v>0</v>
      </c>
      <c r="B2" s="9">
        <v>0</v>
      </c>
      <c r="C2" s="9">
        <v>0</v>
      </c>
      <c r="D2" s="9">
        <v>0</v>
      </c>
      <c r="E2" s="17"/>
    </row>
    <row r="3" spans="1:5" x14ac:dyDescent="0.25">
      <c r="A3" s="8">
        <v>10</v>
      </c>
      <c r="B3" s="9">
        <v>191.8426310381796</v>
      </c>
      <c r="C3" s="9">
        <v>0.61622500000000002</v>
      </c>
      <c r="D3" s="9">
        <v>0.78500000000000003</v>
      </c>
      <c r="E3" s="17"/>
    </row>
    <row r="4" spans="1:5" x14ac:dyDescent="0.25">
      <c r="A4" s="8">
        <v>20</v>
      </c>
      <c r="B4" s="9">
        <v>233.954428095341</v>
      </c>
      <c r="C4" s="9">
        <v>0.61622500000000002</v>
      </c>
      <c r="D4" s="9">
        <v>0.78500000000000003</v>
      </c>
      <c r="E4" s="17"/>
    </row>
    <row r="5" spans="1:5" x14ac:dyDescent="0.25">
      <c r="A5" s="8">
        <v>30</v>
      </c>
      <c r="B5" s="9">
        <v>285.31027816505002</v>
      </c>
      <c r="C5" s="9">
        <v>0.61622500000000002</v>
      </c>
      <c r="D5" s="9">
        <v>0.78500000000000003</v>
      </c>
      <c r="E5" s="17"/>
    </row>
    <row r="6" spans="1:5" x14ac:dyDescent="0.25">
      <c r="A6" s="8">
        <v>40</v>
      </c>
      <c r="B6" s="9">
        <v>347.93936361591466</v>
      </c>
      <c r="C6" s="9">
        <v>0.61622500000000002</v>
      </c>
      <c r="D6" s="9">
        <v>0.78500000000000003</v>
      </c>
      <c r="E6" s="17"/>
    </row>
    <row r="7" spans="1:5" x14ac:dyDescent="0.25">
      <c r="A7" s="8">
        <v>50</v>
      </c>
      <c r="B7" s="9">
        <v>424.31629709257885</v>
      </c>
      <c r="C7" s="9">
        <v>0.61622500000000002</v>
      </c>
      <c r="D7" s="9">
        <v>0.78500000000000003</v>
      </c>
      <c r="E7" s="17"/>
    </row>
    <row r="8" spans="1:5" x14ac:dyDescent="0.25">
      <c r="A8" s="8">
        <v>60</v>
      </c>
      <c r="B8" s="9">
        <v>517.45889889338889</v>
      </c>
      <c r="C8" s="9">
        <v>0.61622500000000002</v>
      </c>
      <c r="D8" s="9">
        <v>0.78500000000000003</v>
      </c>
      <c r="E8" s="17"/>
    </row>
    <row r="9" spans="1:5" x14ac:dyDescent="0.25">
      <c r="A9" s="8">
        <v>70</v>
      </c>
      <c r="B9" s="9">
        <v>631.04743767486457</v>
      </c>
      <c r="C9" s="9">
        <v>0.61622500000000002</v>
      </c>
      <c r="D9" s="9">
        <v>0.78500000000000003</v>
      </c>
      <c r="E9" s="17"/>
    </row>
    <row r="10" spans="1:5" x14ac:dyDescent="0.25">
      <c r="A10" s="8">
        <v>80</v>
      </c>
      <c r="B10" s="9">
        <v>769.57004594495686</v>
      </c>
      <c r="C10" s="9">
        <v>0.61622500000000002</v>
      </c>
      <c r="D10" s="9">
        <v>0.78500000000000003</v>
      </c>
      <c r="E10" s="17"/>
    </row>
    <row r="11" spans="1:5" x14ac:dyDescent="0.25">
      <c r="A11" s="8">
        <v>90</v>
      </c>
      <c r="B11" s="9">
        <v>938.5000560304353</v>
      </c>
      <c r="C11" s="9">
        <v>0.61622500000000002</v>
      </c>
      <c r="D11" s="9">
        <v>0.78500000000000003</v>
      </c>
      <c r="E11" s="17"/>
    </row>
    <row r="12" spans="1:5" ht="15.75" thickBot="1" x14ac:dyDescent="0.3">
      <c r="A12" s="11">
        <v>100</v>
      </c>
      <c r="B12" s="12">
        <v>1144.5122634517504</v>
      </c>
      <c r="C12" s="12">
        <v>0.61622500000000002</v>
      </c>
      <c r="D12" s="12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6" width="15.7109375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220.07140150360379</v>
      </c>
      <c r="C3" s="27">
        <v>0.25</v>
      </c>
      <c r="D3" s="27">
        <v>0.5</v>
      </c>
      <c r="E3" s="17"/>
    </row>
    <row r="4" spans="1:5" x14ac:dyDescent="0.25">
      <c r="A4" s="32">
        <v>20</v>
      </c>
      <c r="B4" s="27">
        <v>437.31118084431722</v>
      </c>
      <c r="C4" s="27">
        <v>0.40960000000000002</v>
      </c>
      <c r="D4" s="27">
        <v>0.64</v>
      </c>
      <c r="E4" s="17"/>
    </row>
    <row r="5" spans="1:5" x14ac:dyDescent="0.25">
      <c r="A5" s="32">
        <v>30</v>
      </c>
      <c r="B5" s="27">
        <v>664.38926826199395</v>
      </c>
      <c r="C5" s="27">
        <v>0.53289999999999993</v>
      </c>
      <c r="D5" s="27">
        <v>0.73</v>
      </c>
      <c r="E5" s="17"/>
    </row>
    <row r="6" spans="1:5" x14ac:dyDescent="0.25">
      <c r="A6" s="32">
        <v>40</v>
      </c>
      <c r="B6" s="27">
        <v>944.35978909210371</v>
      </c>
      <c r="C6" s="27">
        <v>0.47609999999999991</v>
      </c>
      <c r="D6" s="27">
        <v>0.69</v>
      </c>
      <c r="E6" s="17"/>
    </row>
    <row r="7" spans="1:5" x14ac:dyDescent="0.25">
      <c r="A7" s="32">
        <v>50</v>
      </c>
      <c r="B7" s="27">
        <v>1085.690320033347</v>
      </c>
      <c r="C7" s="27">
        <v>0.72249999999999992</v>
      </c>
      <c r="D7" s="27">
        <v>0.85</v>
      </c>
      <c r="E7" s="17"/>
    </row>
    <row r="8" spans="1:5" x14ac:dyDescent="0.25">
      <c r="A8" s="32">
        <v>60</v>
      </c>
      <c r="B8" s="27">
        <v>1147.7574480502428</v>
      </c>
      <c r="C8" s="27">
        <v>0.75690000000000002</v>
      </c>
      <c r="D8" s="27">
        <v>0.87</v>
      </c>
      <c r="E8" s="17"/>
    </row>
    <row r="9" spans="1:5" x14ac:dyDescent="0.25">
      <c r="A9" s="32">
        <v>70</v>
      </c>
      <c r="B9" s="27">
        <v>1216.1400189328795</v>
      </c>
      <c r="C9" s="27">
        <v>0.68889999999999996</v>
      </c>
      <c r="D9" s="27">
        <v>0.83</v>
      </c>
      <c r="E9" s="17"/>
    </row>
    <row r="10" spans="1:5" x14ac:dyDescent="0.25">
      <c r="A10" s="32">
        <v>80</v>
      </c>
      <c r="B10" s="27">
        <v>1314.2861014953289</v>
      </c>
      <c r="C10" s="27">
        <v>0.54022499999999996</v>
      </c>
      <c r="D10" s="27">
        <v>0.73499999999999999</v>
      </c>
      <c r="E10" s="17"/>
    </row>
    <row r="11" spans="1:5" x14ac:dyDescent="0.25">
      <c r="A11" s="32">
        <v>90</v>
      </c>
      <c r="B11" s="27">
        <v>1323.1382921661962</v>
      </c>
      <c r="C11" s="27">
        <v>0.47609999999999991</v>
      </c>
      <c r="D11" s="27">
        <v>0.69</v>
      </c>
      <c r="E11" s="17"/>
    </row>
    <row r="12" spans="1:5" ht="15.75" thickBot="1" x14ac:dyDescent="0.3">
      <c r="A12" s="33">
        <v>100</v>
      </c>
      <c r="B12" s="29">
        <v>1338.6455999460391</v>
      </c>
      <c r="C12" s="29">
        <v>0.37209999999999999</v>
      </c>
      <c r="D12" s="29">
        <v>0.61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489.67725984034814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589.97260221728698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710.81036411721323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856.3980290568835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1031.8048542854019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1243.1383786571109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1497.7570827194108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1804.5266056860373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2174.1284405855872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2619.4318561272139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713.58991541814669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839.51754755076081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987.66770300089513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1161.9620035304649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1367.0141218005469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1608.2519080006434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1892.0610682360511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2225.954197924766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2618.7696446173718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3080.9054642557317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0" sqref="F20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D1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234.8375415557019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313.11672207426921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417.48896276569224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556.65195035425631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742.20260047234171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989.60346729645562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1319.4712897286074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1759.2950529714765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2345.726737295302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8" sqref="E18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288.44974223739052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384.59965631652068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512.79954175536091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683.73272234048125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911.64362978730833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1215.5248397164112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1620.6997862885482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2160.9330483847311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2881.244064512975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333.65701320708223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444.87601760944295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593.16802347925727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790.8906979723431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1054.5209306297909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1406.0279075063879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1874.7038766751839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2499.6051689002452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3332.8068918669933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1" sqref="G1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240.43844084045631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343.4834869149376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490.69069559276801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700.98670798966862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1001.4095828423838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1430.5851183462626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2043.6930262089468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2919.5614660127812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4170.8020943039737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2" sqref="D3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574.85197006351962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766.46929341802615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1021.9590578907016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1362.6120771876022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1816.8161029168027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2422.421470555737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3229.8952940743156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4306.5270587657542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5742.0360783543383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4" sqref="G14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715.67692875486136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954.23590500648174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1272.3145400086423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1696.4193866781898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2261.8925155709198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3015.8566874278931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4021.1422499038572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5361.5229998718096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7148.6973331624131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4" sqref="G14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582.09010503357501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831.55729290510715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1187.9389898644388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1697.0556998063412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2424.3652854376305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3463.3789791966155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4947.6842559951656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7068.1203657073793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10097.3148081534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2" sqref="G1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772.22910731991828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1103.1844390284548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1575.9777700406498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2251.3968143437855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3216.2811633482652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4594.6873762118075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6563.8391088740118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9376.9130126771597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13395.590018110228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1" sqref="D3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858.94114486738749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1227.0587783819822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1752.9411119742604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2504.2015885346577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3577.4308407637968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5110.6154868054246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7300.879266864893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10429.827524092705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14899.753605846723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9" sqref="D2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965.52863727154875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1379.3266246736412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1970.4666066766304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2814.9522952523293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4021.3604217890424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5744.8006025557752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8206.8580036511084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11724.082862358726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16748.689803369609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1267.1728209115151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1810.2468870164503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2586.066981452072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3694.3814020743889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5277.6877172491277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7539.553881784469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10770.7912596921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15386.844656703001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21981.206652432858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7" sqref="A27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1447.4055946621702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2067.7222780888146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2953.8889686983071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4219.8413838547249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6028.3448340781788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8611.9211915402557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12302.744559343222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17575.349370490319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25107.641957843316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28</vt:i4>
      </vt:variant>
    </vt:vector>
  </HeadingPairs>
  <TitlesOfParts>
    <vt:vector size="28" baseType="lpstr">
      <vt:lpstr>Valve List</vt:lpstr>
      <vt:lpstr>Valve_2.0_600_3</vt:lpstr>
      <vt:lpstr>Valve_0.5_150_3</vt:lpstr>
      <vt:lpstr>Valve_3.0_600_3</vt:lpstr>
      <vt:lpstr>Valve_4.0_600_3</vt:lpstr>
      <vt:lpstr>Valve_6.0_600_3</vt:lpstr>
      <vt:lpstr>Valve_8.0_600_3</vt:lpstr>
      <vt:lpstr>Valve_10.0_600_3</vt:lpstr>
      <vt:lpstr>Valve_12.0_600_3</vt:lpstr>
      <vt:lpstr>Valve_16.0_600_3</vt:lpstr>
      <vt:lpstr>Valve_20.0_600_3</vt:lpstr>
      <vt:lpstr>Valve_2.0_600_4</vt:lpstr>
      <vt:lpstr>Valve_3.0_600_4</vt:lpstr>
      <vt:lpstr>Valve_4.0_600_4</vt:lpstr>
      <vt:lpstr>Valve_6.0_600_4</vt:lpstr>
      <vt:lpstr>Valve_8.0_600_4</vt:lpstr>
      <vt:lpstr>Valve_10.0_600_4</vt:lpstr>
      <vt:lpstr>Valve_12.0_600_4</vt:lpstr>
      <vt:lpstr>Valve_14.0_600_4</vt:lpstr>
      <vt:lpstr>Valve_16.0_600_4</vt:lpstr>
      <vt:lpstr>Valve_18.0_600_4</vt:lpstr>
      <vt:lpstr>Valve_20.0_600_4</vt:lpstr>
      <vt:lpstr>Valve_24.0_600_4</vt:lpstr>
      <vt:lpstr>Valve_28.0_600_4</vt:lpstr>
      <vt:lpstr>Valve_30.0_600_4</vt:lpstr>
      <vt:lpstr>Valve_32.0_600_4</vt:lpstr>
      <vt:lpstr>Valve_36.0_600_4</vt:lpstr>
      <vt:lpstr>Valve_40.0_600_4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Gürkan Duran</cp:lastModifiedBy>
  <dcterms:created xsi:type="dcterms:W3CDTF">2025-07-08T06:07:01Z</dcterms:created>
  <dcterms:modified xsi:type="dcterms:W3CDTF">2025-10-13T13:06:01Z</dcterms:modified>
</cp:coreProperties>
</file>