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gurma\OneDrive\Documents\Data Analyst\Excel\Excel Skills for Business by Macquarie University\C1-Essentials\Module 6 - Charts\Challenge\"/>
    </mc:Choice>
  </mc:AlternateContent>
  <xr:revisionPtr revIDLastSave="0" documentId="8_{D1A13BE5-A701-464D-A2D6-3443EFAD7A4E}" xr6:coauthVersionLast="47" xr6:coauthVersionMax="47" xr10:uidLastSave="{00000000-0000-0000-0000-000000000000}"/>
  <bookViews>
    <workbookView xWindow="-108" yWindow="-108" windowWidth="23256" windowHeight="1245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xmlns:mx="http://schemas.microsoft.com/office/mac/excel/2008/main" uri="{7523E5D3-25F3-A5E0-1632-64F254C22452}">
      <mx:ArchID Flags="2"/>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<sst xmlns="http://schemas.openxmlformats.org/spreadsheetml/2006/main" count="31" uniqueCount="30">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</sst>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
    <numFmt numFmtId="165" formatCode="&quot;$&quot;#,##0.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amily val="2"/>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165" fontId="1" fillId="7" borderId="2" xfId="6" applyNumberFormat="1" applyBorder="1" applyAlignment="1">
      <alignment horizontal="center"/>
    </xf>
    <xf numFmtId="165" fontId="1" fillId="7" borderId="2" xfId="6" applyNumberFormat="1" applyFont="1" applyBorder="1"/>
    <xf numFmtId="165" fontId="2" fillId="2" borderId="2" xfId="1" applyNumberFormat="1" applyFont="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5-424F-85FA-647E963BCC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5-424F-85FA-647E963BCC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5-424F-85FA-647E963BCC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5-424F-85FA-647E963BC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6489-4E5A-B34C-239BFD5F0277}"/>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Genre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Dashboard'!$N$30</c:f>
              <c:strCache>
                <c:ptCount val="1"/>
                <c:pt idx="0">
                  <c:v>Total Sales</c:v>
                </c:pt>
              </c:strCache>
            </c:strRef>
          </c:cat>
          <c:val>
            <c:numRef>
              <c:f>'Sales Dashboard'!$O$30</c:f>
              <c:numCache>
                <c:formatCode>"$"#,##0.00</c:formatCode>
                <c:ptCount val="1"/>
                <c:pt idx="0">
                  <c:v>81726340</c:v>
                </c:pt>
              </c:numCache>
            </c:numRef>
          </c:val>
          <c:extLst>
            <c:ext xmlns:c16="http://schemas.microsoft.com/office/drawing/2014/chart" uri="{C3380CC4-5D6E-409C-BE32-E72D297353CC}">
              <c16:uniqueId val="{00000000-F3BF-4181-BC63-D8018FAA15E0}"/>
            </c:ext>
          </c:extLst>
        </c:ser>
        <c:ser>
          <c:idx val="1"/>
          <c:order val="1"/>
          <c:tx>
            <c:strRef>
              <c:f>'Sales Dashboard'!$P$17</c:f>
              <c:strCache>
                <c:ptCount val="1"/>
                <c:pt idx="0">
                  <c:v>SF</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Dashboard'!$N$30</c:f>
              <c:strCache>
                <c:ptCount val="1"/>
                <c:pt idx="0">
                  <c:v>Total Sales</c:v>
                </c:pt>
              </c:strCache>
            </c:strRef>
          </c:cat>
          <c:val>
            <c:numRef>
              <c:f>'Sales Dashboard'!$P$30</c:f>
              <c:numCache>
                <c:formatCode>"$"#,##0.00</c:formatCode>
                <c:ptCount val="1"/>
                <c:pt idx="0">
                  <c:v>47952793</c:v>
                </c:pt>
              </c:numCache>
            </c:numRef>
          </c:val>
          <c:extLst>
            <c:ext xmlns:c16="http://schemas.microsoft.com/office/drawing/2014/chart" uri="{C3380CC4-5D6E-409C-BE32-E72D297353CC}">
              <c16:uniqueId val="{00000001-F3BF-4181-BC63-D8018FAA15E0}"/>
            </c:ext>
          </c:extLst>
        </c:ser>
        <c:ser>
          <c:idx val="2"/>
          <c:order val="2"/>
          <c:tx>
            <c:strRef>
              <c:f>'Sales Dashboard'!$Q$17</c:f>
              <c:strCache>
                <c:ptCount val="1"/>
                <c:pt idx="0">
                  <c:v>Thriller</c:v>
                </c:pt>
              </c:strCache>
            </c:strRef>
          </c:tx>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Dashboard'!$N$30</c:f>
              <c:strCache>
                <c:ptCount val="1"/>
                <c:pt idx="0">
                  <c:v>Total Sales</c:v>
                </c:pt>
              </c:strCache>
            </c:strRef>
          </c:cat>
          <c:val>
            <c:numRef>
              <c:f>'Sales Dashboard'!$Q$30</c:f>
              <c:numCache>
                <c:formatCode>"$"#,##0.00</c:formatCode>
                <c:ptCount val="1"/>
                <c:pt idx="0">
                  <c:v>50119610</c:v>
                </c:pt>
              </c:numCache>
            </c:numRef>
          </c:val>
          <c:extLst>
            <c:ext xmlns:c16="http://schemas.microsoft.com/office/drawing/2014/chart" uri="{C3380CC4-5D6E-409C-BE32-E72D297353CC}">
              <c16:uniqueId val="{00000002-F3BF-4181-BC63-D8018FAA15E0}"/>
            </c:ext>
          </c:extLst>
        </c:ser>
        <c:ser>
          <c:idx val="3"/>
          <c:order val="3"/>
          <c:tx>
            <c:strRef>
              <c:f>'Sales Dashboard'!$R$17</c:f>
              <c:strCache>
                <c:ptCount val="1"/>
                <c:pt idx="0">
                  <c:v>Fantasy</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Dashboard'!$N$30</c:f>
              <c:strCache>
                <c:ptCount val="1"/>
                <c:pt idx="0">
                  <c:v>Total Sales</c:v>
                </c:pt>
              </c:strCache>
            </c:strRef>
          </c:cat>
          <c:val>
            <c:numRef>
              <c:f>'Sales Dashboard'!$R$30</c:f>
              <c:numCache>
                <c:formatCode>"$"#,##0.00</c:formatCode>
                <c:ptCount val="1"/>
                <c:pt idx="0">
                  <c:v>29543788</c:v>
                </c:pt>
              </c:numCache>
            </c:numRef>
          </c:val>
          <c:extLst>
            <c:ext xmlns:c16="http://schemas.microsoft.com/office/drawing/2014/chart" uri="{C3380CC4-5D6E-409C-BE32-E72D297353CC}">
              <c16:uniqueId val="{00000003-F3BF-4181-BC63-D8018FAA15E0}"/>
            </c:ext>
          </c:extLst>
        </c:ser>
        <c:dLbls>
          <c:showLegendKey val="0"/>
          <c:showVal val="1"/>
          <c:showCatName val="0"/>
          <c:showSerName val="0"/>
          <c:showPercent val="0"/>
          <c:showBubbleSize val="0"/>
        </c:dLbls>
        <c:gapWidth val="100"/>
        <c:overlap val="-24"/>
        <c:axId val="88015360"/>
        <c:axId val="88023040"/>
      </c:barChart>
      <c:catAx>
        <c:axId val="88015360"/>
        <c:scaling>
          <c:orientation val="minMax"/>
        </c:scaling>
        <c:delete val="1"/>
        <c:axPos val="b"/>
        <c:numFmt formatCode="General" sourceLinked="1"/>
        <c:majorTickMark val="none"/>
        <c:minorTickMark val="none"/>
        <c:tickLblPos val="nextTo"/>
        <c:crossAx val="88023040"/>
        <c:crosses val="autoZero"/>
        <c:auto val="1"/>
        <c:lblAlgn val="ctr"/>
        <c:lblOffset val="100"/>
        <c:noMultiLvlLbl val="0"/>
      </c:catAx>
      <c:valAx>
        <c:axId val="8802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"$"#,##0.00</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D49E-411C-9C3C-56A9B2BC942C}"/>
            </c:ext>
          </c:extLst>
        </c:ser>
        <c:ser>
          <c:idx val="1"/>
          <c:order val="1"/>
          <c:tx>
            <c:strRef>
              <c:f>'Sales Dashboard'!$P$17</c:f>
              <c:strCache>
                <c:ptCount val="1"/>
                <c:pt idx="0">
                  <c:v>SF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"$"#,##0.00</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D49E-411C-9C3C-56A9B2BC942C}"/>
            </c:ext>
          </c:extLst>
        </c:ser>
        <c:ser>
          <c:idx val="2"/>
          <c:order val="2"/>
          <c:tx>
            <c:strRef>
              <c:f>'Sales Dashboard'!$Q$17</c:f>
              <c:strCache>
                <c:ptCount val="1"/>
                <c:pt idx="0">
                  <c:v>Thriller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"$"#,##0.00</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D49E-411C-9C3C-56A9B2BC942C}"/>
            </c:ext>
          </c:extLst>
        </c:ser>
        <c:ser>
          <c:idx val="3"/>
          <c:order val="3"/>
          <c:tx>
            <c:strRef>
              <c:f>'Sales Dashboard'!$R$17</c:f>
              <c:strCache>
                <c:ptCount val="1"/>
                <c:pt idx="0">
                  <c:v>Fantasy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"$"#,##0.00</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D49E-411C-9C3C-56A9B2BC942C}"/>
            </c:ext>
          </c:extLst>
        </c:ser>
        <c:dLbls>
          <c:showLegendKey val="0"/>
          <c:showVal val="0"/>
          <c:showCatName val="0"/>
          <c:showSerName val="0"/>
          <c:showPercent val="0"/>
          <c:showBubbleSize val="0"/>
        </c:dLbls>
        <c:marker val="1"/>
        <c:smooth val="0"/>
        <c:axId val="82246176"/>
        <c:axId val="82247616"/>
      </c:lineChart>
      <c:catAx>
        <c:axId val="8224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616"/>
        <c:crosses val="autoZero"/>
        <c:auto val="1"/>
        <c:lblAlgn val="ctr"/>
        <c:lblOffset val="100"/>
        <c:noMultiLvlLbl val="0"/>
      </c:catAx>
      <c:valAx>
        <c:axId val="822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layout>
            <c:manualLayout>
              <c:xMode val="edge"/>
              <c:yMode val="edge"/>
              <c:x val="1.5897432768019998E-2"/>
              <c:y val="0.438572456506454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xdr:colOff>
      <xdr:row>1</xdr:row>
      <xdr:rowOff>32773</xdr:rowOff>
    </xdr:from>
    <xdr:to>
      <xdr:col>8</xdr:col>
      <xdr:colOff>221227</xdr:colOff>
      <xdr:row>13</xdr:row>
      <xdr:rowOff>155678</xdr:rowOff>
    </xdr:to>
    <xdr:graphicFrame macro="">
      <xdr:nvGraphicFramePr>
        <xdr:cNvPr id="2" name="Chart 1">
          <a:extLst>
            <a:ext uri="{FF2B5EF4-FFF2-40B4-BE49-F238E27FC236}">
              <a16:creationId xmlns:a16="http://schemas.microsoft.com/office/drawing/2014/main" id="{7434B379-2021-D3E9-2C99-EA3DBD8BD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180257</xdr:rowOff>
    </xdr:from>
    <xdr:to>
      <xdr:col>8</xdr:col>
      <xdr:colOff>221226</xdr:colOff>
      <xdr:row>35</xdr:row>
      <xdr:rowOff>65549</xdr:rowOff>
    </xdr:to>
    <xdr:graphicFrame macro="">
      <xdr:nvGraphicFramePr>
        <xdr:cNvPr id="3" name="Chart 2">
          <a:extLst>
            <a:ext uri="{FF2B5EF4-FFF2-40B4-BE49-F238E27FC236}">
              <a16:creationId xmlns:a16="http://schemas.microsoft.com/office/drawing/2014/main" id="{ABA3842D-5BC7-F53F-3359-21CD0103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35</xdr:row>
      <xdr:rowOff>131914</xdr:rowOff>
    </xdr:from>
    <xdr:to>
      <xdr:col>13</xdr:col>
      <xdr:colOff>745613</xdr:colOff>
      <xdr:row>61</xdr:row>
      <xdr:rowOff>49161</xdr:rowOff>
    </xdr:to>
    <xdr:graphicFrame macro="">
      <xdr:nvGraphicFramePr>
        <xdr:cNvPr id="12" name="Chart 11">
          <a:extLst>
            <a:ext uri="{FF2B5EF4-FFF2-40B4-BE49-F238E27FC236}">
              <a16:creationId xmlns:a16="http://schemas.microsoft.com/office/drawing/2014/main" id="{DE74D91D-441A-C753-604E-178F930DB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2" zoomScale="107" zoomScaleNormal="120" zoomScalePageLayoutView="120" workbookViewId="0">
      <selection sqref="A1:D1"/>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35" zoomScale="93" workbookViewId="0">
      <selection activeCell="O59" sqref="O59"/>
    </sheetView>
  </sheetViews>
  <sheetFormatPr defaultColWidth="8.77734375" defaultRowHeight="14.4" x14ac:dyDescent="0.3"/>
  <cols>
    <col min="13" max="13" width="5.109375" customWidth="1"/>
    <col min="14" max="14" width="13.33203125" customWidth="1"/>
    <col min="15" max="18" width="14.5546875" bestFit="1" customWidth="1"/>
    <col min="19" max="19" width="15.6640625" bestFit="1"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1"/>
      <c r="R2" s="21"/>
      <c r="S2" s="21"/>
    </row>
    <row r="3" spans="1:19" ht="32.25" customHeight="1" x14ac:dyDescent="0.3">
      <c r="N3" s="12" t="s">
        <v>8</v>
      </c>
      <c r="O3" s="11" t="s">
        <v>21</v>
      </c>
      <c r="Q3" s="20"/>
      <c r="R3" s="20"/>
      <c r="S3" s="20"/>
    </row>
    <row r="4" spans="1:19" x14ac:dyDescent="0.3">
      <c r="N4" s="14" t="s">
        <v>10</v>
      </c>
      <c r="O4" s="15">
        <v>1650837360.3699994</v>
      </c>
      <c r="Q4" s="20"/>
      <c r="R4" s="20"/>
      <c r="S4" s="20"/>
    </row>
    <row r="5" spans="1:19" x14ac:dyDescent="0.3">
      <c r="N5" s="13" t="s">
        <v>11</v>
      </c>
      <c r="O5" s="2">
        <v>379894710.94000012</v>
      </c>
      <c r="Q5" s="20"/>
      <c r="R5" s="20"/>
      <c r="S5" s="20"/>
    </row>
    <row r="6" spans="1:19" x14ac:dyDescent="0.3">
      <c r="Q6" s="20"/>
      <c r="R6" s="20"/>
      <c r="S6" s="20"/>
    </row>
    <row r="7" spans="1:19" x14ac:dyDescent="0.3">
      <c r="N7" s="19"/>
      <c r="O7" s="19"/>
      <c r="P7" s="19"/>
      <c r="Q7" s="19"/>
      <c r="R7" s="19"/>
      <c r="S7" s="19"/>
    </row>
    <row r="8" spans="1:19" x14ac:dyDescent="0.3">
      <c r="N8" s="1"/>
      <c r="O8" s="1"/>
      <c r="P8" s="1"/>
      <c r="Q8" s="22"/>
      <c r="R8" s="22"/>
      <c r="S8" s="21"/>
    </row>
    <row r="9" spans="1:19" ht="31.2" customHeight="1" x14ac:dyDescent="0.3">
      <c r="N9" s="7" t="s">
        <v>7</v>
      </c>
      <c r="O9" s="8" t="s">
        <v>21</v>
      </c>
      <c r="Q9" s="20"/>
      <c r="R9" s="20"/>
      <c r="S9" s="20"/>
    </row>
    <row r="10" spans="1:19" x14ac:dyDescent="0.3">
      <c r="N10" s="5" t="s">
        <v>6</v>
      </c>
      <c r="O10" s="6">
        <v>782384058.93000042</v>
      </c>
      <c r="Q10" s="20"/>
      <c r="R10" s="20"/>
      <c r="S10" s="20"/>
    </row>
    <row r="11" spans="1:19" x14ac:dyDescent="0.3">
      <c r="N11" s="9" t="s">
        <v>4</v>
      </c>
      <c r="O11" s="10">
        <v>484611789.37000024</v>
      </c>
      <c r="Q11" s="20"/>
      <c r="R11" s="20"/>
      <c r="S11" s="20"/>
    </row>
    <row r="12" spans="1:19" x14ac:dyDescent="0.3">
      <c r="N12" s="9" t="s">
        <v>3</v>
      </c>
      <c r="O12" s="10">
        <v>477608102.94999993</v>
      </c>
      <c r="Q12" s="20"/>
      <c r="R12" s="20"/>
      <c r="S12" s="20"/>
    </row>
    <row r="13" spans="1:19" x14ac:dyDescent="0.3">
      <c r="N13" s="4" t="s">
        <v>5</v>
      </c>
      <c r="O13" s="3">
        <v>286128120.06000006</v>
      </c>
      <c r="Q13" s="20"/>
      <c r="R13" s="20"/>
      <c r="S13" s="20"/>
    </row>
    <row r="14" spans="1:19" x14ac:dyDescent="0.3">
      <c r="Q14" s="20"/>
      <c r="R14" s="20"/>
      <c r="S14" s="20"/>
    </row>
    <row r="15" spans="1:19" x14ac:dyDescent="0.3">
      <c r="N15" s="19"/>
      <c r="O15" s="19"/>
      <c r="P15" s="19"/>
      <c r="Q15" s="19"/>
      <c r="R15" s="19"/>
      <c r="S15" s="19"/>
    </row>
    <row r="17" spans="14:19" x14ac:dyDescent="0.3">
      <c r="N17" s="16" t="s">
        <v>20</v>
      </c>
      <c r="O17" s="16" t="s">
        <v>0</v>
      </c>
      <c r="P17" s="16" t="s">
        <v>1</v>
      </c>
      <c r="Q17" s="16" t="s">
        <v>2</v>
      </c>
      <c r="R17" s="16" t="s">
        <v>9</v>
      </c>
      <c r="S17" s="16" t="s">
        <v>28</v>
      </c>
    </row>
    <row r="18" spans="14:19" x14ac:dyDescent="0.3">
      <c r="N18" s="17" t="s">
        <v>12</v>
      </c>
      <c r="O18" s="23">
        <v>2338</v>
      </c>
      <c r="P18" s="23">
        <v>7628</v>
      </c>
      <c r="Q18" s="23">
        <v>98264</v>
      </c>
      <c r="R18" s="23">
        <v>420572</v>
      </c>
      <c r="S18" s="24">
        <f>SUM(O18:R18)</f>
        <v>528802</v>
      </c>
    </row>
    <row r="19" spans="14:19" x14ac:dyDescent="0.3">
      <c r="N19" s="17" t="s">
        <v>13</v>
      </c>
      <c r="O19" s="23">
        <v>380524</v>
      </c>
      <c r="P19" s="23">
        <v>232021</v>
      </c>
      <c r="Q19" s="23">
        <v>215582</v>
      </c>
      <c r="R19" s="23">
        <v>299776</v>
      </c>
      <c r="S19" s="24">
        <f t="shared" ref="S19:S29" si="0">SUM(O19:R19)</f>
        <v>1127903</v>
      </c>
    </row>
    <row r="20" spans="14:19" x14ac:dyDescent="0.3">
      <c r="N20" s="17" t="s">
        <v>14</v>
      </c>
      <c r="O20" s="23">
        <v>893247</v>
      </c>
      <c r="P20" s="23">
        <v>757381</v>
      </c>
      <c r="Q20" s="23">
        <v>1644012</v>
      </c>
      <c r="R20" s="23">
        <v>792374</v>
      </c>
      <c r="S20" s="24">
        <f t="shared" si="0"/>
        <v>4087014</v>
      </c>
    </row>
    <row r="21" spans="14:19" x14ac:dyDescent="0.3">
      <c r="N21" s="17" t="s">
        <v>15</v>
      </c>
      <c r="O21" s="23">
        <v>1313058</v>
      </c>
      <c r="P21" s="23">
        <v>1050545</v>
      </c>
      <c r="Q21" s="23">
        <v>1941438</v>
      </c>
      <c r="R21" s="23">
        <v>773234</v>
      </c>
      <c r="S21" s="24">
        <f t="shared" si="0"/>
        <v>5078275</v>
      </c>
    </row>
    <row r="22" spans="14:19" ht="16.2" customHeight="1" x14ac:dyDescent="0.3">
      <c r="N22" s="17" t="s">
        <v>16</v>
      </c>
      <c r="O22" s="23">
        <v>2166248</v>
      </c>
      <c r="P22" s="23">
        <v>1108182</v>
      </c>
      <c r="Q22" s="23">
        <v>2207421</v>
      </c>
      <c r="R22" s="23">
        <v>977364</v>
      </c>
      <c r="S22" s="24">
        <f t="shared" si="0"/>
        <v>6459215</v>
      </c>
    </row>
    <row r="23" spans="14:19" x14ac:dyDescent="0.3">
      <c r="N23" s="17" t="s">
        <v>17</v>
      </c>
      <c r="O23" s="23">
        <v>2904482</v>
      </c>
      <c r="P23" s="23">
        <v>2006023</v>
      </c>
      <c r="Q23" s="23">
        <v>2393693</v>
      </c>
      <c r="R23" s="23">
        <v>911444</v>
      </c>
      <c r="S23" s="24">
        <f t="shared" si="0"/>
        <v>8215642</v>
      </c>
    </row>
    <row r="24" spans="14:19" x14ac:dyDescent="0.3">
      <c r="N24" s="17" t="s">
        <v>18</v>
      </c>
      <c r="O24" s="23">
        <v>5144538</v>
      </c>
      <c r="P24" s="23">
        <v>2663885</v>
      </c>
      <c r="Q24" s="23">
        <v>4705965</v>
      </c>
      <c r="R24" s="23">
        <v>1552692</v>
      </c>
      <c r="S24" s="24">
        <f t="shared" si="0"/>
        <v>14067080</v>
      </c>
    </row>
    <row r="25" spans="14:19" x14ac:dyDescent="0.3">
      <c r="N25" s="17" t="s">
        <v>19</v>
      </c>
      <c r="O25" s="23">
        <v>6795383</v>
      </c>
      <c r="P25" s="23">
        <v>4107989</v>
      </c>
      <c r="Q25" s="23">
        <v>3485785</v>
      </c>
      <c r="R25" s="23">
        <v>2664121</v>
      </c>
      <c r="S25" s="24">
        <f t="shared" si="0"/>
        <v>17053278</v>
      </c>
    </row>
    <row r="26" spans="14:19" x14ac:dyDescent="0.3">
      <c r="N26" s="17" t="s">
        <v>24</v>
      </c>
      <c r="O26" s="23">
        <v>8665422</v>
      </c>
      <c r="P26" s="23">
        <v>5785894</v>
      </c>
      <c r="Q26" s="23">
        <v>4304228</v>
      </c>
      <c r="R26" s="23">
        <v>3036556</v>
      </c>
      <c r="S26" s="24">
        <f t="shared" si="0"/>
        <v>21792100</v>
      </c>
    </row>
    <row r="27" spans="14:19" x14ac:dyDescent="0.3">
      <c r="N27" s="17" t="s">
        <v>25</v>
      </c>
      <c r="O27" s="23">
        <v>12820661</v>
      </c>
      <c r="P27" s="23">
        <v>7932014</v>
      </c>
      <c r="Q27" s="23">
        <v>6189597</v>
      </c>
      <c r="R27" s="23">
        <v>4277350</v>
      </c>
      <c r="S27" s="24">
        <f t="shared" si="0"/>
        <v>31219622</v>
      </c>
    </row>
    <row r="28" spans="14:19" x14ac:dyDescent="0.3">
      <c r="N28" s="17" t="s">
        <v>26</v>
      </c>
      <c r="O28" s="23">
        <v>18598070</v>
      </c>
      <c r="P28" s="23">
        <v>10680318</v>
      </c>
      <c r="Q28" s="23">
        <v>9937926</v>
      </c>
      <c r="R28" s="23">
        <v>5730265</v>
      </c>
      <c r="S28" s="24">
        <f t="shared" si="0"/>
        <v>44946579</v>
      </c>
    </row>
    <row r="29" spans="14:19" x14ac:dyDescent="0.3">
      <c r="N29" s="17" t="s">
        <v>27</v>
      </c>
      <c r="O29" s="23">
        <v>22042369</v>
      </c>
      <c r="P29" s="23">
        <v>11620913</v>
      </c>
      <c r="Q29" s="23">
        <v>12995699</v>
      </c>
      <c r="R29" s="23">
        <v>8108040</v>
      </c>
      <c r="S29" s="24">
        <f t="shared" si="0"/>
        <v>54767021</v>
      </c>
    </row>
    <row r="30" spans="14:19" x14ac:dyDescent="0.3">
      <c r="N30" s="16" t="s">
        <v>22</v>
      </c>
      <c r="O30" s="25">
        <f>SUM(O18:O29)</f>
        <v>81726340</v>
      </c>
      <c r="P30" s="25">
        <f t="shared" ref="P30:S30" si="1">SUM(P18:P29)</f>
        <v>47952793</v>
      </c>
      <c r="Q30" s="25">
        <f t="shared" si="1"/>
        <v>50119610</v>
      </c>
      <c r="R30" s="25">
        <f t="shared" si="1"/>
        <v>29543788</v>
      </c>
      <c r="S30" s="25">
        <f t="shared" si="1"/>
        <v>209342531</v>
      </c>
    </row>
    <row r="32" spans="14:19" x14ac:dyDescent="0.3">
      <c r="N32" s="18"/>
      <c r="O32" s="18"/>
      <c r="P32" s="18"/>
      <c r="Q32" s="18"/>
      <c r="R32" s="18"/>
      <c r="S32" s="18"/>
    </row>
    <row r="33" spans="14:19" x14ac:dyDescent="0.3">
      <c r="N33" s="18"/>
      <c r="O33" s="18"/>
      <c r="P33" s="18"/>
      <c r="Q33" s="18"/>
      <c r="R33" s="18"/>
      <c r="S33" s="18"/>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Gurmad Harir</cp:lastModifiedBy>
  <dcterms:created xsi:type="dcterms:W3CDTF">2012-06-06T16:44:25Z</dcterms:created>
  <dcterms:modified xsi:type="dcterms:W3CDTF">2025-11-01T16:24:49Z</dcterms:modified>
</cp:coreProperties>
</file>