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gurma\OneDrive\Documents\Data Analyst\Excel\Excel Skills for Business by Macquarie University\C1-Essentials\Module 5 - Printing\Challenge\"/>
    </mc:Choice>
  </mc:AlternateContent>
  <xr:revisionPtr revIDLastSave="0" documentId="8_{67CEF15F-BE6F-4791-ABA8-1E832B6BE6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Data'!$A$3:$M$142</definedName>
    <definedName name="_xlnm.Print_Titles" localSheetId="1">'Shipping Data'!$A:$A,'Shipping Data'!$1:$3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9" i="1" l="1"/>
  <c r="L139" i="1"/>
  <c r="M139" i="1"/>
  <c r="J141" i="1"/>
  <c r="L141" i="1"/>
  <c r="M141" i="1"/>
  <c r="J127" i="1"/>
  <c r="L127" i="1"/>
  <c r="M127" i="1"/>
  <c r="J136" i="1"/>
  <c r="L136" i="1"/>
  <c r="M136" i="1"/>
  <c r="J93" i="1"/>
  <c r="L93" i="1"/>
  <c r="J87" i="1"/>
  <c r="L87" i="1"/>
  <c r="M87" i="1"/>
  <c r="J111" i="1"/>
  <c r="L111" i="1"/>
  <c r="M111" i="1"/>
  <c r="J76" i="1"/>
  <c r="L76" i="1"/>
  <c r="M76" i="1"/>
  <c r="J130" i="1"/>
  <c r="L130" i="1"/>
  <c r="J138" i="1"/>
  <c r="L138" i="1"/>
  <c r="M138" i="1"/>
  <c r="J142" i="1"/>
  <c r="L142" i="1"/>
  <c r="M142" i="1"/>
  <c r="J34" i="1"/>
  <c r="L34" i="1"/>
  <c r="M34" i="1"/>
  <c r="J55" i="1"/>
  <c r="L55" i="1"/>
  <c r="J77" i="1"/>
  <c r="L77" i="1"/>
  <c r="M77" i="1"/>
  <c r="J62" i="1"/>
  <c r="L62" i="1"/>
  <c r="J60" i="1"/>
  <c r="L60" i="1"/>
  <c r="M60" i="1"/>
  <c r="J33" i="1"/>
  <c r="L33" i="1"/>
  <c r="M33" i="1"/>
  <c r="J70" i="1"/>
  <c r="L70" i="1"/>
  <c r="M70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2" i="1"/>
  <c r="L92" i="1"/>
  <c r="M92" i="1"/>
  <c r="J90" i="1"/>
  <c r="L90" i="1"/>
  <c r="M90" i="1"/>
  <c r="J114" i="1"/>
  <c r="L114" i="1"/>
  <c r="M114" i="1"/>
  <c r="J67" i="1"/>
  <c r="L67" i="1"/>
  <c r="J24" i="1"/>
  <c r="L24" i="1"/>
  <c r="M24" i="1"/>
  <c r="J71" i="1"/>
  <c r="L71" i="1"/>
  <c r="M71" i="1"/>
  <c r="J103" i="1"/>
  <c r="J84" i="1"/>
  <c r="L84" i="1"/>
  <c r="M84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1" i="1"/>
  <c r="L61" i="1"/>
  <c r="M61" i="1"/>
  <c r="J51" i="1"/>
  <c r="L51" i="1"/>
  <c r="M51" i="1"/>
  <c r="J95" i="1"/>
  <c r="L95" i="1"/>
  <c r="J104" i="1"/>
  <c r="L104" i="1"/>
  <c r="M104" i="1"/>
  <c r="J23" i="1"/>
  <c r="J17" i="1"/>
  <c r="L17" i="1"/>
  <c r="M17" i="1"/>
  <c r="J86" i="1"/>
  <c r="L86" i="1"/>
  <c r="M86" i="1"/>
  <c r="J91" i="1"/>
  <c r="L91" i="1"/>
  <c r="M91" i="1"/>
  <c r="J102" i="1"/>
  <c r="L102" i="1"/>
  <c r="M102" i="1"/>
  <c r="J80" i="1"/>
  <c r="L80" i="1"/>
  <c r="J107" i="1"/>
  <c r="L107" i="1"/>
  <c r="M107" i="1"/>
  <c r="J120" i="1"/>
  <c r="L120" i="1"/>
  <c r="M120" i="1"/>
  <c r="J116" i="1"/>
  <c r="L116" i="1"/>
  <c r="J66" i="1"/>
  <c r="L66" i="1"/>
  <c r="M66" i="1"/>
  <c r="J113" i="1"/>
  <c r="L113" i="1"/>
  <c r="M113" i="1"/>
  <c r="J85" i="1"/>
  <c r="L85" i="1"/>
  <c r="M85" i="1"/>
  <c r="J74" i="1"/>
  <c r="L74" i="1"/>
  <c r="J47" i="1"/>
  <c r="L47" i="1"/>
  <c r="M47" i="1"/>
  <c r="J53" i="1"/>
  <c r="L53" i="1"/>
  <c r="M53" i="1"/>
  <c r="J140" i="1"/>
  <c r="L140" i="1"/>
  <c r="M140" i="1"/>
  <c r="J137" i="1"/>
  <c r="L137" i="1"/>
  <c r="M137" i="1"/>
  <c r="J79" i="1"/>
  <c r="L79" i="1"/>
  <c r="J101" i="1"/>
  <c r="L101" i="1"/>
  <c r="M101" i="1"/>
  <c r="J94" i="1"/>
  <c r="L94" i="1"/>
  <c r="M94" i="1"/>
  <c r="J88" i="1"/>
  <c r="L88" i="1"/>
  <c r="M88" i="1"/>
  <c r="J125" i="1"/>
  <c r="L125" i="1"/>
  <c r="M125" i="1"/>
  <c r="J124" i="1"/>
  <c r="L124" i="1"/>
  <c r="M124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0" i="1"/>
  <c r="L100" i="1"/>
  <c r="M100" i="1"/>
  <c r="J65" i="1"/>
  <c r="L65" i="1"/>
  <c r="M65" i="1"/>
  <c r="J73" i="1"/>
  <c r="L73" i="1"/>
  <c r="J63" i="1"/>
  <c r="L63" i="1"/>
  <c r="M63" i="1"/>
  <c r="J112" i="1"/>
  <c r="L112" i="1"/>
  <c r="M112" i="1"/>
  <c r="J82" i="1"/>
  <c r="L82" i="1"/>
  <c r="M82" i="1"/>
  <c r="J81" i="1"/>
  <c r="L81" i="1"/>
  <c r="M81" i="1"/>
  <c r="J68" i="1"/>
  <c r="L68" i="1"/>
  <c r="M68" i="1"/>
  <c r="J119" i="1"/>
  <c r="L119" i="1"/>
  <c r="M119" i="1"/>
  <c r="J97" i="1"/>
  <c r="L97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6" i="1"/>
  <c r="L126" i="1"/>
  <c r="M126" i="1"/>
  <c r="J89" i="1"/>
  <c r="L89" i="1"/>
  <c r="M89" i="1"/>
  <c r="J123" i="1"/>
  <c r="L123" i="1"/>
  <c r="M123" i="1"/>
  <c r="J78" i="1"/>
  <c r="L78" i="1"/>
  <c r="M78" i="1"/>
  <c r="J117" i="1"/>
  <c r="L117" i="1"/>
  <c r="M117" i="1"/>
  <c r="J5" i="1"/>
  <c r="L5" i="1"/>
  <c r="M5" i="1"/>
  <c r="J12" i="1"/>
  <c r="L12" i="1"/>
  <c r="M12" i="1"/>
  <c r="J64" i="1"/>
  <c r="L64" i="1"/>
  <c r="M64" i="1"/>
  <c r="J72" i="1"/>
  <c r="L72" i="1"/>
  <c r="J109" i="1"/>
  <c r="L109" i="1"/>
  <c r="M109" i="1"/>
  <c r="J28" i="1"/>
  <c r="L28" i="1"/>
  <c r="M28" i="1"/>
  <c r="J26" i="1"/>
  <c r="L26" i="1"/>
  <c r="M26" i="1"/>
  <c r="J110" i="1"/>
  <c r="L110" i="1"/>
  <c r="M110" i="1"/>
  <c r="J115" i="1"/>
  <c r="L115" i="1"/>
  <c r="M115" i="1"/>
  <c r="J131" i="1"/>
  <c r="L131" i="1"/>
  <c r="J133" i="1"/>
  <c r="L133" i="1"/>
  <c r="M133" i="1"/>
  <c r="J7" i="1"/>
  <c r="L7" i="1"/>
  <c r="M7" i="1"/>
  <c r="J8" i="1"/>
  <c r="L8" i="1"/>
  <c r="M8" i="1"/>
  <c r="J75" i="1"/>
  <c r="L75" i="1"/>
  <c r="J128" i="1"/>
  <c r="L128" i="1"/>
  <c r="M128" i="1"/>
  <c r="J134" i="1"/>
  <c r="L134" i="1"/>
  <c r="M134" i="1"/>
  <c r="J105" i="1"/>
  <c r="L105" i="1"/>
  <c r="M105" i="1"/>
  <c r="J121" i="1"/>
  <c r="L121" i="1"/>
  <c r="M121" i="1"/>
  <c r="J83" i="1"/>
  <c r="L83" i="1"/>
  <c r="M83" i="1"/>
  <c r="J106" i="1"/>
  <c r="L106" i="1"/>
  <c r="J108" i="1"/>
  <c r="L108" i="1"/>
  <c r="M108" i="1"/>
  <c r="J69" i="1"/>
  <c r="L69" i="1"/>
  <c r="M69" i="1"/>
  <c r="J122" i="1"/>
  <c r="L122" i="1"/>
  <c r="M122" i="1"/>
  <c r="J132" i="1"/>
  <c r="J129" i="1"/>
  <c r="L129" i="1"/>
  <c r="M129" i="1"/>
  <c r="J36" i="1"/>
  <c r="L36" i="1"/>
  <c r="M36" i="1"/>
  <c r="J58" i="1"/>
  <c r="L58" i="1"/>
  <c r="M58" i="1"/>
  <c r="J54" i="1"/>
  <c r="L54" i="1"/>
  <c r="J46" i="1"/>
  <c r="L46" i="1"/>
  <c r="M46" i="1"/>
  <c r="J99" i="1"/>
  <c r="L99" i="1"/>
  <c r="M99" i="1"/>
  <c r="J96" i="1"/>
  <c r="L96" i="1"/>
  <c r="M96" i="1"/>
  <c r="J59" i="1"/>
  <c r="L59" i="1"/>
  <c r="M59" i="1"/>
  <c r="J118" i="1"/>
  <c r="L118" i="1"/>
  <c r="M118" i="1"/>
  <c r="J18" i="1"/>
  <c r="L18" i="1"/>
  <c r="M18" i="1"/>
  <c r="J20" i="1"/>
  <c r="L20" i="1"/>
  <c r="M20" i="1"/>
  <c r="J135" i="1"/>
  <c r="L135" i="1"/>
  <c r="M135" i="1"/>
  <c r="J98" i="1"/>
  <c r="G139" i="1"/>
  <c r="G141" i="1"/>
  <c r="G127" i="1"/>
  <c r="G136" i="1"/>
  <c r="G93" i="1"/>
  <c r="G87" i="1"/>
  <c r="G111" i="1"/>
  <c r="G76" i="1"/>
  <c r="G130" i="1"/>
  <c r="G138" i="1"/>
  <c r="G142" i="1"/>
  <c r="G34" i="1"/>
  <c r="G55" i="1"/>
  <c r="G77" i="1"/>
  <c r="G62" i="1"/>
  <c r="G60" i="1"/>
  <c r="G33" i="1"/>
  <c r="G70" i="1"/>
  <c r="G50" i="1"/>
  <c r="G52" i="1"/>
  <c r="G56" i="1"/>
  <c r="G25" i="1"/>
  <c r="G27" i="1"/>
  <c r="G92" i="1"/>
  <c r="G90" i="1"/>
  <c r="G114" i="1"/>
  <c r="G67" i="1"/>
  <c r="G24" i="1"/>
  <c r="G71" i="1"/>
  <c r="G103" i="1"/>
  <c r="G84" i="1"/>
  <c r="G37" i="1"/>
  <c r="G42" i="1"/>
  <c r="G44" i="1"/>
  <c r="G57" i="1"/>
  <c r="G35" i="1"/>
  <c r="G45" i="1"/>
  <c r="G6" i="1"/>
  <c r="G16" i="1"/>
  <c r="G14" i="1"/>
  <c r="G41" i="1"/>
  <c r="G40" i="1"/>
  <c r="G61" i="1"/>
  <c r="G51" i="1"/>
  <c r="G95" i="1"/>
  <c r="G104" i="1"/>
  <c r="G23" i="1"/>
  <c r="G17" i="1"/>
  <c r="G86" i="1"/>
  <c r="G91" i="1"/>
  <c r="G102" i="1"/>
  <c r="G80" i="1"/>
  <c r="G107" i="1"/>
  <c r="G120" i="1"/>
  <c r="G116" i="1"/>
  <c r="G66" i="1"/>
  <c r="G113" i="1"/>
  <c r="G85" i="1"/>
  <c r="G74" i="1"/>
  <c r="G47" i="1"/>
  <c r="G53" i="1"/>
  <c r="G140" i="1"/>
  <c r="G137" i="1"/>
  <c r="G79" i="1"/>
  <c r="G101" i="1"/>
  <c r="G94" i="1"/>
  <c r="G88" i="1"/>
  <c r="G125" i="1"/>
  <c r="G124" i="1"/>
  <c r="G30" i="1"/>
  <c r="G39" i="1"/>
  <c r="G22" i="1"/>
  <c r="G9" i="1"/>
  <c r="G10" i="1"/>
  <c r="G31" i="1"/>
  <c r="G29" i="1"/>
  <c r="G48" i="1"/>
  <c r="G100" i="1"/>
  <c r="G65" i="1"/>
  <c r="G73" i="1"/>
  <c r="G63" i="1"/>
  <c r="G112" i="1"/>
  <c r="G82" i="1"/>
  <c r="G81" i="1"/>
  <c r="G68" i="1"/>
  <c r="G119" i="1"/>
  <c r="G97" i="1"/>
  <c r="G13" i="1"/>
  <c r="G19" i="1"/>
  <c r="G11" i="1"/>
  <c r="G4" i="1"/>
  <c r="G43" i="1"/>
  <c r="G32" i="1"/>
  <c r="G15" i="1"/>
  <c r="G21" i="1"/>
  <c r="G49" i="1"/>
  <c r="G38" i="1"/>
  <c r="G126" i="1"/>
  <c r="G89" i="1"/>
  <c r="G123" i="1"/>
  <c r="G78" i="1"/>
  <c r="G117" i="1"/>
  <c r="G5" i="1"/>
  <c r="G12" i="1"/>
  <c r="G64" i="1"/>
  <c r="G72" i="1"/>
  <c r="G109" i="1"/>
  <c r="G28" i="1"/>
  <c r="G26" i="1"/>
  <c r="G110" i="1"/>
  <c r="G115" i="1"/>
  <c r="G131" i="1"/>
  <c r="G133" i="1"/>
  <c r="G7" i="1"/>
  <c r="G8" i="1"/>
  <c r="G75" i="1"/>
  <c r="G128" i="1"/>
  <c r="G134" i="1"/>
  <c r="G105" i="1"/>
  <c r="G121" i="1"/>
  <c r="G83" i="1"/>
  <c r="G106" i="1"/>
  <c r="G108" i="1"/>
  <c r="G69" i="1"/>
  <c r="G122" i="1"/>
  <c r="G132" i="1"/>
  <c r="G129" i="1"/>
  <c r="G36" i="1"/>
  <c r="G58" i="1"/>
  <c r="G54" i="1"/>
  <c r="G46" i="1"/>
  <c r="G99" i="1"/>
  <c r="G96" i="1"/>
  <c r="G59" i="1"/>
  <c r="G118" i="1"/>
  <c r="G18" i="1"/>
  <c r="G20" i="1"/>
  <c r="G135" i="1"/>
  <c r="G98" i="1"/>
  <c r="M74" i="1"/>
  <c r="L132" i="1"/>
  <c r="M132" i="1"/>
  <c r="M15" i="1"/>
  <c r="M11" i="1"/>
  <c r="M116" i="1"/>
  <c r="L23" i="1"/>
  <c r="M23" i="1"/>
  <c r="L103" i="1"/>
  <c r="M103" i="1"/>
  <c r="L27" i="1"/>
  <c r="M27" i="1"/>
  <c r="M55" i="1"/>
  <c r="M75" i="1"/>
  <c r="M73" i="1"/>
  <c r="M79" i="1"/>
  <c r="M16" i="1"/>
  <c r="L98" i="1"/>
  <c r="M98" i="1"/>
  <c r="M106" i="1"/>
  <c r="M72" i="1"/>
  <c r="M97" i="1"/>
  <c r="M30" i="1"/>
  <c r="M67" i="1"/>
  <c r="M93" i="1"/>
  <c r="M10" i="1"/>
  <c r="M80" i="1"/>
  <c r="M95" i="1"/>
  <c r="M57" i="1"/>
  <c r="M130" i="1"/>
  <c r="M54" i="1"/>
  <c r="M131" i="1"/>
  <c r="M49" i="1"/>
  <c r="M62" i="1"/>
</calcChain>
</file>

<file path=xl/sharedStrings.xml><?xml version="1.0" encoding="utf-8"?>
<sst xmlns="http://schemas.openxmlformats.org/spreadsheetml/2006/main" count="571" uniqueCount="171">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</sst>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2" t="s">
        <v>170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5"/>
  <sheetViews>
    <sheetView tabSelected="1" view="pageLayout" topLeftCell="A26" zoomScaleNormal="100" workbookViewId="0">
      <selection activeCell="B64" sqref="B64"/>
    </sheetView>
  </sheetViews>
  <sheetFormatPr defaultColWidth="8.796875" defaultRowHeight="13.8" x14ac:dyDescent="0.25"/>
  <cols>
    <col min="1" max="1" width="10.69921875" style="2" customWidth="1"/>
    <col min="2" max="2" width="15.19921875" style="2" customWidth="1"/>
    <col min="3" max="3" width="9.5" style="2" customWidth="1"/>
    <col min="4" max="4" width="15.69921875" style="2" customWidth="1"/>
    <col min="5" max="6" width="12.5" style="11" customWidth="1"/>
    <col min="7" max="7" width="11.69921875" style="11" customWidth="1"/>
    <col min="8" max="8" width="9.796875" style="2" customWidth="1"/>
    <col min="9" max="13" width="11.796875" style="2" customWidth="1"/>
    <col min="14" max="14" width="10.296875" style="2" customWidth="1"/>
    <col min="15" max="15" width="10.69921875" style="2" customWidth="1"/>
    <col min="16" max="16" width="11.296875" style="2" customWidth="1"/>
    <col min="17" max="16384" width="8.796875" style="2"/>
  </cols>
  <sheetData>
    <row r="1" spans="1:13" ht="36.6" x14ac:dyDescent="0.6">
      <c r="A1" s="1" t="s">
        <v>167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8" customHeight="1" x14ac:dyDescent="0.25">
      <c r="A3" s="3" t="s">
        <v>19</v>
      </c>
      <c r="B3" s="3" t="s">
        <v>163</v>
      </c>
      <c r="C3" s="3" t="s">
        <v>2</v>
      </c>
      <c r="D3" s="3" t="s">
        <v>5</v>
      </c>
      <c r="E3" s="4" t="s">
        <v>164</v>
      </c>
      <c r="F3" s="4" t="s">
        <v>165</v>
      </c>
      <c r="G3" s="4" t="s">
        <v>168</v>
      </c>
      <c r="H3" s="4" t="s">
        <v>0</v>
      </c>
      <c r="I3" s="4" t="s">
        <v>1</v>
      </c>
      <c r="J3" s="4" t="s">
        <v>3</v>
      </c>
      <c r="K3" s="4" t="s">
        <v>169</v>
      </c>
      <c r="L3" s="4" t="s">
        <v>166</v>
      </c>
      <c r="M3" s="4" t="s">
        <v>4</v>
      </c>
    </row>
    <row r="4" spans="1:13" x14ac:dyDescent="0.25">
      <c r="A4" s="2" t="s">
        <v>26</v>
      </c>
      <c r="B4" s="6" t="s">
        <v>159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25">
      <c r="A5" s="2" t="s">
        <v>27</v>
      </c>
      <c r="B5" s="6" t="s">
        <v>159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25">
      <c r="A6" s="2" t="s">
        <v>40</v>
      </c>
      <c r="B6" s="6" t="s">
        <v>159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25">
      <c r="A7" s="2" t="s">
        <v>43</v>
      </c>
      <c r="B7" s="6" t="s">
        <v>159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25">
      <c r="A8" s="2" t="s">
        <v>58</v>
      </c>
      <c r="B8" s="6" t="s">
        <v>159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25">
      <c r="A9" s="2" t="s">
        <v>60</v>
      </c>
      <c r="B9" s="6" t="s">
        <v>159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25">
      <c r="A10" s="2" t="s">
        <v>71</v>
      </c>
      <c r="B10" s="6" t="s">
        <v>159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25">
      <c r="A11" s="2" t="s">
        <v>96</v>
      </c>
      <c r="B11" s="6" t="s">
        <v>159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25">
      <c r="A12" s="2" t="s">
        <v>98</v>
      </c>
      <c r="B12" s="6" t="s">
        <v>159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25">
      <c r="A13" s="2" t="s">
        <v>101</v>
      </c>
      <c r="B13" s="6" t="s">
        <v>159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25">
      <c r="A14" s="2" t="s">
        <v>108</v>
      </c>
      <c r="B14" s="6" t="s">
        <v>159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25">
      <c r="A15" s="2" t="s">
        <v>111</v>
      </c>
      <c r="B15" s="6" t="s">
        <v>159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25">
      <c r="A16" s="2" t="s">
        <v>115</v>
      </c>
      <c r="B16" s="6" t="s">
        <v>159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25">
      <c r="A17" s="2" t="s">
        <v>124</v>
      </c>
      <c r="B17" s="6" t="s">
        <v>159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25">
      <c r="A18" s="2" t="s">
        <v>125</v>
      </c>
      <c r="B18" s="6" t="s">
        <v>159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25">
      <c r="A19" s="2" t="s">
        <v>128</v>
      </c>
      <c r="B19" s="6" t="s">
        <v>159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25">
      <c r="A20" s="2" t="s">
        <v>129</v>
      </c>
      <c r="B20" s="6" t="s">
        <v>159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25">
      <c r="A21" s="2" t="s">
        <v>139</v>
      </c>
      <c r="B21" s="6" t="s">
        <v>159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25">
      <c r="A22" s="2" t="s">
        <v>151</v>
      </c>
      <c r="B22" s="6" t="s">
        <v>159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25">
      <c r="A23" s="2" t="s">
        <v>158</v>
      </c>
      <c r="B23" s="6" t="s">
        <v>159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25">
      <c r="A24" s="2" t="s">
        <v>24</v>
      </c>
      <c r="B24" s="6" t="s">
        <v>162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25">
      <c r="A25" s="2" t="s">
        <v>29</v>
      </c>
      <c r="B25" s="6" t="s">
        <v>162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25">
      <c r="A26" s="2" t="s">
        <v>31</v>
      </c>
      <c r="B26" s="6" t="s">
        <v>162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25">
      <c r="A27" s="2" t="s">
        <v>32</v>
      </c>
      <c r="B27" s="6" t="s">
        <v>162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25">
      <c r="A28" s="2" t="s">
        <v>38</v>
      </c>
      <c r="B28" s="6" t="s">
        <v>162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25">
      <c r="A29" s="2" t="s">
        <v>41</v>
      </c>
      <c r="B29" s="6" t="s">
        <v>162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25">
      <c r="A30" s="2" t="s">
        <v>48</v>
      </c>
      <c r="B30" s="6" t="s">
        <v>162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25">
      <c r="A31" s="2" t="s">
        <v>50</v>
      </c>
      <c r="B31" s="6" t="s">
        <v>162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25">
      <c r="A32" s="2" t="s">
        <v>52</v>
      </c>
      <c r="B32" s="6" t="s">
        <v>162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25">
      <c r="A33" s="2" t="s">
        <v>54</v>
      </c>
      <c r="B33" s="6" t="s">
        <v>162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25">
      <c r="A34" s="2" t="s">
        <v>64</v>
      </c>
      <c r="B34" s="6" t="s">
        <v>162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25">
      <c r="A35" s="2" t="s">
        <v>65</v>
      </c>
      <c r="B35" s="6" t="s">
        <v>162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25">
      <c r="A36" s="2" t="s">
        <v>67</v>
      </c>
      <c r="B36" s="6" t="s">
        <v>162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25">
      <c r="A37" s="2" t="s">
        <v>76</v>
      </c>
      <c r="B37" s="6" t="s">
        <v>162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25">
      <c r="A38" s="2" t="s">
        <v>77</v>
      </c>
      <c r="B38" s="6" t="s">
        <v>162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25">
      <c r="A39" s="2" t="s">
        <v>84</v>
      </c>
      <c r="B39" s="6" t="s">
        <v>162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25">
      <c r="A40" s="2" t="s">
        <v>85</v>
      </c>
      <c r="B40" s="6" t="s">
        <v>162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25">
      <c r="A41" s="2" t="s">
        <v>93</v>
      </c>
      <c r="B41" s="6" t="s">
        <v>162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25">
      <c r="A42" s="2" t="s">
        <v>95</v>
      </c>
      <c r="B42" s="6" t="s">
        <v>162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25">
      <c r="A43" s="2" t="s">
        <v>99</v>
      </c>
      <c r="B43" s="6" t="s">
        <v>162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25">
      <c r="A44" s="2" t="s">
        <v>105</v>
      </c>
      <c r="B44" s="6" t="s">
        <v>162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25">
      <c r="A45" s="2" t="s">
        <v>109</v>
      </c>
      <c r="B45" s="6" t="s">
        <v>162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25">
      <c r="A46" s="2" t="s">
        <v>110</v>
      </c>
      <c r="B46" s="6" t="s">
        <v>162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25">
      <c r="A47" s="2" t="s">
        <v>118</v>
      </c>
      <c r="B47" s="6" t="s">
        <v>162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25">
      <c r="A48" s="2" t="s">
        <v>120</v>
      </c>
      <c r="B48" s="6" t="s">
        <v>162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25">
      <c r="A49" s="2" t="s">
        <v>122</v>
      </c>
      <c r="B49" s="6" t="s">
        <v>162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25">
      <c r="A50" s="2" t="s">
        <v>123</v>
      </c>
      <c r="B50" s="6" t="s">
        <v>162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25">
      <c r="A51" s="2" t="s">
        <v>126</v>
      </c>
      <c r="B51" s="6" t="s">
        <v>162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25">
      <c r="A52" s="2" t="s">
        <v>130</v>
      </c>
      <c r="B52" s="6" t="s">
        <v>162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25">
      <c r="A53" s="2" t="s">
        <v>131</v>
      </c>
      <c r="B53" s="6" t="s">
        <v>162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25">
      <c r="A54" s="2" t="s">
        <v>134</v>
      </c>
      <c r="B54" s="6" t="s">
        <v>162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25">
      <c r="A55" s="2" t="s">
        <v>136</v>
      </c>
      <c r="B55" s="6" t="s">
        <v>162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25">
      <c r="A56" s="2" t="s">
        <v>138</v>
      </c>
      <c r="B56" s="6" t="s">
        <v>162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25">
      <c r="A57" s="2" t="s">
        <v>148</v>
      </c>
      <c r="B57" s="6" t="s">
        <v>162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25">
      <c r="A58" s="2" t="s">
        <v>149</v>
      </c>
      <c r="B58" s="6" t="s">
        <v>162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25">
      <c r="A59" s="2" t="s">
        <v>152</v>
      </c>
      <c r="B59" s="6" t="s">
        <v>162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25">
      <c r="A60" s="2" t="s">
        <v>153</v>
      </c>
      <c r="B60" s="6" t="s">
        <v>162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25">
      <c r="A61" s="2" t="s">
        <v>155</v>
      </c>
      <c r="B61" s="6" t="s">
        <v>162</v>
      </c>
      <c r="C61" s="2" t="s">
        <v>15</v>
      </c>
      <c r="D61" s="2" t="s">
        <v>12</v>
      </c>
      <c r="E61" s="7">
        <v>42538</v>
      </c>
      <c r="F61" s="7">
        <v>42543</v>
      </c>
      <c r="G61" s="8">
        <f>F61-E61</f>
        <v>5</v>
      </c>
      <c r="H61" s="2">
        <v>15</v>
      </c>
      <c r="I61" s="9">
        <v>9.99</v>
      </c>
      <c r="J61" s="9">
        <f>H61*I61</f>
        <v>149.85</v>
      </c>
      <c r="K61" s="10">
        <v>7.4999999999999997E-2</v>
      </c>
      <c r="L61" s="9">
        <f>J61*K61</f>
        <v>11.23875</v>
      </c>
      <c r="M61" s="9">
        <f>J61-L61</f>
        <v>138.61124999999998</v>
      </c>
    </row>
    <row r="62" spans="1:13" x14ac:dyDescent="0.25">
      <c r="A62" s="2" t="s">
        <v>20</v>
      </c>
      <c r="B62" s="6" t="s">
        <v>160</v>
      </c>
      <c r="C62" s="2" t="s">
        <v>18</v>
      </c>
      <c r="D62" s="2" t="s">
        <v>13</v>
      </c>
      <c r="E62" s="7">
        <v>42356</v>
      </c>
      <c r="F62" s="7">
        <v>42366</v>
      </c>
      <c r="G62" s="8">
        <f>F62-E62</f>
        <v>10</v>
      </c>
      <c r="H62" s="2">
        <v>24</v>
      </c>
      <c r="I62" s="9">
        <v>21.99</v>
      </c>
      <c r="J62" s="9">
        <f>H62*I62</f>
        <v>527.76</v>
      </c>
      <c r="K62" s="10">
        <v>7.0000000000000007E-2</v>
      </c>
      <c r="L62" s="9">
        <f>J62*K62</f>
        <v>36.943200000000004</v>
      </c>
      <c r="M62" s="9">
        <f>J62-L62</f>
        <v>490.8168</v>
      </c>
    </row>
    <row r="63" spans="1:13" x14ac:dyDescent="0.25">
      <c r="A63" s="2" t="s">
        <v>22</v>
      </c>
      <c r="B63" s="6" t="s">
        <v>160</v>
      </c>
      <c r="C63" s="2" t="s">
        <v>14</v>
      </c>
      <c r="D63" s="2" t="s">
        <v>13</v>
      </c>
      <c r="E63" s="7">
        <v>42356</v>
      </c>
      <c r="F63" s="7">
        <v>42370</v>
      </c>
      <c r="G63" s="8">
        <f>F63-E63</f>
        <v>14</v>
      </c>
      <c r="H63" s="2">
        <v>19</v>
      </c>
      <c r="I63" s="9">
        <v>21.99</v>
      </c>
      <c r="J63" s="9">
        <f>H63*I63</f>
        <v>417.80999999999995</v>
      </c>
      <c r="K63" s="10">
        <v>0.06</v>
      </c>
      <c r="L63" s="9">
        <f>J63*K63</f>
        <v>25.068599999999996</v>
      </c>
      <c r="M63" s="9">
        <f>J63-L63</f>
        <v>392.74139999999994</v>
      </c>
    </row>
    <row r="64" spans="1:13" x14ac:dyDescent="0.25">
      <c r="A64" s="2" t="s">
        <v>23</v>
      </c>
      <c r="B64" s="6" t="s">
        <v>160</v>
      </c>
      <c r="C64" s="2" t="s">
        <v>16</v>
      </c>
      <c r="D64" s="2" t="s">
        <v>12</v>
      </c>
      <c r="E64" s="7">
        <v>42359</v>
      </c>
      <c r="F64" s="7">
        <v>42365</v>
      </c>
      <c r="G64" s="8">
        <f>F64-E64</f>
        <v>6</v>
      </c>
      <c r="H64" s="2">
        <v>19</v>
      </c>
      <c r="I64" s="9">
        <v>49.99</v>
      </c>
      <c r="J64" s="9">
        <f>H64*I64</f>
        <v>949.81000000000006</v>
      </c>
      <c r="K64" s="10">
        <v>0.05</v>
      </c>
      <c r="L64" s="9">
        <f>J64*K64</f>
        <v>47.490500000000004</v>
      </c>
      <c r="M64" s="9">
        <f>J64-L64</f>
        <v>902.31950000000006</v>
      </c>
    </row>
    <row r="65" spans="1:13" x14ac:dyDescent="0.25">
      <c r="A65" s="2" t="s">
        <v>25</v>
      </c>
      <c r="B65" s="6" t="s">
        <v>160</v>
      </c>
      <c r="C65" s="2" t="s">
        <v>17</v>
      </c>
      <c r="D65" s="2" t="s">
        <v>12</v>
      </c>
      <c r="E65" s="7">
        <v>42361</v>
      </c>
      <c r="F65" s="7">
        <v>42364</v>
      </c>
      <c r="G65" s="8">
        <f>F65-E65</f>
        <v>3</v>
      </c>
      <c r="H65" s="2">
        <v>24</v>
      </c>
      <c r="I65" s="9">
        <v>25.99</v>
      </c>
      <c r="J65" s="9">
        <f>H65*I65</f>
        <v>623.76</v>
      </c>
      <c r="K65" s="10">
        <v>0.06</v>
      </c>
      <c r="L65" s="9">
        <f>J65*K65</f>
        <v>37.425599999999996</v>
      </c>
      <c r="M65" s="9">
        <f>J65-L65</f>
        <v>586.33439999999996</v>
      </c>
    </row>
    <row r="66" spans="1:13" x14ac:dyDescent="0.25">
      <c r="A66" s="2" t="s">
        <v>28</v>
      </c>
      <c r="B66" s="6" t="s">
        <v>160</v>
      </c>
      <c r="C66" s="2" t="s">
        <v>16</v>
      </c>
      <c r="D66" s="2" t="s">
        <v>8</v>
      </c>
      <c r="E66" s="7">
        <v>42362</v>
      </c>
      <c r="F66" s="7">
        <v>42363</v>
      </c>
      <c r="G66" s="8">
        <f>F66-E66</f>
        <v>1</v>
      </c>
      <c r="H66" s="2">
        <v>13</v>
      </c>
      <c r="I66" s="9">
        <v>37.99</v>
      </c>
      <c r="J66" s="9">
        <f>H66*I66</f>
        <v>493.87</v>
      </c>
      <c r="K66" s="10">
        <v>7.0000000000000007E-2</v>
      </c>
      <c r="L66" s="9">
        <f>J66*K66</f>
        <v>34.570900000000002</v>
      </c>
      <c r="M66" s="9">
        <f>J66-L66</f>
        <v>459.29910000000001</v>
      </c>
    </row>
    <row r="67" spans="1:13" x14ac:dyDescent="0.25">
      <c r="A67" s="2" t="s">
        <v>30</v>
      </c>
      <c r="B67" s="6" t="s">
        <v>160</v>
      </c>
      <c r="C67" s="2" t="s">
        <v>15</v>
      </c>
      <c r="D67" s="2" t="s">
        <v>10</v>
      </c>
      <c r="E67" s="7">
        <v>42363</v>
      </c>
      <c r="F67" s="7">
        <v>42368</v>
      </c>
      <c r="G67" s="8">
        <f>F67-E67</f>
        <v>5</v>
      </c>
      <c r="H67" s="2">
        <v>22</v>
      </c>
      <c r="I67" s="9">
        <v>49.99</v>
      </c>
      <c r="J67" s="9">
        <f>H67*I67</f>
        <v>1099.78</v>
      </c>
      <c r="K67" s="10">
        <v>6.5000000000000002E-2</v>
      </c>
      <c r="L67" s="9">
        <f>J67*K67</f>
        <v>71.485699999999994</v>
      </c>
      <c r="M67" s="9">
        <f>J67-L67</f>
        <v>1028.2943</v>
      </c>
    </row>
    <row r="68" spans="1:13" x14ac:dyDescent="0.25">
      <c r="A68" s="2" t="s">
        <v>21</v>
      </c>
      <c r="B68" s="6" t="s">
        <v>160</v>
      </c>
      <c r="C68" s="2" t="s">
        <v>14</v>
      </c>
      <c r="D68" s="2" t="s">
        <v>11</v>
      </c>
      <c r="E68" s="7">
        <v>42365</v>
      </c>
      <c r="F68" s="7">
        <v>42377</v>
      </c>
      <c r="G68" s="8">
        <f>F68-E68</f>
        <v>12</v>
      </c>
      <c r="H68" s="2">
        <v>16</v>
      </c>
      <c r="I68" s="9">
        <v>21.99</v>
      </c>
      <c r="J68" s="9">
        <f>H68*I68</f>
        <v>351.84</v>
      </c>
      <c r="K68" s="10">
        <v>0.05</v>
      </c>
      <c r="L68" s="9">
        <f>J68*K68</f>
        <v>17.591999999999999</v>
      </c>
      <c r="M68" s="9">
        <f>J68-L68</f>
        <v>334.24799999999999</v>
      </c>
    </row>
    <row r="69" spans="1:13" x14ac:dyDescent="0.25">
      <c r="A69" s="2" t="s">
        <v>34</v>
      </c>
      <c r="B69" s="6" t="s">
        <v>160</v>
      </c>
      <c r="C69" s="2" t="s">
        <v>16</v>
      </c>
      <c r="D69" s="2" t="s">
        <v>8</v>
      </c>
      <c r="E69" s="7">
        <v>42367</v>
      </c>
      <c r="F69" s="7">
        <v>42372</v>
      </c>
      <c r="G69" s="8">
        <f>F69-E69</f>
        <v>5</v>
      </c>
      <c r="H69" s="2">
        <v>25</v>
      </c>
      <c r="I69" s="9">
        <v>49.99</v>
      </c>
      <c r="J69" s="9">
        <f>H69*I69</f>
        <v>1249.75</v>
      </c>
      <c r="K69" s="10">
        <v>7.4999999999999997E-2</v>
      </c>
      <c r="L69" s="9">
        <f>J69*K69</f>
        <v>93.731250000000003</v>
      </c>
      <c r="M69" s="9">
        <f>J69-L69</f>
        <v>1156.01875</v>
      </c>
    </row>
    <row r="70" spans="1:13" x14ac:dyDescent="0.25">
      <c r="A70" s="2" t="s">
        <v>35</v>
      </c>
      <c r="B70" s="6" t="s">
        <v>160</v>
      </c>
      <c r="C70" s="2" t="s">
        <v>16</v>
      </c>
      <c r="D70" s="2" t="s">
        <v>13</v>
      </c>
      <c r="E70" s="7">
        <v>42368</v>
      </c>
      <c r="F70" s="7">
        <v>42376</v>
      </c>
      <c r="G70" s="8">
        <f>F70-E70</f>
        <v>8</v>
      </c>
      <c r="H70" s="2">
        <v>20</v>
      </c>
      <c r="I70" s="9">
        <v>21.99</v>
      </c>
      <c r="J70" s="9">
        <f>H70*I70</f>
        <v>439.79999999999995</v>
      </c>
      <c r="K70" s="10">
        <v>6.5000000000000002E-2</v>
      </c>
      <c r="L70" s="9">
        <f>J70*K70</f>
        <v>28.587</v>
      </c>
      <c r="M70" s="9">
        <f>J70-L70</f>
        <v>411.21299999999997</v>
      </c>
    </row>
    <row r="71" spans="1:13" x14ac:dyDescent="0.25">
      <c r="A71" s="2" t="s">
        <v>36</v>
      </c>
      <c r="B71" s="6" t="s">
        <v>160</v>
      </c>
      <c r="C71" s="2" t="s">
        <v>14</v>
      </c>
      <c r="D71" s="2" t="s">
        <v>10</v>
      </c>
      <c r="E71" s="7">
        <v>42369</v>
      </c>
      <c r="F71" s="7">
        <v>42380</v>
      </c>
      <c r="G71" s="8">
        <f>F71-E71</f>
        <v>11</v>
      </c>
      <c r="H71" s="2">
        <v>12</v>
      </c>
      <c r="I71" s="9">
        <v>16.989999999999998</v>
      </c>
      <c r="J71" s="9">
        <f>H71*I71</f>
        <v>203.88</v>
      </c>
      <c r="K71" s="10">
        <v>7.4999999999999997E-2</v>
      </c>
      <c r="L71" s="9">
        <f>J71*K71</f>
        <v>15.290999999999999</v>
      </c>
      <c r="M71" s="9">
        <f>J71-L71</f>
        <v>188.589</v>
      </c>
    </row>
    <row r="72" spans="1:13" x14ac:dyDescent="0.25">
      <c r="A72" s="2" t="s">
        <v>37</v>
      </c>
      <c r="B72" s="6" t="s">
        <v>160</v>
      </c>
      <c r="C72" s="2" t="s">
        <v>18</v>
      </c>
      <c r="D72" s="2" t="s">
        <v>9</v>
      </c>
      <c r="E72" s="7">
        <v>42372</v>
      </c>
      <c r="F72" s="7">
        <v>42374</v>
      </c>
      <c r="G72" s="8">
        <f>F72-E72</f>
        <v>2</v>
      </c>
      <c r="H72" s="2">
        <v>15</v>
      </c>
      <c r="I72" s="9">
        <v>21.99</v>
      </c>
      <c r="J72" s="9">
        <f>H72*I72</f>
        <v>329.84999999999997</v>
      </c>
      <c r="K72" s="10">
        <v>7.0000000000000007E-2</v>
      </c>
      <c r="L72" s="9">
        <f>J72*K72</f>
        <v>23.089500000000001</v>
      </c>
      <c r="M72" s="9">
        <f>J72-L72</f>
        <v>306.76049999999998</v>
      </c>
    </row>
    <row r="73" spans="1:13" x14ac:dyDescent="0.25">
      <c r="A73" s="2" t="s">
        <v>39</v>
      </c>
      <c r="B73" s="6" t="s">
        <v>160</v>
      </c>
      <c r="C73" s="2" t="s">
        <v>16</v>
      </c>
      <c r="D73" s="2" t="s">
        <v>7</v>
      </c>
      <c r="E73" s="7">
        <v>42375</v>
      </c>
      <c r="F73" s="7">
        <v>42384</v>
      </c>
      <c r="G73" s="8">
        <f>F73-E73</f>
        <v>9</v>
      </c>
      <c r="H73" s="2">
        <v>22</v>
      </c>
      <c r="I73" s="9">
        <v>21.99</v>
      </c>
      <c r="J73" s="9">
        <f>H73*I73</f>
        <v>483.78</v>
      </c>
      <c r="K73" s="10">
        <v>6.5000000000000002E-2</v>
      </c>
      <c r="L73" s="9">
        <f>J73*K73</f>
        <v>31.445699999999999</v>
      </c>
      <c r="M73" s="9">
        <f>J73-L73</f>
        <v>452.33429999999998</v>
      </c>
    </row>
    <row r="74" spans="1:13" x14ac:dyDescent="0.25">
      <c r="A74" s="2" t="s">
        <v>42</v>
      </c>
      <c r="B74" s="6" t="s">
        <v>160</v>
      </c>
      <c r="C74" s="2" t="s">
        <v>17</v>
      </c>
      <c r="D74" s="2" t="s">
        <v>8</v>
      </c>
      <c r="E74" s="7">
        <v>42379</v>
      </c>
      <c r="F74" s="7">
        <v>42388</v>
      </c>
      <c r="G74" s="8">
        <f>F74-E74</f>
        <v>9</v>
      </c>
      <c r="H74" s="2">
        <v>21</v>
      </c>
      <c r="I74" s="9">
        <v>9.99</v>
      </c>
      <c r="J74" s="9">
        <f>H74*I74</f>
        <v>209.79</v>
      </c>
      <c r="K74" s="10">
        <v>0.05</v>
      </c>
      <c r="L74" s="9">
        <f>J74*K74</f>
        <v>10.4895</v>
      </c>
      <c r="M74" s="9">
        <f>J74-L74</f>
        <v>199.3005</v>
      </c>
    </row>
    <row r="75" spans="1:13" x14ac:dyDescent="0.25">
      <c r="A75" s="2" t="s">
        <v>46</v>
      </c>
      <c r="B75" s="6" t="s">
        <v>160</v>
      </c>
      <c r="C75" s="2" t="s">
        <v>18</v>
      </c>
      <c r="D75" s="2" t="s">
        <v>9</v>
      </c>
      <c r="E75" s="7">
        <v>42386</v>
      </c>
      <c r="F75" s="7">
        <v>42394</v>
      </c>
      <c r="G75" s="8">
        <f>F75-E75</f>
        <v>8</v>
      </c>
      <c r="H75" s="2">
        <v>25</v>
      </c>
      <c r="I75" s="9">
        <v>42.99</v>
      </c>
      <c r="J75" s="9">
        <f>H75*I75</f>
        <v>1074.75</v>
      </c>
      <c r="K75" s="10">
        <v>0.05</v>
      </c>
      <c r="L75" s="9">
        <f>J75*K75</f>
        <v>53.737500000000004</v>
      </c>
      <c r="M75" s="9">
        <f>J75-L75</f>
        <v>1021.0125</v>
      </c>
    </row>
    <row r="76" spans="1:13" x14ac:dyDescent="0.25">
      <c r="A76" s="2" t="s">
        <v>47</v>
      </c>
      <c r="B76" s="6" t="s">
        <v>160</v>
      </c>
      <c r="C76" s="2" t="s">
        <v>18</v>
      </c>
      <c r="D76" s="2" t="s">
        <v>12</v>
      </c>
      <c r="E76" s="7">
        <v>42386</v>
      </c>
      <c r="F76" s="7">
        <v>42398</v>
      </c>
      <c r="G76" s="8">
        <f>F76-E76</f>
        <v>12</v>
      </c>
      <c r="H76" s="2">
        <v>22</v>
      </c>
      <c r="I76" s="9">
        <v>49.99</v>
      </c>
      <c r="J76" s="9">
        <f>H76*I76</f>
        <v>1099.78</v>
      </c>
      <c r="K76" s="10">
        <v>7.0000000000000007E-2</v>
      </c>
      <c r="L76" s="9">
        <f>J76*K76</f>
        <v>76.9846</v>
      </c>
      <c r="M76" s="9">
        <f>J76-L76</f>
        <v>1022.7954</v>
      </c>
    </row>
    <row r="77" spans="1:13" x14ac:dyDescent="0.25">
      <c r="A77" s="2" t="s">
        <v>49</v>
      </c>
      <c r="B77" s="6" t="s">
        <v>160</v>
      </c>
      <c r="C77" s="2" t="s">
        <v>16</v>
      </c>
      <c r="D77" s="2" t="s">
        <v>9</v>
      </c>
      <c r="E77" s="7">
        <v>42388</v>
      </c>
      <c r="F77" s="7">
        <v>42393</v>
      </c>
      <c r="G77" s="8">
        <f>F77-E77</f>
        <v>5</v>
      </c>
      <c r="H77" s="2">
        <v>14</v>
      </c>
      <c r="I77" s="9">
        <v>32.99</v>
      </c>
      <c r="J77" s="9">
        <f>H77*I77</f>
        <v>461.86</v>
      </c>
      <c r="K77" s="10">
        <v>7.0000000000000007E-2</v>
      </c>
      <c r="L77" s="9">
        <f>J77*K77</f>
        <v>32.330200000000005</v>
      </c>
      <c r="M77" s="9">
        <f>J77-L77</f>
        <v>429.52980000000002</v>
      </c>
    </row>
    <row r="78" spans="1:13" x14ac:dyDescent="0.25">
      <c r="A78" s="2" t="s">
        <v>51</v>
      </c>
      <c r="B78" s="6" t="s">
        <v>160</v>
      </c>
      <c r="C78" s="2" t="s">
        <v>17</v>
      </c>
      <c r="D78" s="2" t="s">
        <v>8</v>
      </c>
      <c r="E78" s="7">
        <v>42394</v>
      </c>
      <c r="F78" s="7">
        <v>42399</v>
      </c>
      <c r="G78" s="8">
        <f>F78-E78</f>
        <v>5</v>
      </c>
      <c r="H78" s="2">
        <v>13</v>
      </c>
      <c r="I78" s="9">
        <v>25.99</v>
      </c>
      <c r="J78" s="9">
        <f>H78*I78</f>
        <v>337.87</v>
      </c>
      <c r="K78" s="10">
        <v>7.0000000000000007E-2</v>
      </c>
      <c r="L78" s="9">
        <f>J78*K78</f>
        <v>23.650900000000004</v>
      </c>
      <c r="M78" s="9">
        <f>J78-L78</f>
        <v>314.21910000000003</v>
      </c>
    </row>
    <row r="79" spans="1:13" x14ac:dyDescent="0.25">
      <c r="A79" s="2" t="s">
        <v>53</v>
      </c>
      <c r="B79" s="6" t="s">
        <v>160</v>
      </c>
      <c r="C79" s="2" t="s">
        <v>16</v>
      </c>
      <c r="D79" s="2" t="s">
        <v>6</v>
      </c>
      <c r="E79" s="7">
        <v>42396</v>
      </c>
      <c r="F79" s="7">
        <v>42399</v>
      </c>
      <c r="G79" s="8">
        <f>F79-E79</f>
        <v>3</v>
      </c>
      <c r="H79" s="2">
        <v>23</v>
      </c>
      <c r="I79" s="9">
        <v>23.99</v>
      </c>
      <c r="J79" s="9">
        <f>H79*I79</f>
        <v>551.77</v>
      </c>
      <c r="K79" s="10">
        <v>0.05</v>
      </c>
      <c r="L79" s="9">
        <f>J79*K79</f>
        <v>27.5885</v>
      </c>
      <c r="M79" s="9">
        <f>J79-L79</f>
        <v>524.18150000000003</v>
      </c>
    </row>
    <row r="80" spans="1:13" x14ac:dyDescent="0.25">
      <c r="A80" s="2" t="s">
        <v>55</v>
      </c>
      <c r="B80" s="6" t="s">
        <v>160</v>
      </c>
      <c r="C80" s="2" t="s">
        <v>17</v>
      </c>
      <c r="D80" s="2" t="s">
        <v>12</v>
      </c>
      <c r="E80" s="7">
        <v>42401</v>
      </c>
      <c r="F80" s="7">
        <v>42409</v>
      </c>
      <c r="G80" s="8">
        <f>F80-E80</f>
        <v>8</v>
      </c>
      <c r="H80" s="2">
        <v>21</v>
      </c>
      <c r="I80" s="9">
        <v>21.99</v>
      </c>
      <c r="J80" s="9">
        <f>H80*I80</f>
        <v>461.78999999999996</v>
      </c>
      <c r="K80" s="10">
        <v>0.05</v>
      </c>
      <c r="L80" s="9">
        <f>J80*K80</f>
        <v>23.089500000000001</v>
      </c>
      <c r="M80" s="9">
        <f>J80-L80</f>
        <v>438.70049999999998</v>
      </c>
    </row>
    <row r="81" spans="1:13" x14ac:dyDescent="0.25">
      <c r="A81" s="2" t="s">
        <v>56</v>
      </c>
      <c r="B81" s="6" t="s">
        <v>160</v>
      </c>
      <c r="C81" s="2" t="s">
        <v>17</v>
      </c>
      <c r="D81" s="2" t="s">
        <v>13</v>
      </c>
      <c r="E81" s="7">
        <v>42401</v>
      </c>
      <c r="F81" s="7">
        <v>42405</v>
      </c>
      <c r="G81" s="8">
        <f>F81-E81</f>
        <v>4</v>
      </c>
      <c r="H81" s="2">
        <v>21</v>
      </c>
      <c r="I81" s="9">
        <v>16.989999999999998</v>
      </c>
      <c r="J81" s="9">
        <f>H81*I81</f>
        <v>356.78999999999996</v>
      </c>
      <c r="K81" s="10">
        <v>7.4999999999999997E-2</v>
      </c>
      <c r="L81" s="9">
        <f>J81*K81</f>
        <v>26.759249999999998</v>
      </c>
      <c r="M81" s="9">
        <f>J81-L81</f>
        <v>330.03074999999995</v>
      </c>
    </row>
    <row r="82" spans="1:13" x14ac:dyDescent="0.25">
      <c r="A82" s="2" t="s">
        <v>57</v>
      </c>
      <c r="B82" s="6" t="s">
        <v>160</v>
      </c>
      <c r="C82" s="2" t="s">
        <v>17</v>
      </c>
      <c r="D82" s="2" t="s">
        <v>12</v>
      </c>
      <c r="E82" s="7">
        <v>42403</v>
      </c>
      <c r="F82" s="7">
        <v>42409</v>
      </c>
      <c r="G82" s="8">
        <f>F82-E82</f>
        <v>6</v>
      </c>
      <c r="H82" s="2">
        <v>19</v>
      </c>
      <c r="I82" s="9">
        <v>16.989999999999998</v>
      </c>
      <c r="J82" s="9">
        <f>H82*I82</f>
        <v>322.80999999999995</v>
      </c>
      <c r="K82" s="10">
        <v>6.5000000000000002E-2</v>
      </c>
      <c r="L82" s="9">
        <f>J82*K82</f>
        <v>20.982649999999996</v>
      </c>
      <c r="M82" s="9">
        <f>J82-L82</f>
        <v>301.82734999999997</v>
      </c>
    </row>
    <row r="83" spans="1:13" x14ac:dyDescent="0.25">
      <c r="A83" s="2" t="s">
        <v>61</v>
      </c>
      <c r="B83" s="6" t="s">
        <v>160</v>
      </c>
      <c r="C83" s="2" t="s">
        <v>15</v>
      </c>
      <c r="D83" s="2" t="s">
        <v>7</v>
      </c>
      <c r="E83" s="7">
        <v>42408</v>
      </c>
      <c r="F83" s="7">
        <v>42411</v>
      </c>
      <c r="G83" s="8">
        <f>F83-E83</f>
        <v>3</v>
      </c>
      <c r="H83" s="2">
        <v>27</v>
      </c>
      <c r="I83" s="9">
        <v>9.99</v>
      </c>
      <c r="J83" s="9">
        <f>H83*I83</f>
        <v>269.73</v>
      </c>
      <c r="K83" s="10">
        <v>0.05</v>
      </c>
      <c r="L83" s="9">
        <f>J83*K83</f>
        <v>13.486500000000001</v>
      </c>
      <c r="M83" s="9">
        <f>J83-L83</f>
        <v>256.24350000000004</v>
      </c>
    </row>
    <row r="84" spans="1:13" x14ac:dyDescent="0.25">
      <c r="A84" s="2" t="s">
        <v>63</v>
      </c>
      <c r="B84" s="6" t="s">
        <v>160</v>
      </c>
      <c r="C84" s="2" t="s">
        <v>15</v>
      </c>
      <c r="D84" s="2" t="s">
        <v>9</v>
      </c>
      <c r="E84" s="7">
        <v>42409</v>
      </c>
      <c r="F84" s="7">
        <v>42416</v>
      </c>
      <c r="G84" s="8">
        <f>F84-E84</f>
        <v>7</v>
      </c>
      <c r="H84" s="2">
        <v>19</v>
      </c>
      <c r="I84" s="9">
        <v>23.99</v>
      </c>
      <c r="J84" s="9">
        <f>H84*I84</f>
        <v>455.80999999999995</v>
      </c>
      <c r="K84" s="10">
        <v>6.5000000000000002E-2</v>
      </c>
      <c r="L84" s="9">
        <f>J84*K84</f>
        <v>29.627649999999999</v>
      </c>
      <c r="M84" s="9">
        <f>J84-L84</f>
        <v>426.18234999999993</v>
      </c>
    </row>
    <row r="85" spans="1:13" x14ac:dyDescent="0.25">
      <c r="A85" s="2" t="s">
        <v>66</v>
      </c>
      <c r="B85" s="6" t="s">
        <v>160</v>
      </c>
      <c r="C85" s="2" t="s">
        <v>15</v>
      </c>
      <c r="D85" s="2" t="s">
        <v>7</v>
      </c>
      <c r="E85" s="7">
        <v>42415</v>
      </c>
      <c r="F85" s="7">
        <v>42417</v>
      </c>
      <c r="G85" s="8">
        <f>F85-E85</f>
        <v>2</v>
      </c>
      <c r="H85" s="2">
        <v>12</v>
      </c>
      <c r="I85" s="9">
        <v>21.99</v>
      </c>
      <c r="J85" s="9">
        <f>H85*I85</f>
        <v>263.88</v>
      </c>
      <c r="K85" s="10">
        <v>0.05</v>
      </c>
      <c r="L85" s="9">
        <f>J85*K85</f>
        <v>13.194000000000001</v>
      </c>
      <c r="M85" s="9">
        <f>J85-L85</f>
        <v>250.68600000000001</v>
      </c>
    </row>
    <row r="86" spans="1:13" x14ac:dyDescent="0.25">
      <c r="A86" s="2" t="s">
        <v>68</v>
      </c>
      <c r="B86" s="6" t="s">
        <v>160</v>
      </c>
      <c r="C86" s="2" t="s">
        <v>18</v>
      </c>
      <c r="D86" s="2" t="s">
        <v>6</v>
      </c>
      <c r="E86" s="7">
        <v>42418</v>
      </c>
      <c r="F86" s="7">
        <v>42429</v>
      </c>
      <c r="G86" s="8">
        <f>F86-E86</f>
        <v>11</v>
      </c>
      <c r="H86" s="2">
        <v>27</v>
      </c>
      <c r="I86" s="9">
        <v>32.99</v>
      </c>
      <c r="J86" s="9">
        <f>H86*I86</f>
        <v>890.73</v>
      </c>
      <c r="K86" s="10">
        <v>6.5000000000000002E-2</v>
      </c>
      <c r="L86" s="9">
        <f>J86*K86</f>
        <v>57.897450000000006</v>
      </c>
      <c r="M86" s="9">
        <f>J86-L86</f>
        <v>832.83254999999997</v>
      </c>
    </row>
    <row r="87" spans="1:13" x14ac:dyDescent="0.25">
      <c r="A87" s="2" t="s">
        <v>69</v>
      </c>
      <c r="B87" s="6" t="s">
        <v>160</v>
      </c>
      <c r="C87" s="2" t="s">
        <v>17</v>
      </c>
      <c r="D87" s="2" t="s">
        <v>7</v>
      </c>
      <c r="E87" s="7">
        <v>42419</v>
      </c>
      <c r="F87" s="7">
        <v>42431</v>
      </c>
      <c r="G87" s="8">
        <f>F87-E87</f>
        <v>12</v>
      </c>
      <c r="H87" s="2">
        <v>27</v>
      </c>
      <c r="I87" s="9">
        <v>25.99</v>
      </c>
      <c r="J87" s="9">
        <f>H87*I87</f>
        <v>701.7299999999999</v>
      </c>
      <c r="K87" s="10">
        <v>0.05</v>
      </c>
      <c r="L87" s="9">
        <f>J87*K87</f>
        <v>35.086499999999994</v>
      </c>
      <c r="M87" s="9">
        <f>J87-L87</f>
        <v>666.6434999999999</v>
      </c>
    </row>
    <row r="88" spans="1:13" x14ac:dyDescent="0.25">
      <c r="A88" s="2" t="s">
        <v>70</v>
      </c>
      <c r="B88" s="6" t="s">
        <v>160</v>
      </c>
      <c r="C88" s="2" t="s">
        <v>18</v>
      </c>
      <c r="D88" s="2" t="s">
        <v>8</v>
      </c>
      <c r="E88" s="7">
        <v>42420</v>
      </c>
      <c r="F88" s="7">
        <v>42423</v>
      </c>
      <c r="G88" s="8">
        <f>F88-E88</f>
        <v>3</v>
      </c>
      <c r="H88" s="2">
        <v>16</v>
      </c>
      <c r="I88" s="9">
        <v>21.99</v>
      </c>
      <c r="J88" s="9">
        <f>H88*I88</f>
        <v>351.84</v>
      </c>
      <c r="K88" s="10">
        <v>7.4999999999999997E-2</v>
      </c>
      <c r="L88" s="9">
        <f>J88*K88</f>
        <v>26.387999999999998</v>
      </c>
      <c r="M88" s="9">
        <f>J88-L88</f>
        <v>325.452</v>
      </c>
    </row>
    <row r="89" spans="1:13" x14ac:dyDescent="0.25">
      <c r="A89" s="2" t="s">
        <v>72</v>
      </c>
      <c r="B89" s="6" t="s">
        <v>160</v>
      </c>
      <c r="C89" s="2" t="s">
        <v>18</v>
      </c>
      <c r="D89" s="2" t="s">
        <v>13</v>
      </c>
      <c r="E89" s="7">
        <v>42422</v>
      </c>
      <c r="F89" s="7">
        <v>42437</v>
      </c>
      <c r="G89" s="8">
        <f>F89-E89</f>
        <v>15</v>
      </c>
      <c r="H89" s="2">
        <v>14</v>
      </c>
      <c r="I89" s="9">
        <v>21.99</v>
      </c>
      <c r="J89" s="9">
        <f>H89*I89</f>
        <v>307.85999999999996</v>
      </c>
      <c r="K89" s="10">
        <v>7.0000000000000007E-2</v>
      </c>
      <c r="L89" s="9">
        <f>J89*K89</f>
        <v>21.5502</v>
      </c>
      <c r="M89" s="9">
        <f>J89-L89</f>
        <v>286.30979999999994</v>
      </c>
    </row>
    <row r="90" spans="1:13" x14ac:dyDescent="0.25">
      <c r="A90" s="2" t="s">
        <v>73</v>
      </c>
      <c r="B90" s="6" t="s">
        <v>160</v>
      </c>
      <c r="C90" s="2" t="s">
        <v>17</v>
      </c>
      <c r="D90" s="2" t="s">
        <v>7</v>
      </c>
      <c r="E90" s="7">
        <v>42423</v>
      </c>
      <c r="F90" s="7">
        <v>42434</v>
      </c>
      <c r="G90" s="8">
        <f>F90-E90</f>
        <v>11</v>
      </c>
      <c r="H90" s="2">
        <v>14</v>
      </c>
      <c r="I90" s="9">
        <v>49.99</v>
      </c>
      <c r="J90" s="9">
        <f>H90*I90</f>
        <v>699.86</v>
      </c>
      <c r="K90" s="10">
        <v>6.5000000000000002E-2</v>
      </c>
      <c r="L90" s="9">
        <f>J90*K90</f>
        <v>45.490900000000003</v>
      </c>
      <c r="M90" s="9">
        <f>J90-L90</f>
        <v>654.3691</v>
      </c>
    </row>
    <row r="91" spans="1:13" x14ac:dyDescent="0.25">
      <c r="A91" s="2" t="s">
        <v>74</v>
      </c>
      <c r="B91" s="6" t="s">
        <v>160</v>
      </c>
      <c r="C91" s="2" t="s">
        <v>18</v>
      </c>
      <c r="D91" s="2" t="s">
        <v>11</v>
      </c>
      <c r="E91" s="7">
        <v>42425</v>
      </c>
      <c r="F91" s="7">
        <v>42430</v>
      </c>
      <c r="G91" s="8">
        <f>F91-E91</f>
        <v>5</v>
      </c>
      <c r="H91" s="2">
        <v>18</v>
      </c>
      <c r="I91" s="9">
        <v>23.99</v>
      </c>
      <c r="J91" s="9">
        <f>H91*I91</f>
        <v>431.82</v>
      </c>
      <c r="K91" s="10">
        <v>7.4999999999999997E-2</v>
      </c>
      <c r="L91" s="9">
        <f>J91*K91</f>
        <v>32.386499999999998</v>
      </c>
      <c r="M91" s="9">
        <f>J91-L91</f>
        <v>399.43349999999998</v>
      </c>
    </row>
    <row r="92" spans="1:13" x14ac:dyDescent="0.25">
      <c r="A92" s="2" t="s">
        <v>75</v>
      </c>
      <c r="B92" s="6" t="s">
        <v>160</v>
      </c>
      <c r="C92" s="2" t="s">
        <v>16</v>
      </c>
      <c r="D92" s="2" t="s">
        <v>9</v>
      </c>
      <c r="E92" s="7">
        <v>42428</v>
      </c>
      <c r="F92" s="7">
        <v>42430</v>
      </c>
      <c r="G92" s="8">
        <f>F92-E92</f>
        <v>2</v>
      </c>
      <c r="H92" s="2">
        <v>17</v>
      </c>
      <c r="I92" s="9">
        <v>49.99</v>
      </c>
      <c r="J92" s="9">
        <f>H92*I92</f>
        <v>849.83</v>
      </c>
      <c r="K92" s="10">
        <v>0.05</v>
      </c>
      <c r="L92" s="9">
        <f>J92*K92</f>
        <v>42.491500000000002</v>
      </c>
      <c r="M92" s="9">
        <f>J92-L92</f>
        <v>807.33850000000007</v>
      </c>
    </row>
    <row r="93" spans="1:13" x14ac:dyDescent="0.25">
      <c r="A93" s="2" t="s">
        <v>78</v>
      </c>
      <c r="B93" s="6" t="s">
        <v>160</v>
      </c>
      <c r="C93" s="2" t="s">
        <v>16</v>
      </c>
      <c r="D93" s="2" t="s">
        <v>13</v>
      </c>
      <c r="E93" s="7">
        <v>42430</v>
      </c>
      <c r="F93" s="7">
        <v>42443</v>
      </c>
      <c r="G93" s="8">
        <f>F93-E93</f>
        <v>13</v>
      </c>
      <c r="H93" s="2">
        <v>24</v>
      </c>
      <c r="I93" s="9">
        <v>16.989999999999998</v>
      </c>
      <c r="J93" s="9">
        <f>H93*I93</f>
        <v>407.76</v>
      </c>
      <c r="K93" s="10">
        <v>0.06</v>
      </c>
      <c r="L93" s="9">
        <f>J93*K93</f>
        <v>24.465599999999998</v>
      </c>
      <c r="M93" s="9">
        <f>J93-L93</f>
        <v>383.2944</v>
      </c>
    </row>
    <row r="94" spans="1:13" x14ac:dyDescent="0.25">
      <c r="A94" s="2" t="s">
        <v>79</v>
      </c>
      <c r="B94" s="6" t="s">
        <v>160</v>
      </c>
      <c r="C94" s="2" t="s">
        <v>15</v>
      </c>
      <c r="D94" s="2" t="s">
        <v>13</v>
      </c>
      <c r="E94" s="7">
        <v>42430</v>
      </c>
      <c r="F94" s="7">
        <v>42432</v>
      </c>
      <c r="G94" s="8">
        <f>F94-E94</f>
        <v>2</v>
      </c>
      <c r="H94" s="2">
        <v>18</v>
      </c>
      <c r="I94" s="9">
        <v>12.99</v>
      </c>
      <c r="J94" s="9">
        <f>H94*I94</f>
        <v>233.82</v>
      </c>
      <c r="K94" s="10">
        <v>7.4999999999999997E-2</v>
      </c>
      <c r="L94" s="9">
        <f>J94*K94</f>
        <v>17.5365</v>
      </c>
      <c r="M94" s="9">
        <f>J94-L94</f>
        <v>216.2835</v>
      </c>
    </row>
    <row r="95" spans="1:13" x14ac:dyDescent="0.25">
      <c r="A95" s="2" t="s">
        <v>80</v>
      </c>
      <c r="B95" s="6" t="s">
        <v>160</v>
      </c>
      <c r="C95" s="2" t="s">
        <v>17</v>
      </c>
      <c r="D95" s="2" t="s">
        <v>11</v>
      </c>
      <c r="E95" s="7">
        <v>42432</v>
      </c>
      <c r="F95" s="7">
        <v>42439</v>
      </c>
      <c r="G95" s="8">
        <f>F95-E95</f>
        <v>7</v>
      </c>
      <c r="H95" s="2">
        <v>18</v>
      </c>
      <c r="I95" s="9">
        <v>9.99</v>
      </c>
      <c r="J95" s="9">
        <f>H95*I95</f>
        <v>179.82</v>
      </c>
      <c r="K95" s="10">
        <v>7.0000000000000007E-2</v>
      </c>
      <c r="L95" s="9">
        <f>J95*K95</f>
        <v>12.587400000000001</v>
      </c>
      <c r="M95" s="9">
        <f>J95-L95</f>
        <v>167.23259999999999</v>
      </c>
    </row>
    <row r="96" spans="1:13" x14ac:dyDescent="0.25">
      <c r="A96" s="2" t="s">
        <v>83</v>
      </c>
      <c r="B96" s="6" t="s">
        <v>160</v>
      </c>
      <c r="C96" s="2" t="s">
        <v>18</v>
      </c>
      <c r="D96" s="2" t="s">
        <v>7</v>
      </c>
      <c r="E96" s="7">
        <v>42435</v>
      </c>
      <c r="F96" s="7">
        <v>42442</v>
      </c>
      <c r="G96" s="8">
        <f>F96-E96</f>
        <v>7</v>
      </c>
      <c r="H96" s="2">
        <v>25</v>
      </c>
      <c r="I96" s="9">
        <v>12.99</v>
      </c>
      <c r="J96" s="9">
        <f>H96*I96</f>
        <v>324.75</v>
      </c>
      <c r="K96" s="10">
        <v>7.0000000000000007E-2</v>
      </c>
      <c r="L96" s="9">
        <f>J96*K96</f>
        <v>22.732500000000002</v>
      </c>
      <c r="M96" s="9">
        <f>J96-L96</f>
        <v>302.01749999999998</v>
      </c>
    </row>
    <row r="97" spans="1:13" x14ac:dyDescent="0.25">
      <c r="A97" s="2" t="s">
        <v>88</v>
      </c>
      <c r="B97" s="6" t="s">
        <v>160</v>
      </c>
      <c r="C97" s="2" t="s">
        <v>16</v>
      </c>
      <c r="D97" s="2" t="s">
        <v>10</v>
      </c>
      <c r="E97" s="7">
        <v>42449</v>
      </c>
      <c r="F97" s="7">
        <v>42460</v>
      </c>
      <c r="G97" s="8">
        <f>F97-E97</f>
        <v>11</v>
      </c>
      <c r="H97" s="2">
        <v>15</v>
      </c>
      <c r="I97" s="9">
        <v>25.99</v>
      </c>
      <c r="J97" s="9">
        <f>H97*I97</f>
        <v>389.84999999999997</v>
      </c>
      <c r="K97" s="10">
        <v>7.0000000000000007E-2</v>
      </c>
      <c r="L97" s="9">
        <f>J97*K97</f>
        <v>27.2895</v>
      </c>
      <c r="M97" s="9">
        <f>J97-L97</f>
        <v>362.56049999999999</v>
      </c>
    </row>
    <row r="98" spans="1:13" x14ac:dyDescent="0.25">
      <c r="A98" s="2" t="s">
        <v>91</v>
      </c>
      <c r="B98" s="6" t="s">
        <v>160</v>
      </c>
      <c r="C98" s="2" t="s">
        <v>17</v>
      </c>
      <c r="D98" s="2" t="s">
        <v>7</v>
      </c>
      <c r="E98" s="7">
        <v>42451</v>
      </c>
      <c r="F98" s="7">
        <v>42462</v>
      </c>
      <c r="G98" s="8">
        <f>F98-E98</f>
        <v>11</v>
      </c>
      <c r="H98" s="2">
        <v>23</v>
      </c>
      <c r="I98" s="9">
        <v>25.99</v>
      </c>
      <c r="J98" s="9">
        <f>H98*I98</f>
        <v>597.77</v>
      </c>
      <c r="K98" s="10">
        <v>7.4999999999999997E-2</v>
      </c>
      <c r="L98" s="9">
        <f>J98*K98</f>
        <v>44.832749999999997</v>
      </c>
      <c r="M98" s="9">
        <f>J98-L98</f>
        <v>552.93724999999995</v>
      </c>
    </row>
    <row r="99" spans="1:13" x14ac:dyDescent="0.25">
      <c r="A99" s="2" t="s">
        <v>92</v>
      </c>
      <c r="B99" s="6" t="s">
        <v>160</v>
      </c>
      <c r="C99" s="2" t="s">
        <v>17</v>
      </c>
      <c r="D99" s="2" t="s">
        <v>10</v>
      </c>
      <c r="E99" s="7">
        <v>42453</v>
      </c>
      <c r="F99" s="7">
        <v>42456</v>
      </c>
      <c r="G99" s="8">
        <f>F99-E99</f>
        <v>3</v>
      </c>
      <c r="H99" s="2">
        <v>17</v>
      </c>
      <c r="I99" s="9">
        <v>25.99</v>
      </c>
      <c r="J99" s="9">
        <f>H99*I99</f>
        <v>441.83</v>
      </c>
      <c r="K99" s="10">
        <v>0.06</v>
      </c>
      <c r="L99" s="9">
        <f>J99*K99</f>
        <v>26.509799999999998</v>
      </c>
      <c r="M99" s="9">
        <f>J99-L99</f>
        <v>415.3202</v>
      </c>
    </row>
    <row r="100" spans="1:13" x14ac:dyDescent="0.25">
      <c r="A100" s="2" t="s">
        <v>94</v>
      </c>
      <c r="B100" s="6" t="s">
        <v>160</v>
      </c>
      <c r="C100" s="2" t="s">
        <v>16</v>
      </c>
      <c r="D100" s="2" t="s">
        <v>7</v>
      </c>
      <c r="E100" s="7">
        <v>42455</v>
      </c>
      <c r="F100" s="7">
        <v>42461</v>
      </c>
      <c r="G100" s="8">
        <f>F100-E100</f>
        <v>6</v>
      </c>
      <c r="H100" s="2">
        <v>22</v>
      </c>
      <c r="I100" s="9">
        <v>9.99</v>
      </c>
      <c r="J100" s="9">
        <f>H100*I100</f>
        <v>219.78</v>
      </c>
      <c r="K100" s="10">
        <v>0.05</v>
      </c>
      <c r="L100" s="9">
        <f>J100*K100</f>
        <v>10.989000000000001</v>
      </c>
      <c r="M100" s="9">
        <f>J100-L100</f>
        <v>208.791</v>
      </c>
    </row>
    <row r="101" spans="1:13" x14ac:dyDescent="0.25">
      <c r="A101" s="2" t="s">
        <v>97</v>
      </c>
      <c r="B101" s="6" t="s">
        <v>160</v>
      </c>
      <c r="C101" s="2" t="s">
        <v>16</v>
      </c>
      <c r="D101" s="2" t="s">
        <v>13</v>
      </c>
      <c r="E101" s="7">
        <v>42460</v>
      </c>
      <c r="F101" s="7">
        <v>42472</v>
      </c>
      <c r="G101" s="8">
        <f>F101-E101</f>
        <v>12</v>
      </c>
      <c r="H101" s="2">
        <v>26</v>
      </c>
      <c r="I101" s="9">
        <v>12.99</v>
      </c>
      <c r="J101" s="9">
        <f>H101*I101</f>
        <v>337.74</v>
      </c>
      <c r="K101" s="10">
        <v>7.4999999999999997E-2</v>
      </c>
      <c r="L101" s="9">
        <f>J101*K101</f>
        <v>25.330500000000001</v>
      </c>
      <c r="M101" s="9">
        <f>J101-L101</f>
        <v>312.40949999999998</v>
      </c>
    </row>
    <row r="102" spans="1:13" x14ac:dyDescent="0.25">
      <c r="A102" s="2" t="s">
        <v>100</v>
      </c>
      <c r="B102" s="6" t="s">
        <v>160</v>
      </c>
      <c r="C102" s="2" t="s">
        <v>14</v>
      </c>
      <c r="D102" s="2" t="s">
        <v>11</v>
      </c>
      <c r="E102" s="7">
        <v>42467</v>
      </c>
      <c r="F102" s="7">
        <v>42478</v>
      </c>
      <c r="G102" s="8">
        <f>F102-E102</f>
        <v>11</v>
      </c>
      <c r="H102" s="2">
        <v>19</v>
      </c>
      <c r="I102" s="9">
        <v>25.99</v>
      </c>
      <c r="J102" s="9">
        <f>H102*I102</f>
        <v>493.80999999999995</v>
      </c>
      <c r="K102" s="10">
        <v>7.0000000000000007E-2</v>
      </c>
      <c r="L102" s="9">
        <f>J102*K102</f>
        <v>34.566699999999997</v>
      </c>
      <c r="M102" s="9">
        <f>J102-L102</f>
        <v>459.24329999999998</v>
      </c>
    </row>
    <row r="103" spans="1:13" x14ac:dyDescent="0.25">
      <c r="A103" s="2" t="s">
        <v>102</v>
      </c>
      <c r="B103" s="6" t="s">
        <v>160</v>
      </c>
      <c r="C103" s="2" t="s">
        <v>18</v>
      </c>
      <c r="D103" s="2" t="s">
        <v>8</v>
      </c>
      <c r="E103" s="7">
        <v>42471</v>
      </c>
      <c r="F103" s="7">
        <v>42485</v>
      </c>
      <c r="G103" s="8">
        <f>F103-E103</f>
        <v>14</v>
      </c>
      <c r="H103" s="2">
        <v>20</v>
      </c>
      <c r="I103" s="9">
        <v>42.99</v>
      </c>
      <c r="J103" s="9">
        <f>H103*I103</f>
        <v>859.80000000000007</v>
      </c>
      <c r="K103" s="10">
        <v>7.4999999999999997E-2</v>
      </c>
      <c r="L103" s="9">
        <f>J103*K103</f>
        <v>64.484999999999999</v>
      </c>
      <c r="M103" s="9">
        <f>J103-L103</f>
        <v>795.31500000000005</v>
      </c>
    </row>
    <row r="104" spans="1:13" x14ac:dyDescent="0.25">
      <c r="A104" s="2" t="s">
        <v>103</v>
      </c>
      <c r="B104" s="6" t="s">
        <v>160</v>
      </c>
      <c r="C104" s="2" t="s">
        <v>15</v>
      </c>
      <c r="D104" s="2" t="s">
        <v>12</v>
      </c>
      <c r="E104" s="7">
        <v>42472</v>
      </c>
      <c r="F104" s="7">
        <v>42477</v>
      </c>
      <c r="G104" s="8">
        <f>F104-E104</f>
        <v>5</v>
      </c>
      <c r="H104" s="2">
        <v>18</v>
      </c>
      <c r="I104" s="9">
        <v>12.99</v>
      </c>
      <c r="J104" s="9">
        <f>H104*I104</f>
        <v>233.82</v>
      </c>
      <c r="K104" s="10">
        <v>0.06</v>
      </c>
      <c r="L104" s="9">
        <f>J104*K104</f>
        <v>14.029199999999999</v>
      </c>
      <c r="M104" s="9">
        <f>J104-L104</f>
        <v>219.79079999999999</v>
      </c>
    </row>
    <row r="105" spans="1:13" x14ac:dyDescent="0.25">
      <c r="A105" s="2" t="s">
        <v>106</v>
      </c>
      <c r="B105" s="6" t="s">
        <v>160</v>
      </c>
      <c r="C105" s="2" t="s">
        <v>17</v>
      </c>
      <c r="D105" s="2" t="s">
        <v>9</v>
      </c>
      <c r="E105" s="7">
        <v>42475</v>
      </c>
      <c r="F105" s="7">
        <v>42484</v>
      </c>
      <c r="G105" s="8">
        <f>F105-E105</f>
        <v>9</v>
      </c>
      <c r="H105" s="2">
        <v>13</v>
      </c>
      <c r="I105" s="9">
        <v>37.99</v>
      </c>
      <c r="J105" s="9">
        <f>H105*I105</f>
        <v>493.87</v>
      </c>
      <c r="K105" s="10">
        <v>7.0000000000000007E-2</v>
      </c>
      <c r="L105" s="9">
        <f>J105*K105</f>
        <v>34.570900000000002</v>
      </c>
      <c r="M105" s="9">
        <f>J105-L105</f>
        <v>459.29910000000001</v>
      </c>
    </row>
    <row r="106" spans="1:13" x14ac:dyDescent="0.25">
      <c r="A106" s="2" t="s">
        <v>107</v>
      </c>
      <c r="B106" s="6" t="s">
        <v>160</v>
      </c>
      <c r="C106" s="2" t="s">
        <v>15</v>
      </c>
      <c r="D106" s="2" t="s">
        <v>6</v>
      </c>
      <c r="E106" s="7">
        <v>42476</v>
      </c>
      <c r="F106" s="7">
        <v>42479</v>
      </c>
      <c r="G106" s="8">
        <f>F106-E106</f>
        <v>3</v>
      </c>
      <c r="H106" s="2">
        <v>25</v>
      </c>
      <c r="I106" s="9">
        <v>49.99</v>
      </c>
      <c r="J106" s="9">
        <f>H106*I106</f>
        <v>1249.75</v>
      </c>
      <c r="K106" s="10">
        <v>0.06</v>
      </c>
      <c r="L106" s="9">
        <f>J106*K106</f>
        <v>74.984999999999999</v>
      </c>
      <c r="M106" s="9">
        <f>J106-L106</f>
        <v>1174.7650000000001</v>
      </c>
    </row>
    <row r="107" spans="1:13" x14ac:dyDescent="0.25">
      <c r="A107" s="2" t="s">
        <v>112</v>
      </c>
      <c r="B107" s="6" t="s">
        <v>160</v>
      </c>
      <c r="C107" s="2" t="s">
        <v>14</v>
      </c>
      <c r="D107" s="2" t="s">
        <v>7</v>
      </c>
      <c r="E107" s="7">
        <v>42481</v>
      </c>
      <c r="F107" s="7">
        <v>42493</v>
      </c>
      <c r="G107" s="8">
        <f>F107-E107</f>
        <v>12</v>
      </c>
      <c r="H107" s="2">
        <v>26</v>
      </c>
      <c r="I107" s="9">
        <v>9.99</v>
      </c>
      <c r="J107" s="9">
        <f>H107*I107</f>
        <v>259.74</v>
      </c>
      <c r="K107" s="10">
        <v>0.06</v>
      </c>
      <c r="L107" s="9">
        <f>J107*K107</f>
        <v>15.5844</v>
      </c>
      <c r="M107" s="9">
        <f>J107-L107</f>
        <v>244.15560000000002</v>
      </c>
    </row>
    <row r="108" spans="1:13" x14ac:dyDescent="0.25">
      <c r="A108" s="2" t="s">
        <v>113</v>
      </c>
      <c r="B108" s="6" t="s">
        <v>160</v>
      </c>
      <c r="C108" s="2" t="s">
        <v>14</v>
      </c>
      <c r="D108" s="2" t="s">
        <v>8</v>
      </c>
      <c r="E108" s="7">
        <v>42484</v>
      </c>
      <c r="F108" s="7">
        <v>42498</v>
      </c>
      <c r="G108" s="8">
        <f>F108-E108</f>
        <v>14</v>
      </c>
      <c r="H108" s="2">
        <v>24</v>
      </c>
      <c r="I108" s="9">
        <v>16.989999999999998</v>
      </c>
      <c r="J108" s="9">
        <f>H108*I108</f>
        <v>407.76</v>
      </c>
      <c r="K108" s="10">
        <v>0.06</v>
      </c>
      <c r="L108" s="9">
        <f>J108*K108</f>
        <v>24.465599999999998</v>
      </c>
      <c r="M108" s="9">
        <f>J108-L108</f>
        <v>383.2944</v>
      </c>
    </row>
    <row r="109" spans="1:13" x14ac:dyDescent="0.25">
      <c r="A109" s="2" t="s">
        <v>114</v>
      </c>
      <c r="B109" s="6" t="s">
        <v>160</v>
      </c>
      <c r="C109" s="2" t="s">
        <v>15</v>
      </c>
      <c r="D109" s="2" t="s">
        <v>8</v>
      </c>
      <c r="E109" s="7">
        <v>42485</v>
      </c>
      <c r="F109" s="7">
        <v>42489</v>
      </c>
      <c r="G109" s="8">
        <f>F109-E109</f>
        <v>4</v>
      </c>
      <c r="H109" s="2">
        <v>25</v>
      </c>
      <c r="I109" s="9">
        <v>12.99</v>
      </c>
      <c r="J109" s="9">
        <f>H109*I109</f>
        <v>324.75</v>
      </c>
      <c r="K109" s="10">
        <v>0.05</v>
      </c>
      <c r="L109" s="9">
        <f>J109*K109</f>
        <v>16.237500000000001</v>
      </c>
      <c r="M109" s="9">
        <f>J109-L109</f>
        <v>308.51249999999999</v>
      </c>
    </row>
    <row r="110" spans="1:13" x14ac:dyDescent="0.25">
      <c r="A110" s="2" t="s">
        <v>116</v>
      </c>
      <c r="B110" s="6" t="s">
        <v>160</v>
      </c>
      <c r="C110" s="2" t="s">
        <v>17</v>
      </c>
      <c r="D110" s="2" t="s">
        <v>10</v>
      </c>
      <c r="E110" s="7">
        <v>42489</v>
      </c>
      <c r="F110" s="7">
        <v>42499</v>
      </c>
      <c r="G110" s="8">
        <f>F110-E110</f>
        <v>10</v>
      </c>
      <c r="H110" s="2">
        <v>19</v>
      </c>
      <c r="I110" s="9">
        <v>37.99</v>
      </c>
      <c r="J110" s="9">
        <f>H110*I110</f>
        <v>721.81000000000006</v>
      </c>
      <c r="K110" s="10">
        <v>7.0000000000000007E-2</v>
      </c>
      <c r="L110" s="9">
        <f>J110*K110</f>
        <v>50.526700000000012</v>
      </c>
      <c r="M110" s="9">
        <f>J110-L110</f>
        <v>671.28330000000005</v>
      </c>
    </row>
    <row r="111" spans="1:13" x14ac:dyDescent="0.25">
      <c r="A111" s="2" t="s">
        <v>117</v>
      </c>
      <c r="B111" s="6" t="s">
        <v>160</v>
      </c>
      <c r="C111" s="2" t="s">
        <v>18</v>
      </c>
      <c r="D111" s="2" t="s">
        <v>8</v>
      </c>
      <c r="E111" s="7">
        <v>42489</v>
      </c>
      <c r="F111" s="7">
        <v>42500</v>
      </c>
      <c r="G111" s="8">
        <f>F111-E111</f>
        <v>11</v>
      </c>
      <c r="H111" s="2">
        <v>21</v>
      </c>
      <c r="I111" s="9">
        <v>32.99</v>
      </c>
      <c r="J111" s="9">
        <f>H111*I111</f>
        <v>692.79000000000008</v>
      </c>
      <c r="K111" s="10">
        <v>7.4999999999999997E-2</v>
      </c>
      <c r="L111" s="9">
        <f>J111*K111</f>
        <v>51.959250000000004</v>
      </c>
      <c r="M111" s="9">
        <f>J111-L111</f>
        <v>640.83075000000008</v>
      </c>
    </row>
    <row r="112" spans="1:13" x14ac:dyDescent="0.25">
      <c r="A112" s="2" t="s">
        <v>119</v>
      </c>
      <c r="B112" s="6" t="s">
        <v>160</v>
      </c>
      <c r="C112" s="2" t="s">
        <v>17</v>
      </c>
      <c r="D112" s="2" t="s">
        <v>13</v>
      </c>
      <c r="E112" s="7">
        <v>42489</v>
      </c>
      <c r="F112" s="7">
        <v>42495</v>
      </c>
      <c r="G112" s="8">
        <f>F112-E112</f>
        <v>6</v>
      </c>
      <c r="H112" s="2">
        <v>22</v>
      </c>
      <c r="I112" s="9">
        <v>32.99</v>
      </c>
      <c r="J112" s="9">
        <f>H112*I112</f>
        <v>725.78000000000009</v>
      </c>
      <c r="K112" s="10">
        <v>0.05</v>
      </c>
      <c r="L112" s="9">
        <f>J112*K112</f>
        <v>36.289000000000009</v>
      </c>
      <c r="M112" s="9">
        <f>J112-L112</f>
        <v>689.4910000000001</v>
      </c>
    </row>
    <row r="113" spans="1:13" x14ac:dyDescent="0.25">
      <c r="A113" s="2" t="s">
        <v>121</v>
      </c>
      <c r="B113" s="6" t="s">
        <v>160</v>
      </c>
      <c r="C113" s="2" t="s">
        <v>18</v>
      </c>
      <c r="D113" s="2" t="s">
        <v>6</v>
      </c>
      <c r="E113" s="7">
        <v>42493</v>
      </c>
      <c r="F113" s="7">
        <v>42498</v>
      </c>
      <c r="G113" s="8">
        <f>F113-E113</f>
        <v>5</v>
      </c>
      <c r="H113" s="2">
        <v>21</v>
      </c>
      <c r="I113" s="9">
        <v>32.99</v>
      </c>
      <c r="J113" s="9">
        <f>H113*I113</f>
        <v>692.79000000000008</v>
      </c>
      <c r="K113" s="10">
        <v>6.5000000000000002E-2</v>
      </c>
      <c r="L113" s="9">
        <f>J113*K113</f>
        <v>45.031350000000003</v>
      </c>
      <c r="M113" s="9">
        <f>J113-L113</f>
        <v>647.7586500000001</v>
      </c>
    </row>
    <row r="114" spans="1:13" x14ac:dyDescent="0.25">
      <c r="A114" s="2" t="s">
        <v>132</v>
      </c>
      <c r="B114" s="6" t="s">
        <v>160</v>
      </c>
      <c r="C114" s="2" t="s">
        <v>14</v>
      </c>
      <c r="D114" s="2" t="s">
        <v>11</v>
      </c>
      <c r="E114" s="7">
        <v>42510</v>
      </c>
      <c r="F114" s="7">
        <v>42516</v>
      </c>
      <c r="G114" s="8">
        <f>F114-E114</f>
        <v>6</v>
      </c>
      <c r="H114" s="2">
        <v>12</v>
      </c>
      <c r="I114" s="9">
        <v>32.99</v>
      </c>
      <c r="J114" s="9">
        <f>H114*I114</f>
        <v>395.88</v>
      </c>
      <c r="K114" s="10">
        <v>7.0000000000000007E-2</v>
      </c>
      <c r="L114" s="9">
        <f>J114*K114</f>
        <v>27.711600000000001</v>
      </c>
      <c r="M114" s="9">
        <f>J114-L114</f>
        <v>368.16840000000002</v>
      </c>
    </row>
    <row r="115" spans="1:13" x14ac:dyDescent="0.25">
      <c r="A115" s="2" t="s">
        <v>133</v>
      </c>
      <c r="B115" s="6" t="s">
        <v>160</v>
      </c>
      <c r="C115" s="2" t="s">
        <v>15</v>
      </c>
      <c r="D115" s="2" t="s">
        <v>12</v>
      </c>
      <c r="E115" s="7">
        <v>42514</v>
      </c>
      <c r="F115" s="7">
        <v>42525</v>
      </c>
      <c r="G115" s="8">
        <f>F115-E115</f>
        <v>11</v>
      </c>
      <c r="H115" s="2">
        <v>24</v>
      </c>
      <c r="I115" s="9">
        <v>25.99</v>
      </c>
      <c r="J115" s="9">
        <f>H115*I115</f>
        <v>623.76</v>
      </c>
      <c r="K115" s="10">
        <v>7.0000000000000007E-2</v>
      </c>
      <c r="L115" s="9">
        <f>J115*K115</f>
        <v>43.663200000000003</v>
      </c>
      <c r="M115" s="9">
        <f>J115-L115</f>
        <v>580.09680000000003</v>
      </c>
    </row>
    <row r="116" spans="1:13" x14ac:dyDescent="0.25">
      <c r="A116" s="2" t="s">
        <v>135</v>
      </c>
      <c r="B116" s="6" t="s">
        <v>160</v>
      </c>
      <c r="C116" s="2" t="s">
        <v>14</v>
      </c>
      <c r="D116" s="2" t="s">
        <v>11</v>
      </c>
      <c r="E116" s="7">
        <v>42515</v>
      </c>
      <c r="F116" s="7">
        <v>42520</v>
      </c>
      <c r="G116" s="8">
        <f>F116-E116</f>
        <v>5</v>
      </c>
      <c r="H116" s="2">
        <v>22</v>
      </c>
      <c r="I116" s="9">
        <v>16.989999999999998</v>
      </c>
      <c r="J116" s="9">
        <f>H116*I116</f>
        <v>373.78</v>
      </c>
      <c r="K116" s="10">
        <v>7.0000000000000007E-2</v>
      </c>
      <c r="L116" s="9">
        <f>J116*K116</f>
        <v>26.1646</v>
      </c>
      <c r="M116" s="9">
        <f>J116-L116</f>
        <v>347.61539999999997</v>
      </c>
    </row>
    <row r="117" spans="1:13" x14ac:dyDescent="0.25">
      <c r="A117" s="2" t="s">
        <v>140</v>
      </c>
      <c r="B117" s="6" t="s">
        <v>160</v>
      </c>
      <c r="C117" s="2" t="s">
        <v>18</v>
      </c>
      <c r="D117" s="2" t="s">
        <v>12</v>
      </c>
      <c r="E117" s="7">
        <v>42519</v>
      </c>
      <c r="F117" s="7">
        <v>42532</v>
      </c>
      <c r="G117" s="8">
        <f>F117-E117</f>
        <v>13</v>
      </c>
      <c r="H117" s="2">
        <v>22</v>
      </c>
      <c r="I117" s="9">
        <v>32.99</v>
      </c>
      <c r="J117" s="9">
        <f>H117*I117</f>
        <v>725.78000000000009</v>
      </c>
      <c r="K117" s="10">
        <v>7.4999999999999997E-2</v>
      </c>
      <c r="L117" s="9">
        <f>J117*K117</f>
        <v>54.433500000000002</v>
      </c>
      <c r="M117" s="9">
        <f>J117-L117</f>
        <v>671.34650000000011</v>
      </c>
    </row>
    <row r="118" spans="1:13" x14ac:dyDescent="0.25">
      <c r="A118" s="2" t="s">
        <v>141</v>
      </c>
      <c r="B118" s="6" t="s">
        <v>160</v>
      </c>
      <c r="C118" s="2" t="s">
        <v>15</v>
      </c>
      <c r="D118" s="2" t="s">
        <v>12</v>
      </c>
      <c r="E118" s="7">
        <v>42520</v>
      </c>
      <c r="F118" s="7">
        <v>42532</v>
      </c>
      <c r="G118" s="8">
        <f>F118-E118</f>
        <v>12</v>
      </c>
      <c r="H118" s="2">
        <v>26</v>
      </c>
      <c r="I118" s="9">
        <v>23.99</v>
      </c>
      <c r="J118" s="9">
        <f>H118*I118</f>
        <v>623.74</v>
      </c>
      <c r="K118" s="10">
        <v>0.05</v>
      </c>
      <c r="L118" s="9">
        <f>J118*K118</f>
        <v>31.187000000000001</v>
      </c>
      <c r="M118" s="9">
        <f>J118-L118</f>
        <v>592.553</v>
      </c>
    </row>
    <row r="119" spans="1:13" x14ac:dyDescent="0.25">
      <c r="A119" s="2" t="s">
        <v>142</v>
      </c>
      <c r="B119" s="6" t="s">
        <v>160</v>
      </c>
      <c r="C119" s="2" t="s">
        <v>15</v>
      </c>
      <c r="D119" s="2" t="s">
        <v>6</v>
      </c>
      <c r="E119" s="7">
        <v>42520</v>
      </c>
      <c r="F119" s="7">
        <v>42528</v>
      </c>
      <c r="G119" s="8">
        <f>F119-E119</f>
        <v>8</v>
      </c>
      <c r="H119" s="2">
        <v>25</v>
      </c>
      <c r="I119" s="9">
        <v>9.99</v>
      </c>
      <c r="J119" s="9">
        <f>H119*I119</f>
        <v>249.75</v>
      </c>
      <c r="K119" s="10">
        <v>7.0000000000000007E-2</v>
      </c>
      <c r="L119" s="9">
        <f>J119*K119</f>
        <v>17.482500000000002</v>
      </c>
      <c r="M119" s="9">
        <f>J119-L119</f>
        <v>232.26749999999998</v>
      </c>
    </row>
    <row r="120" spans="1:13" x14ac:dyDescent="0.25">
      <c r="A120" s="2" t="s">
        <v>144</v>
      </c>
      <c r="B120" s="6" t="s">
        <v>160</v>
      </c>
      <c r="C120" s="2" t="s">
        <v>15</v>
      </c>
      <c r="D120" s="2" t="s">
        <v>7</v>
      </c>
      <c r="E120" s="7">
        <v>42523</v>
      </c>
      <c r="F120" s="7">
        <v>42536</v>
      </c>
      <c r="G120" s="8">
        <f>F120-E120</f>
        <v>13</v>
      </c>
      <c r="H120" s="2">
        <v>17</v>
      </c>
      <c r="I120" s="9">
        <v>25.99</v>
      </c>
      <c r="J120" s="9">
        <f>H120*I120</f>
        <v>441.83</v>
      </c>
      <c r="K120" s="10">
        <v>0.05</v>
      </c>
      <c r="L120" s="9">
        <f>J120*K120</f>
        <v>22.0915</v>
      </c>
      <c r="M120" s="9">
        <f>J120-L120</f>
        <v>419.73849999999999</v>
      </c>
    </row>
    <row r="121" spans="1:13" x14ac:dyDescent="0.25">
      <c r="A121" s="2" t="s">
        <v>145</v>
      </c>
      <c r="B121" s="6" t="s">
        <v>160</v>
      </c>
      <c r="C121" s="2" t="s">
        <v>14</v>
      </c>
      <c r="D121" s="2" t="s">
        <v>8</v>
      </c>
      <c r="E121" s="7">
        <v>42525</v>
      </c>
      <c r="F121" s="7">
        <v>42532</v>
      </c>
      <c r="G121" s="8">
        <f>F121-E121</f>
        <v>7</v>
      </c>
      <c r="H121" s="2">
        <v>23</v>
      </c>
      <c r="I121" s="9">
        <v>23.99</v>
      </c>
      <c r="J121" s="9">
        <f>H121*I121</f>
        <v>551.77</v>
      </c>
      <c r="K121" s="10">
        <v>6.5000000000000002E-2</v>
      </c>
      <c r="L121" s="9">
        <f>J121*K121</f>
        <v>35.865049999999997</v>
      </c>
      <c r="M121" s="9">
        <f>J121-L121</f>
        <v>515.90494999999999</v>
      </c>
    </row>
    <row r="122" spans="1:13" x14ac:dyDescent="0.25">
      <c r="A122" s="2" t="s">
        <v>146</v>
      </c>
      <c r="B122" s="6" t="s">
        <v>160</v>
      </c>
      <c r="C122" s="2" t="s">
        <v>15</v>
      </c>
      <c r="D122" s="2" t="s">
        <v>8</v>
      </c>
      <c r="E122" s="7">
        <v>42525</v>
      </c>
      <c r="F122" s="7">
        <v>42531</v>
      </c>
      <c r="G122" s="8">
        <f>F122-E122</f>
        <v>6</v>
      </c>
      <c r="H122" s="2">
        <v>16</v>
      </c>
      <c r="I122" s="9">
        <v>49.99</v>
      </c>
      <c r="J122" s="9">
        <f>H122*I122</f>
        <v>799.84</v>
      </c>
      <c r="K122" s="10">
        <v>7.0000000000000007E-2</v>
      </c>
      <c r="L122" s="9">
        <f>J122*K122</f>
        <v>55.988800000000005</v>
      </c>
      <c r="M122" s="9">
        <f>J122-L122</f>
        <v>743.85120000000006</v>
      </c>
    </row>
    <row r="123" spans="1:13" x14ac:dyDescent="0.25">
      <c r="A123" s="2" t="s">
        <v>150</v>
      </c>
      <c r="B123" s="6" t="s">
        <v>160</v>
      </c>
      <c r="C123" s="2" t="s">
        <v>18</v>
      </c>
      <c r="D123" s="2" t="s">
        <v>8</v>
      </c>
      <c r="E123" s="7">
        <v>42533</v>
      </c>
      <c r="F123" s="7">
        <v>42548</v>
      </c>
      <c r="G123" s="8">
        <f>F123-E123</f>
        <v>15</v>
      </c>
      <c r="H123" s="2">
        <v>22</v>
      </c>
      <c r="I123" s="9">
        <v>9.99</v>
      </c>
      <c r="J123" s="9">
        <f>H123*I123</f>
        <v>219.78</v>
      </c>
      <c r="K123" s="10">
        <v>0.06</v>
      </c>
      <c r="L123" s="9">
        <f>J123*K123</f>
        <v>13.1868</v>
      </c>
      <c r="M123" s="9">
        <f>J123-L123</f>
        <v>206.5932</v>
      </c>
    </row>
    <row r="124" spans="1:13" x14ac:dyDescent="0.25">
      <c r="A124" s="2" t="s">
        <v>154</v>
      </c>
      <c r="B124" s="6" t="s">
        <v>160</v>
      </c>
      <c r="C124" s="2" t="s">
        <v>14</v>
      </c>
      <c r="D124" s="2" t="s">
        <v>10</v>
      </c>
      <c r="E124" s="7">
        <v>42536</v>
      </c>
      <c r="F124" s="7">
        <v>42544</v>
      </c>
      <c r="G124" s="8">
        <f>F124-E124</f>
        <v>8</v>
      </c>
      <c r="H124" s="2">
        <v>26</v>
      </c>
      <c r="I124" s="9">
        <v>23.99</v>
      </c>
      <c r="J124" s="9">
        <f>H124*I124</f>
        <v>623.74</v>
      </c>
      <c r="K124" s="10">
        <v>0.05</v>
      </c>
      <c r="L124" s="9">
        <f>J124*K124</f>
        <v>31.187000000000001</v>
      </c>
      <c r="M124" s="9">
        <f>J124-L124</f>
        <v>592.553</v>
      </c>
    </row>
    <row r="125" spans="1:13" x14ac:dyDescent="0.25">
      <c r="A125" s="2" t="s">
        <v>156</v>
      </c>
      <c r="B125" s="6" t="s">
        <v>160</v>
      </c>
      <c r="C125" s="2" t="s">
        <v>17</v>
      </c>
      <c r="D125" s="2" t="s">
        <v>12</v>
      </c>
      <c r="E125" s="7">
        <v>42538</v>
      </c>
      <c r="F125" s="7">
        <v>42544</v>
      </c>
      <c r="G125" s="8">
        <f>F125-E125</f>
        <v>6</v>
      </c>
      <c r="H125" s="2">
        <v>24</v>
      </c>
      <c r="I125" s="9">
        <v>32.99</v>
      </c>
      <c r="J125" s="9">
        <f>H125*I125</f>
        <v>791.76</v>
      </c>
      <c r="K125" s="10">
        <v>0.06</v>
      </c>
      <c r="L125" s="9">
        <f>J125*K125</f>
        <v>47.505600000000001</v>
      </c>
      <c r="M125" s="9">
        <f>J125-L125</f>
        <v>744.25440000000003</v>
      </c>
    </row>
    <row r="126" spans="1:13" x14ac:dyDescent="0.25">
      <c r="A126" s="2" t="s">
        <v>33</v>
      </c>
      <c r="B126" s="6" t="s">
        <v>161</v>
      </c>
      <c r="C126" s="2" t="s">
        <v>16</v>
      </c>
      <c r="D126" s="2" t="s">
        <v>9</v>
      </c>
      <c r="E126" s="7">
        <v>42366</v>
      </c>
      <c r="F126" s="7">
        <v>42377</v>
      </c>
      <c r="G126" s="8">
        <f>F126-E126</f>
        <v>11</v>
      </c>
      <c r="H126" s="2">
        <v>24</v>
      </c>
      <c r="I126" s="9">
        <v>37.99</v>
      </c>
      <c r="J126" s="9">
        <f>H126*I126</f>
        <v>911.76</v>
      </c>
      <c r="K126" s="10">
        <v>6.5000000000000002E-2</v>
      </c>
      <c r="L126" s="9">
        <f>J126*K126</f>
        <v>59.264400000000002</v>
      </c>
      <c r="M126" s="9">
        <f>J126-L126</f>
        <v>852.49559999999997</v>
      </c>
    </row>
    <row r="127" spans="1:13" x14ac:dyDescent="0.25">
      <c r="A127" s="2" t="s">
        <v>44</v>
      </c>
      <c r="B127" s="6" t="s">
        <v>161</v>
      </c>
      <c r="C127" s="2" t="s">
        <v>14</v>
      </c>
      <c r="D127" s="2" t="s">
        <v>9</v>
      </c>
      <c r="E127" s="7">
        <v>42380</v>
      </c>
      <c r="F127" s="7">
        <v>42381</v>
      </c>
      <c r="G127" s="8">
        <f>F127-E127</f>
        <v>1</v>
      </c>
      <c r="H127" s="2">
        <v>21</v>
      </c>
      <c r="I127" s="9">
        <v>21.99</v>
      </c>
      <c r="J127" s="9">
        <f>H127*I127</f>
        <v>461.78999999999996</v>
      </c>
      <c r="K127" s="10">
        <v>7.4999999999999997E-2</v>
      </c>
      <c r="L127" s="9">
        <f>J127*K127</f>
        <v>34.634249999999994</v>
      </c>
      <c r="M127" s="9">
        <f>J127-L127</f>
        <v>427.15574999999995</v>
      </c>
    </row>
    <row r="128" spans="1:13" x14ac:dyDescent="0.25">
      <c r="A128" s="2" t="s">
        <v>45</v>
      </c>
      <c r="B128" s="6" t="s">
        <v>161</v>
      </c>
      <c r="C128" s="2" t="s">
        <v>16</v>
      </c>
      <c r="D128" s="2" t="s">
        <v>9</v>
      </c>
      <c r="E128" s="7">
        <v>42382</v>
      </c>
      <c r="F128" s="7">
        <v>42395</v>
      </c>
      <c r="G128" s="8">
        <f>F128-E128</f>
        <v>13</v>
      </c>
      <c r="H128" s="2">
        <v>24</v>
      </c>
      <c r="I128" s="9">
        <v>12.99</v>
      </c>
      <c r="J128" s="9">
        <f>H128*I128</f>
        <v>311.76</v>
      </c>
      <c r="K128" s="10">
        <v>7.0000000000000007E-2</v>
      </c>
      <c r="L128" s="9">
        <f>J128*K128</f>
        <v>21.8232</v>
      </c>
      <c r="M128" s="9">
        <f>J128-L128</f>
        <v>289.93680000000001</v>
      </c>
    </row>
    <row r="129" spans="1:13" x14ac:dyDescent="0.25">
      <c r="A129" s="2" t="s">
        <v>59</v>
      </c>
      <c r="B129" s="6" t="s">
        <v>161</v>
      </c>
      <c r="C129" s="2" t="s">
        <v>17</v>
      </c>
      <c r="D129" s="2" t="s">
        <v>7</v>
      </c>
      <c r="E129" s="7">
        <v>42406</v>
      </c>
      <c r="F129" s="7">
        <v>42407</v>
      </c>
      <c r="G129" s="8">
        <f>F129-E129</f>
        <v>1</v>
      </c>
      <c r="H129" s="2">
        <v>17</v>
      </c>
      <c r="I129" s="9">
        <v>49.99</v>
      </c>
      <c r="J129" s="9">
        <f>H129*I129</f>
        <v>849.83</v>
      </c>
      <c r="K129" s="10">
        <v>0.06</v>
      </c>
      <c r="L129" s="9">
        <f>J129*K129</f>
        <v>50.989800000000002</v>
      </c>
      <c r="M129" s="9">
        <f>J129-L129</f>
        <v>798.8402000000001</v>
      </c>
    </row>
    <row r="130" spans="1:13" x14ac:dyDescent="0.25">
      <c r="A130" s="2" t="s">
        <v>62</v>
      </c>
      <c r="B130" s="6" t="s">
        <v>161</v>
      </c>
      <c r="C130" s="2" t="s">
        <v>14</v>
      </c>
      <c r="D130" s="2" t="s">
        <v>6</v>
      </c>
      <c r="E130" s="7">
        <v>42409</v>
      </c>
      <c r="F130" s="7">
        <v>42419</v>
      </c>
      <c r="G130" s="8">
        <f>F130-E130</f>
        <v>10</v>
      </c>
      <c r="H130" s="2">
        <v>18</v>
      </c>
      <c r="I130" s="9">
        <v>16.989999999999998</v>
      </c>
      <c r="J130" s="9">
        <f>H130*I130</f>
        <v>305.82</v>
      </c>
      <c r="K130" s="10">
        <v>6.5000000000000002E-2</v>
      </c>
      <c r="L130" s="9">
        <f>J130*K130</f>
        <v>19.878299999999999</v>
      </c>
      <c r="M130" s="9">
        <f>J130-L130</f>
        <v>285.94169999999997</v>
      </c>
    </row>
    <row r="131" spans="1:13" x14ac:dyDescent="0.25">
      <c r="A131" s="2" t="s">
        <v>81</v>
      </c>
      <c r="B131" s="6" t="s">
        <v>161</v>
      </c>
      <c r="C131" s="2" t="s">
        <v>18</v>
      </c>
      <c r="D131" s="2" t="s">
        <v>12</v>
      </c>
      <c r="E131" s="7">
        <v>42434</v>
      </c>
      <c r="F131" s="7">
        <v>42438</v>
      </c>
      <c r="G131" s="8">
        <f>F131-E131</f>
        <v>4</v>
      </c>
      <c r="H131" s="2">
        <v>19</v>
      </c>
      <c r="I131" s="9">
        <v>12.99</v>
      </c>
      <c r="J131" s="9">
        <f>H131*I131</f>
        <v>246.81</v>
      </c>
      <c r="K131" s="10">
        <v>6.5000000000000002E-2</v>
      </c>
      <c r="L131" s="9">
        <f>J131*K131</f>
        <v>16.042650000000002</v>
      </c>
      <c r="M131" s="9">
        <f>J131-L131</f>
        <v>230.76734999999999</v>
      </c>
    </row>
    <row r="132" spans="1:13" x14ac:dyDescent="0.25">
      <c r="A132" s="2" t="s">
        <v>82</v>
      </c>
      <c r="B132" s="6" t="s">
        <v>161</v>
      </c>
      <c r="C132" s="2" t="s">
        <v>16</v>
      </c>
      <c r="D132" s="2" t="s">
        <v>6</v>
      </c>
      <c r="E132" s="7">
        <v>42434</v>
      </c>
      <c r="F132" s="7">
        <v>42449</v>
      </c>
      <c r="G132" s="8">
        <f>F132-E132</f>
        <v>15</v>
      </c>
      <c r="H132" s="2">
        <v>12</v>
      </c>
      <c r="I132" s="9">
        <v>21.99</v>
      </c>
      <c r="J132" s="9">
        <f>H132*I132</f>
        <v>263.88</v>
      </c>
      <c r="K132" s="10">
        <v>0.05</v>
      </c>
      <c r="L132" s="9">
        <f>J132*K132</f>
        <v>13.194000000000001</v>
      </c>
      <c r="M132" s="9">
        <f>J132-L132</f>
        <v>250.68600000000001</v>
      </c>
    </row>
    <row r="133" spans="1:13" x14ac:dyDescent="0.25">
      <c r="A133" s="2" t="s">
        <v>86</v>
      </c>
      <c r="B133" s="6" t="s">
        <v>161</v>
      </c>
      <c r="C133" s="2" t="s">
        <v>15</v>
      </c>
      <c r="D133" s="2" t="s">
        <v>10</v>
      </c>
      <c r="E133" s="7">
        <v>42439</v>
      </c>
      <c r="F133" s="7">
        <v>42451</v>
      </c>
      <c r="G133" s="8">
        <f>F133-E133</f>
        <v>12</v>
      </c>
      <c r="H133" s="2">
        <v>21</v>
      </c>
      <c r="I133" s="9">
        <v>12.99</v>
      </c>
      <c r="J133" s="9">
        <f>H133*I133</f>
        <v>272.79000000000002</v>
      </c>
      <c r="K133" s="10">
        <v>0.05</v>
      </c>
      <c r="L133" s="9">
        <f>J133*K133</f>
        <v>13.639500000000002</v>
      </c>
      <c r="M133" s="9">
        <f>J133-L133</f>
        <v>259.15050000000002</v>
      </c>
    </row>
    <row r="134" spans="1:13" x14ac:dyDescent="0.25">
      <c r="A134" s="2" t="s">
        <v>87</v>
      </c>
      <c r="B134" s="6" t="s">
        <v>161</v>
      </c>
      <c r="C134" s="2" t="s">
        <v>17</v>
      </c>
      <c r="D134" s="2" t="s">
        <v>10</v>
      </c>
      <c r="E134" s="7">
        <v>42444</v>
      </c>
      <c r="F134" s="7">
        <v>42454</v>
      </c>
      <c r="G134" s="8">
        <f>F134-E134</f>
        <v>10</v>
      </c>
      <c r="H134" s="2">
        <v>25</v>
      </c>
      <c r="I134" s="9">
        <v>37.99</v>
      </c>
      <c r="J134" s="9">
        <f>H134*I134</f>
        <v>949.75</v>
      </c>
      <c r="K134" s="10">
        <v>7.4999999999999997E-2</v>
      </c>
      <c r="L134" s="9">
        <f>J134*K134</f>
        <v>71.231250000000003</v>
      </c>
      <c r="M134" s="9">
        <f>J134-L134</f>
        <v>878.51874999999995</v>
      </c>
    </row>
    <row r="135" spans="1:13" x14ac:dyDescent="0.25">
      <c r="A135" s="2" t="s">
        <v>89</v>
      </c>
      <c r="B135" s="6" t="s">
        <v>161</v>
      </c>
      <c r="C135" s="2" t="s">
        <v>17</v>
      </c>
      <c r="D135" s="2" t="s">
        <v>8</v>
      </c>
      <c r="E135" s="7">
        <v>42450</v>
      </c>
      <c r="F135" s="7">
        <v>42462</v>
      </c>
      <c r="G135" s="8">
        <f>F135-E135</f>
        <v>12</v>
      </c>
      <c r="H135" s="2">
        <v>18</v>
      </c>
      <c r="I135" s="9">
        <v>42.99</v>
      </c>
      <c r="J135" s="9">
        <f>H135*I135</f>
        <v>773.82</v>
      </c>
      <c r="K135" s="10">
        <v>7.4999999999999997E-2</v>
      </c>
      <c r="L135" s="9">
        <f>J135*K135</f>
        <v>58.036500000000004</v>
      </c>
      <c r="M135" s="9">
        <f>J135-L135</f>
        <v>715.7835</v>
      </c>
    </row>
    <row r="136" spans="1:13" x14ac:dyDescent="0.25">
      <c r="A136" s="2" t="s">
        <v>90</v>
      </c>
      <c r="B136" s="6" t="s">
        <v>161</v>
      </c>
      <c r="C136" s="2" t="s">
        <v>18</v>
      </c>
      <c r="D136" s="2" t="s">
        <v>6</v>
      </c>
      <c r="E136" s="7">
        <v>42450</v>
      </c>
      <c r="F136" s="7">
        <v>42456</v>
      </c>
      <c r="G136" s="8">
        <f>F136-E136</f>
        <v>6</v>
      </c>
      <c r="H136" s="2">
        <v>20</v>
      </c>
      <c r="I136" s="9">
        <v>32.99</v>
      </c>
      <c r="J136" s="9">
        <f>H136*I136</f>
        <v>659.80000000000007</v>
      </c>
      <c r="K136" s="10">
        <v>0.06</v>
      </c>
      <c r="L136" s="9">
        <f>J136*K136</f>
        <v>39.588000000000001</v>
      </c>
      <c r="M136" s="9">
        <f>J136-L136</f>
        <v>620.2120000000001</v>
      </c>
    </row>
    <row r="137" spans="1:13" x14ac:dyDescent="0.25">
      <c r="A137" s="2" t="s">
        <v>104</v>
      </c>
      <c r="B137" s="6" t="s">
        <v>161</v>
      </c>
      <c r="C137" s="2" t="s">
        <v>16</v>
      </c>
      <c r="D137" s="2" t="s">
        <v>7</v>
      </c>
      <c r="E137" s="7">
        <v>42474</v>
      </c>
      <c r="F137" s="7">
        <v>42487</v>
      </c>
      <c r="G137" s="8">
        <f>F137-E137</f>
        <v>13</v>
      </c>
      <c r="H137" s="2">
        <v>26</v>
      </c>
      <c r="I137" s="9">
        <v>32.99</v>
      </c>
      <c r="J137" s="9">
        <f>H137*I137</f>
        <v>857.74</v>
      </c>
      <c r="K137" s="10">
        <v>0.05</v>
      </c>
      <c r="L137" s="9">
        <f>J137*K137</f>
        <v>42.887</v>
      </c>
      <c r="M137" s="9">
        <f>J137-L137</f>
        <v>814.85300000000007</v>
      </c>
    </row>
    <row r="138" spans="1:13" x14ac:dyDescent="0.25">
      <c r="A138" s="2" t="s">
        <v>127</v>
      </c>
      <c r="B138" s="6" t="s">
        <v>161</v>
      </c>
      <c r="C138" s="2" t="s">
        <v>18</v>
      </c>
      <c r="D138" s="2" t="s">
        <v>7</v>
      </c>
      <c r="E138" s="7">
        <v>42506</v>
      </c>
      <c r="F138" s="7">
        <v>42520</v>
      </c>
      <c r="G138" s="8">
        <f>F138-E138</f>
        <v>14</v>
      </c>
      <c r="H138" s="2">
        <v>18</v>
      </c>
      <c r="I138" s="9">
        <v>23.99</v>
      </c>
      <c r="J138" s="9">
        <f>H138*I138</f>
        <v>431.82</v>
      </c>
      <c r="K138" s="10">
        <v>7.0000000000000007E-2</v>
      </c>
      <c r="L138" s="9">
        <f>J138*K138</f>
        <v>30.227400000000003</v>
      </c>
      <c r="M138" s="9">
        <f>J138-L138</f>
        <v>401.5926</v>
      </c>
    </row>
    <row r="139" spans="1:13" x14ac:dyDescent="0.25">
      <c r="A139" s="2" t="s">
        <v>137</v>
      </c>
      <c r="B139" s="6" t="s">
        <v>161</v>
      </c>
      <c r="C139" s="2" t="s">
        <v>15</v>
      </c>
      <c r="D139" s="2" t="s">
        <v>9</v>
      </c>
      <c r="E139" s="7">
        <v>42517</v>
      </c>
      <c r="F139" s="7">
        <v>42522</v>
      </c>
      <c r="G139" s="8">
        <f>F139-E139</f>
        <v>5</v>
      </c>
      <c r="H139" s="2">
        <v>21</v>
      </c>
      <c r="I139" s="9">
        <v>32.99</v>
      </c>
      <c r="J139" s="9">
        <f>H139*I139</f>
        <v>692.79000000000008</v>
      </c>
      <c r="K139" s="10">
        <v>0.05</v>
      </c>
      <c r="L139" s="9">
        <f>J139*K139</f>
        <v>34.639500000000005</v>
      </c>
      <c r="M139" s="9">
        <f>J139-L139</f>
        <v>658.15050000000008</v>
      </c>
    </row>
    <row r="140" spans="1:13" x14ac:dyDescent="0.25">
      <c r="A140" s="2" t="s">
        <v>143</v>
      </c>
      <c r="B140" s="6" t="s">
        <v>161</v>
      </c>
      <c r="C140" s="2" t="s">
        <v>15</v>
      </c>
      <c r="D140" s="2" t="s">
        <v>7</v>
      </c>
      <c r="E140" s="7">
        <v>42521</v>
      </c>
      <c r="F140" s="7">
        <v>42532</v>
      </c>
      <c r="G140" s="8">
        <f>F140-E140</f>
        <v>11</v>
      </c>
      <c r="H140" s="2">
        <v>15</v>
      </c>
      <c r="I140" s="9">
        <v>32.99</v>
      </c>
      <c r="J140" s="9">
        <f>H140*I140</f>
        <v>494.85</v>
      </c>
      <c r="K140" s="10">
        <v>6.5000000000000002E-2</v>
      </c>
      <c r="L140" s="9">
        <f>J140*K140</f>
        <v>32.16525</v>
      </c>
      <c r="M140" s="9">
        <f>J140-L140</f>
        <v>462.68475000000001</v>
      </c>
    </row>
    <row r="141" spans="1:13" x14ac:dyDescent="0.25">
      <c r="A141" s="2" t="s">
        <v>147</v>
      </c>
      <c r="B141" s="6" t="s">
        <v>161</v>
      </c>
      <c r="C141" s="2" t="s">
        <v>15</v>
      </c>
      <c r="D141" s="2" t="s">
        <v>10</v>
      </c>
      <c r="E141" s="7">
        <v>42525</v>
      </c>
      <c r="F141" s="7">
        <v>42527</v>
      </c>
      <c r="G141" s="8">
        <f>F141-E141</f>
        <v>2</v>
      </c>
      <c r="H141" s="2">
        <v>21</v>
      </c>
      <c r="I141" s="9">
        <v>12.99</v>
      </c>
      <c r="J141" s="9">
        <f>H141*I141</f>
        <v>272.79000000000002</v>
      </c>
      <c r="K141" s="10">
        <v>6.5000000000000002E-2</v>
      </c>
      <c r="L141" s="9">
        <f>J141*K141</f>
        <v>17.731350000000003</v>
      </c>
      <c r="M141" s="9">
        <f>J141-L141</f>
        <v>255.05865000000003</v>
      </c>
    </row>
    <row r="142" spans="1:13" x14ac:dyDescent="0.25">
      <c r="A142" s="2" t="s">
        <v>157</v>
      </c>
      <c r="B142" s="6" t="s">
        <v>161</v>
      </c>
      <c r="C142" s="2" t="s">
        <v>17</v>
      </c>
      <c r="D142" s="2" t="s">
        <v>10</v>
      </c>
      <c r="E142" s="7">
        <v>42539</v>
      </c>
      <c r="F142" s="7">
        <v>42541</v>
      </c>
      <c r="G142" s="8">
        <f>F142-E142</f>
        <v>2</v>
      </c>
      <c r="H142" s="2">
        <v>15</v>
      </c>
      <c r="I142" s="9">
        <v>23.99</v>
      </c>
      <c r="J142" s="9">
        <f>H142*I142</f>
        <v>359.84999999999997</v>
      </c>
      <c r="K142" s="10">
        <v>0.06</v>
      </c>
      <c r="L142" s="9">
        <f>J142*K142</f>
        <v>21.590999999999998</v>
      </c>
      <c r="M142" s="9">
        <f>J142-L142</f>
        <v>338.25899999999996</v>
      </c>
    </row>
    <row r="143" spans="1:13" x14ac:dyDescent="0.25">
      <c r="B143" s="6"/>
    </row>
    <row r="144" spans="1:13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</sheetData>
  <sortState xmlns:xlrd2="http://schemas.microsoft.com/office/spreadsheetml/2017/richdata2" ref="A4:M142">
    <sortCondition ref="B3:B142"/>
  </sortState>
  <conditionalFormatting sqref="A4:A142">
    <cfRule type="duplicateValues" dxfId="0" priority="4"/>
  </conditionalFormatting>
  <printOptions horizontalCentered="1"/>
  <pageMargins left="0.25" right="0.25" top="0.75" bottom="0.75" header="0.3" footer="0.3"/>
  <pageSetup paperSize="9" scale="78" fitToHeight="0" pageOrder="overThenDown" orientation="landscape" r:id="rId1"/>
  <headerFooter>
    <oddHeader>&amp;L&amp;P of &amp;N</oddHeader>
  </headerFooter>
  <rowBreaks count="4" manualBreakCount="4">
    <brk id="23" max="16383" man="1"/>
    <brk id="61" max="16383" man="1"/>
    <brk id="99" max="12" man="1"/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Gurmad Harir</cp:lastModifiedBy>
  <cp:lastPrinted>2025-10-30T03:45:19Z</cp:lastPrinted>
  <dcterms:created xsi:type="dcterms:W3CDTF">2014-03-12T19:24:39Z</dcterms:created>
  <dcterms:modified xsi:type="dcterms:W3CDTF">2025-10-30T03:46:02Z</dcterms:modified>
</cp:coreProperties>
</file>