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gurma\Documents\Data Analyst\Excel\ExcelProjects-101\"/>
    </mc:Choice>
  </mc:AlternateContent>
  <xr:revisionPtr revIDLastSave="0" documentId="13_ncr:1_{2B022EF7-112A-40AF-BF80-579560B8136B}" xr6:coauthVersionLast="47" xr6:coauthVersionMax="47" xr10:uidLastSave="{00000000-0000-0000-0000-000000000000}"/>
  <bookViews>
    <workbookView xWindow="-108" yWindow="-108" windowWidth="23256" windowHeight="1245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xmlns:mx="http://schemas.microsoft.com/office/mac/excel/2008/main" uri="{7523E5D3-25F3-A5E0-1632-64F254C22452}">
      <mx:ArchID Flags="2"/>
    </ext>
  </extLst>
</workbook>
</file>

<file path=xl/calcChain.xml><?xml version="1.0" encoding="utf-8"?>
<calcChain xmlns="http://schemas.openxmlformats.org/spreadsheetml/2006/main">
  <c r="R30" i="3" l="1"/>
  <c r="S18" i="3"/>
  <c r="S19" i="3"/>
  <c r="S20" i="3"/>
  <c r="S21" i="3"/>
  <c r="S22" i="3"/>
  <c r="S23" i="3"/>
  <c r="S24" i="3"/>
  <c r="S25" i="3"/>
  <c r="S26" i="3"/>
  <c r="S27" i="3"/>
  <c r="S28" i="3"/>
  <c r="S29" i="3"/>
  <c r="S30" i="3"/>
  <c r="P30" i="3"/>
  <c r="Q30" i="3"/>
  <c r="O30"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<sst xmlns="http://schemas.openxmlformats.org/spreadsheetml/2006/main" count="31" uniqueCount="30">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</sst>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
    <numFmt numFmtId="165" formatCode="&quot;$&quot;#,##0.00"/>
    <numFmt numFmtId="166" formatCode="&quot;$&quot;#,##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10">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
      <patternFill patternType="solid">
        <fgColor theme="0"/>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30">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165" fontId="1" fillId="7" borderId="2" xfId="6" applyNumberFormat="1" applyBorder="1" applyAlignment="1">
      <alignment horizontal="left"/>
    </xf>
    <xf numFmtId="0" fontId="2" fillId="2" borderId="2" xfId="1" applyFont="1" applyBorder="1" applyAlignment="1">
      <alignment horizontal="left"/>
    </xf>
    <xf numFmtId="165" fontId="1" fillId="7" borderId="2" xfId="6" applyNumberFormat="1" applyFont="1" applyBorder="1" applyAlignment="1">
      <alignment horizontal="left"/>
    </xf>
    <xf numFmtId="0" fontId="1" fillId="7" borderId="2" xfId="6" applyFont="1" applyBorder="1" applyAlignment="1">
      <alignment horizontal="left"/>
    </xf>
    <xf numFmtId="166" fontId="2" fillId="2" borderId="2" xfId="1" applyNumberFormat="1" applyFont="1" applyBorder="1"/>
    <xf numFmtId="0" fontId="5" fillId="0" borderId="0" xfId="0" applyFont="1" applyAlignment="1">
      <alignment horizontal="center" vertical="center" wrapText="1"/>
    </xf>
    <xf numFmtId="0" fontId="4" fillId="8" borderId="0" xfId="2" applyFont="1" applyFill="1" applyAlignment="1">
      <alignment horizontal="center" vertical="center"/>
    </xf>
    <xf numFmtId="0" fontId="0" fillId="9" borderId="0" xfId="0" applyFont="1" applyFill="1"/>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3">
                <a:shade val="58000"/>
              </a:schemeClr>
            </a:solidFill>
            <a:ln w="19050">
              <a:solidFill>
                <a:schemeClr val="lt1"/>
              </a:solidFill>
            </a:ln>
            <a:effectLst/>
          </c:spPr>
          <c:invertIfNegative val="0"/>
          <c:val>
            <c:numRef>
              <c:f>'Sales Dashboard'!$O$30</c:f>
              <c:numCache>
                <c:formatCode>"$"#,##0</c:formatCode>
                <c:ptCount val="1"/>
                <c:pt idx="0">
                  <c:v>81726340</c:v>
                </c:pt>
              </c:numCache>
            </c:numRef>
          </c:val>
          <c:extLst>
            <c:ext xmlns:c16="http://schemas.microsoft.com/office/drawing/2014/chart" uri="{C3380CC4-5D6E-409C-BE32-E72D297353CC}">
              <c16:uniqueId val="{00000000-1EB8-4A4F-9FB6-10F9694B53D8}"/>
            </c:ext>
          </c:extLst>
        </c:ser>
        <c:ser>
          <c:idx val="1"/>
          <c:order val="1"/>
          <c:tx>
            <c:strRef>
              <c:f>'Sales Dashboard'!$P$17</c:f>
              <c:strCache>
                <c:ptCount val="1"/>
                <c:pt idx="0">
                  <c:v>SF</c:v>
                </c:pt>
              </c:strCache>
            </c:strRef>
          </c:tx>
          <c:spPr>
            <a:solidFill>
              <a:schemeClr val="accent3">
                <a:shade val="86000"/>
              </a:schemeClr>
            </a:solidFill>
            <a:ln w="19050">
              <a:solidFill>
                <a:schemeClr val="lt1"/>
              </a:solidFill>
            </a:ln>
            <a:effectLst/>
          </c:spPr>
          <c:invertIfNegative val="0"/>
          <c:val>
            <c:numRef>
              <c:f>'Sales Dashboard'!$P$30</c:f>
              <c:numCache>
                <c:formatCode>"$"#,##0</c:formatCode>
                <c:ptCount val="1"/>
                <c:pt idx="0">
                  <c:v>47952793</c:v>
                </c:pt>
              </c:numCache>
            </c:numRef>
          </c:val>
          <c:extLst>
            <c:ext xmlns:c16="http://schemas.microsoft.com/office/drawing/2014/chart" uri="{C3380CC4-5D6E-409C-BE32-E72D297353CC}">
              <c16:uniqueId val="{0000000F-1EB8-4A4F-9FB6-10F9694B53D8}"/>
            </c:ext>
          </c:extLst>
        </c:ser>
        <c:ser>
          <c:idx val="2"/>
          <c:order val="2"/>
          <c:tx>
            <c:strRef>
              <c:f>'Sales Dashboard'!$Q$17</c:f>
              <c:strCache>
                <c:ptCount val="1"/>
                <c:pt idx="0">
                  <c:v>Thriller</c:v>
                </c:pt>
              </c:strCache>
            </c:strRef>
          </c:tx>
          <c:spPr>
            <a:solidFill>
              <a:schemeClr val="accent3">
                <a:tint val="86000"/>
              </a:schemeClr>
            </a:solidFill>
            <a:ln w="19050">
              <a:solidFill>
                <a:schemeClr val="lt1"/>
              </a:solidFill>
            </a:ln>
            <a:effectLst/>
          </c:spPr>
          <c:invertIfNegative val="0"/>
          <c:val>
            <c:numRef>
              <c:f>'Sales Dashboard'!$Q$30</c:f>
              <c:numCache>
                <c:formatCode>"$"#,##0</c:formatCode>
                <c:ptCount val="1"/>
                <c:pt idx="0">
                  <c:v>50119610</c:v>
                </c:pt>
              </c:numCache>
            </c:numRef>
          </c:val>
          <c:extLst>
            <c:ext xmlns:c16="http://schemas.microsoft.com/office/drawing/2014/chart" uri="{C3380CC4-5D6E-409C-BE32-E72D297353CC}">
              <c16:uniqueId val="{00000010-1EB8-4A4F-9FB6-10F9694B53D8}"/>
            </c:ext>
          </c:extLst>
        </c:ser>
        <c:ser>
          <c:idx val="3"/>
          <c:order val="3"/>
          <c:tx>
            <c:strRef>
              <c:f>'Sales Dashboard'!$R$17</c:f>
              <c:strCache>
                <c:ptCount val="1"/>
                <c:pt idx="0">
                  <c:v>Fantasy</c:v>
                </c:pt>
              </c:strCache>
            </c:strRef>
          </c:tx>
          <c:spPr>
            <a:solidFill>
              <a:schemeClr val="accent3">
                <a:tint val="58000"/>
              </a:schemeClr>
            </a:solidFill>
            <a:ln w="19050">
              <a:solidFill>
                <a:schemeClr val="lt1"/>
              </a:solidFill>
            </a:ln>
            <a:effectLst/>
          </c:spPr>
          <c:invertIfNegative val="0"/>
          <c:val>
            <c:numRef>
              <c:f>'Sales Dashboard'!$R$30</c:f>
              <c:numCache>
                <c:formatCode>"$"#,##0</c:formatCode>
                <c:ptCount val="1"/>
                <c:pt idx="0">
                  <c:v>29543788</c:v>
                </c:pt>
              </c:numCache>
            </c:numRef>
          </c:val>
          <c:extLst>
            <c:ext xmlns:c16="http://schemas.microsoft.com/office/drawing/2014/chart" uri="{C3380CC4-5D6E-409C-BE32-E72D297353CC}">
              <c16:uniqueId val="{00000011-1EB8-4A4F-9FB6-10F9694B53D8}"/>
            </c:ext>
          </c:extLst>
        </c:ser>
        <c:dLbls>
          <c:showLegendKey val="0"/>
          <c:showVal val="0"/>
          <c:showCatName val="0"/>
          <c:showSerName val="0"/>
          <c:showPercent val="0"/>
          <c:showBubbleSize val="0"/>
        </c:dLbls>
        <c:gapWidth val="150"/>
        <c:axId val="954463471"/>
        <c:axId val="954465871"/>
      </c:barChart>
      <c:catAx>
        <c:axId val="95446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65871"/>
        <c:crosses val="autoZero"/>
        <c:auto val="1"/>
        <c:lblAlgn val="ctr"/>
        <c:lblOffset val="100"/>
        <c:noMultiLvlLbl val="0"/>
      </c:catAx>
      <c:valAx>
        <c:axId val="95446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F-41FB-B6BA-6A6E770996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F-41FB-B6BA-6A6E770996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5F-41FB-B6BA-6A6E770996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F-41FB-B6BA-6A6E770996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37A-4943-BAFB-A0F393096C6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kern="1200" spc="0" baseline="0">
                <a:solidFill>
                  <a:schemeClr val="dk1"/>
                </a:solidFill>
                <a:effectLst/>
              </a:rPr>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Dashboard'!$S$17</c:f>
              <c:strCache>
                <c:ptCount val="1"/>
                <c:pt idx="0">
                  <c:v>Year Total</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Dashboard'!$S$18:$S$29</c:f>
              <c:numCache>
                <c:formatCode>"$"#,##0.00</c:formatCode>
                <c:ptCount val="12"/>
                <c:pt idx="0">
                  <c:v>528802</c:v>
                </c:pt>
                <c:pt idx="1">
                  <c:v>1127903</c:v>
                </c:pt>
                <c:pt idx="2">
                  <c:v>4087014</c:v>
                </c:pt>
                <c:pt idx="3">
                  <c:v>5078275</c:v>
                </c:pt>
                <c:pt idx="4">
                  <c:v>6459215</c:v>
                </c:pt>
                <c:pt idx="5">
                  <c:v>8215642</c:v>
                </c:pt>
                <c:pt idx="6">
                  <c:v>14067080</c:v>
                </c:pt>
                <c:pt idx="7">
                  <c:v>17053278</c:v>
                </c:pt>
                <c:pt idx="8">
                  <c:v>21792100</c:v>
                </c:pt>
                <c:pt idx="9">
                  <c:v>31219622</c:v>
                </c:pt>
                <c:pt idx="10">
                  <c:v>44946579</c:v>
                </c:pt>
                <c:pt idx="11">
                  <c:v>54767021</c:v>
                </c:pt>
              </c:numCache>
            </c:numRef>
          </c:val>
          <c:smooth val="0"/>
          <c:extLst>
            <c:ext xmlns:c16="http://schemas.microsoft.com/office/drawing/2014/chart" uri="{C3380CC4-5D6E-409C-BE32-E72D297353CC}">
              <c16:uniqueId val="{00000000-4F50-432A-9049-2A3CDFEA12CC}"/>
            </c:ext>
          </c:extLst>
        </c:ser>
        <c:dLbls>
          <c:showLegendKey val="0"/>
          <c:showVal val="0"/>
          <c:showCatName val="0"/>
          <c:showSerName val="0"/>
          <c:showPercent val="0"/>
          <c:showBubbleSize val="0"/>
        </c:dLbls>
        <c:smooth val="0"/>
        <c:axId val="936797087"/>
        <c:axId val="936796607"/>
      </c:lineChart>
      <c:catAx>
        <c:axId val="9367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6607"/>
        <c:crosses val="autoZero"/>
        <c:auto val="1"/>
        <c:lblAlgn val="ctr"/>
        <c:lblOffset val="100"/>
        <c:noMultiLvlLbl val="0"/>
      </c:catAx>
      <c:valAx>
        <c:axId val="93679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kern="1200" baseline="0">
                    <a:solidFill>
                      <a:schemeClr val="dk1"/>
                    </a:solidFill>
                    <a:effectLst/>
                  </a:rPr>
                  <a:t>Millions</a:t>
                </a:r>
                <a:endParaRPr lang="en-US"/>
              </a:p>
            </c:rich>
          </c:tx>
          <c:layout>
            <c:manualLayout>
              <c:xMode val="edge"/>
              <c:yMode val="edge"/>
              <c:x val="5.6490608401060403E-3"/>
              <c:y val="0.425857643490605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1370" y="1303020"/>
          <a:ext cx="14235430" cy="5885180"/>
        </a:xfrm>
        <a:prstGeom prst="roundRect">
          <a:avLst>
            <a:gd name="adj" fmla="val 420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r>
            <a:rPr lang="en-AU" sz="1200" i="0" baseline="0"/>
            <a:t>You work for an online book store that sells a lot of books.  </a:t>
          </a:r>
          <a:r>
            <a:rPr lang="en-AU" sz="1200" baseline="0"/>
            <a:t>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8362950" y="101600"/>
          <a:ext cx="62103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xdr:colOff>
      <xdr:row>13</xdr:row>
      <xdr:rowOff>114301</xdr:rowOff>
    </xdr:from>
    <xdr:to>
      <xdr:col>12</xdr:col>
      <xdr:colOff>152400</xdr:colOff>
      <xdr:row>32</xdr:row>
      <xdr:rowOff>32658</xdr:rowOff>
    </xdr:to>
    <xdr:graphicFrame macro="">
      <xdr:nvGraphicFramePr>
        <xdr:cNvPr id="2" name="Chart 1">
          <a:extLst>
            <a:ext uri="{FF2B5EF4-FFF2-40B4-BE49-F238E27FC236}">
              <a16:creationId xmlns:a16="http://schemas.microsoft.com/office/drawing/2014/main" id="{C8ADB9CF-0AED-59B2-0A6D-F18D50D42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53340</xdr:colOff>
      <xdr:row>1</xdr:row>
      <xdr:rowOff>175260</xdr:rowOff>
    </xdr:from>
    <xdr:to>
      <xdr:col>12</xdr:col>
      <xdr:colOff>160020</xdr:colOff>
      <xdr:row>13</xdr:row>
      <xdr:rowOff>45720</xdr:rowOff>
    </xdr:to>
    <xdr:graphicFrame macro="">
      <xdr:nvGraphicFramePr>
        <xdr:cNvPr id="3" name="Chart 2">
          <a:extLst>
            <a:ext uri="{FF2B5EF4-FFF2-40B4-BE49-F238E27FC236}">
              <a16:creationId xmlns:a16="http://schemas.microsoft.com/office/drawing/2014/main" id="{EBCD252E-BDE3-0CE2-5434-C256561CB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xdr:colOff>
      <xdr:row>33</xdr:row>
      <xdr:rowOff>79066</xdr:rowOff>
    </xdr:from>
    <xdr:to>
      <xdr:col>19</xdr:col>
      <xdr:colOff>21772</xdr:colOff>
      <xdr:row>54</xdr:row>
      <xdr:rowOff>10886</xdr:rowOff>
    </xdr:to>
    <xdr:graphicFrame macro="">
      <xdr:nvGraphicFramePr>
        <xdr:cNvPr id="7" name="Chart 6">
          <a:extLst>
            <a:ext uri="{FF2B5EF4-FFF2-40B4-BE49-F238E27FC236}">
              <a16:creationId xmlns:a16="http://schemas.microsoft.com/office/drawing/2014/main" id="{4E35FA9A-B40B-4647-A545-FE5CB4054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B10" zoomScale="120" zoomScaleNormal="120" zoomScalePageLayoutView="120" workbookViewId="0">
      <selection activeCell="A2" sqref="A2"/>
    </sheetView>
  </sheetViews>
  <sheetFormatPr defaultColWidth="8.77734375" defaultRowHeight="14.4" x14ac:dyDescent="0.3"/>
  <cols>
    <col min="4" max="4" width="88.33203125" customWidth="1"/>
  </cols>
  <sheetData>
    <row r="1" spans="1:4" ht="88.05" customHeight="1" x14ac:dyDescent="0.3">
      <c r="A1" s="27" t="s">
        <v>29</v>
      </c>
      <c r="B1" s="27"/>
      <c r="C1" s="27"/>
      <c r="D1" s="27"/>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
  <sheetViews>
    <sheetView showGridLines="0" tabSelected="1" topLeftCell="A22" zoomScale="70" zoomScaleNormal="70" workbookViewId="0">
      <selection activeCell="Y25" sqref="Y25"/>
    </sheetView>
  </sheetViews>
  <sheetFormatPr defaultColWidth="8.77734375" defaultRowHeight="14.4" x14ac:dyDescent="0.3"/>
  <cols>
    <col min="13" max="13" width="5.109375" customWidth="1"/>
    <col min="14" max="14" width="9.88671875" bestFit="1" customWidth="1"/>
    <col min="15" max="18" width="14.77734375" bestFit="1" customWidth="1"/>
    <col min="19" max="19" width="15.77734375" bestFit="1"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8" t="s">
        <v>23</v>
      </c>
      <c r="B1" s="28"/>
      <c r="C1" s="28"/>
      <c r="D1" s="28"/>
      <c r="E1" s="28"/>
      <c r="F1" s="28"/>
      <c r="G1" s="28"/>
      <c r="H1" s="28"/>
      <c r="I1" s="28"/>
      <c r="J1" s="28"/>
      <c r="K1" s="28"/>
      <c r="L1" s="28"/>
      <c r="M1" s="28"/>
      <c r="N1" s="28"/>
      <c r="O1" s="28"/>
      <c r="P1" s="28"/>
      <c r="Q1" s="28"/>
      <c r="R1" s="28"/>
      <c r="S1" s="28"/>
    </row>
    <row r="2" spans="1:19" x14ac:dyDescent="0.3">
      <c r="Q2" s="20"/>
      <c r="R2" s="20"/>
      <c r="S2" s="20"/>
    </row>
    <row r="3" spans="1:19" ht="32.25" customHeight="1" x14ac:dyDescent="0.3">
      <c r="N3" s="12" t="s">
        <v>8</v>
      </c>
      <c r="O3" s="11" t="s">
        <v>21</v>
      </c>
      <c r="Q3" s="19"/>
      <c r="R3" s="19"/>
      <c r="S3" s="19"/>
    </row>
    <row r="4" spans="1:19" x14ac:dyDescent="0.3">
      <c r="N4" s="14" t="s">
        <v>10</v>
      </c>
      <c r="O4" s="15">
        <v>1650837360.3699994</v>
      </c>
      <c r="Q4" s="19"/>
      <c r="R4" s="19"/>
      <c r="S4" s="19"/>
    </row>
    <row r="5" spans="1:19" x14ac:dyDescent="0.3">
      <c r="N5" s="13" t="s">
        <v>11</v>
      </c>
      <c r="O5" s="2">
        <v>379894710.94000012</v>
      </c>
      <c r="Q5" s="19"/>
      <c r="R5" s="19"/>
      <c r="S5" s="19"/>
    </row>
    <row r="6" spans="1:19" x14ac:dyDescent="0.3">
      <c r="Q6" s="19"/>
      <c r="R6" s="19"/>
      <c r="S6" s="19"/>
    </row>
    <row r="7" spans="1:19" x14ac:dyDescent="0.3">
      <c r="N7" s="18"/>
      <c r="O7" s="18"/>
      <c r="P7" s="18"/>
      <c r="Q7" s="18"/>
      <c r="R7" s="18"/>
      <c r="S7" s="18"/>
    </row>
    <row r="8" spans="1:19" x14ac:dyDescent="0.3">
      <c r="N8" s="1"/>
      <c r="O8" s="1"/>
      <c r="P8" s="1"/>
      <c r="Q8" s="21"/>
      <c r="R8" s="21"/>
      <c r="S8" s="20"/>
    </row>
    <row r="9" spans="1:19" ht="31.2" customHeight="1" x14ac:dyDescent="0.3">
      <c r="N9" s="7" t="s">
        <v>7</v>
      </c>
      <c r="O9" s="8" t="s">
        <v>21</v>
      </c>
      <c r="Q9" s="19"/>
      <c r="R9" s="19"/>
      <c r="S9" s="19"/>
    </row>
    <row r="10" spans="1:19" x14ac:dyDescent="0.3">
      <c r="N10" s="5" t="s">
        <v>6</v>
      </c>
      <c r="O10" s="6">
        <v>782384058.93000042</v>
      </c>
      <c r="Q10" s="19"/>
      <c r="R10" s="19"/>
      <c r="S10" s="19"/>
    </row>
    <row r="11" spans="1:19" x14ac:dyDescent="0.3">
      <c r="N11" s="9" t="s">
        <v>4</v>
      </c>
      <c r="O11" s="10">
        <v>484611789.37000024</v>
      </c>
      <c r="Q11" s="19"/>
      <c r="R11" s="19"/>
      <c r="S11" s="19"/>
    </row>
    <row r="12" spans="1:19" x14ac:dyDescent="0.3">
      <c r="N12" s="9" t="s">
        <v>3</v>
      </c>
      <c r="O12" s="10">
        <v>477608102.94999993</v>
      </c>
      <c r="Q12" s="19"/>
      <c r="R12" s="19"/>
      <c r="S12" s="19"/>
    </row>
    <row r="13" spans="1:19" x14ac:dyDescent="0.3">
      <c r="N13" s="4" t="s">
        <v>5</v>
      </c>
      <c r="O13" s="3">
        <v>286128120.06000006</v>
      </c>
      <c r="Q13" s="19"/>
      <c r="R13" s="19"/>
      <c r="S13" s="19"/>
    </row>
    <row r="14" spans="1:19" x14ac:dyDescent="0.3">
      <c r="Q14" s="19"/>
      <c r="R14" s="19"/>
      <c r="S14" s="19"/>
    </row>
    <row r="15" spans="1:19" x14ac:dyDescent="0.3">
      <c r="N15" s="18"/>
      <c r="O15" s="18"/>
      <c r="P15" s="18"/>
      <c r="Q15" s="18"/>
      <c r="R15" s="18"/>
      <c r="S15" s="18"/>
    </row>
    <row r="17" spans="14:19" x14ac:dyDescent="0.3">
      <c r="N17" s="23" t="s">
        <v>20</v>
      </c>
      <c r="O17" s="23" t="s">
        <v>0</v>
      </c>
      <c r="P17" s="23" t="s">
        <v>1</v>
      </c>
      <c r="Q17" s="23" t="s">
        <v>2</v>
      </c>
      <c r="R17" s="23" t="s">
        <v>9</v>
      </c>
      <c r="S17" s="23" t="s">
        <v>28</v>
      </c>
    </row>
    <row r="18" spans="14:19" x14ac:dyDescent="0.3">
      <c r="N18" s="25" t="s">
        <v>12</v>
      </c>
      <c r="O18" s="22">
        <v>2338</v>
      </c>
      <c r="P18" s="22">
        <v>7628</v>
      </c>
      <c r="Q18" s="22">
        <v>98264</v>
      </c>
      <c r="R18" s="22">
        <v>420572</v>
      </c>
      <c r="S18" s="24">
        <f>SUM(O18:R18)</f>
        <v>528802</v>
      </c>
    </row>
    <row r="19" spans="14:19" x14ac:dyDescent="0.3">
      <c r="N19" s="25" t="s">
        <v>13</v>
      </c>
      <c r="O19" s="22">
        <v>380524</v>
      </c>
      <c r="P19" s="22">
        <v>232021</v>
      </c>
      <c r="Q19" s="22">
        <v>215582</v>
      </c>
      <c r="R19" s="22">
        <v>299776</v>
      </c>
      <c r="S19" s="24">
        <f t="shared" ref="S19:S29" si="0">SUM(O19:R19)</f>
        <v>1127903</v>
      </c>
    </row>
    <row r="20" spans="14:19" x14ac:dyDescent="0.3">
      <c r="N20" s="25" t="s">
        <v>14</v>
      </c>
      <c r="O20" s="22">
        <v>893247</v>
      </c>
      <c r="P20" s="22">
        <v>757381</v>
      </c>
      <c r="Q20" s="22">
        <v>1644012</v>
      </c>
      <c r="R20" s="22">
        <v>792374</v>
      </c>
      <c r="S20" s="24">
        <f t="shared" si="0"/>
        <v>4087014</v>
      </c>
    </row>
    <row r="21" spans="14:19" x14ac:dyDescent="0.3">
      <c r="N21" s="25" t="s">
        <v>15</v>
      </c>
      <c r="O21" s="22">
        <v>1313058</v>
      </c>
      <c r="P21" s="22">
        <v>1050545</v>
      </c>
      <c r="Q21" s="22">
        <v>1941438</v>
      </c>
      <c r="R21" s="22">
        <v>773234</v>
      </c>
      <c r="S21" s="24">
        <f t="shared" si="0"/>
        <v>5078275</v>
      </c>
    </row>
    <row r="22" spans="14:19" ht="16.2" customHeight="1" x14ac:dyDescent="0.3">
      <c r="N22" s="25" t="s">
        <v>16</v>
      </c>
      <c r="O22" s="22">
        <v>2166248</v>
      </c>
      <c r="P22" s="22">
        <v>1108182</v>
      </c>
      <c r="Q22" s="22">
        <v>2207421</v>
      </c>
      <c r="R22" s="22">
        <v>977364</v>
      </c>
      <c r="S22" s="24">
        <f t="shared" si="0"/>
        <v>6459215</v>
      </c>
    </row>
    <row r="23" spans="14:19" x14ac:dyDescent="0.3">
      <c r="N23" s="25" t="s">
        <v>17</v>
      </c>
      <c r="O23" s="22">
        <v>2904482</v>
      </c>
      <c r="P23" s="22">
        <v>2006023</v>
      </c>
      <c r="Q23" s="22">
        <v>2393693</v>
      </c>
      <c r="R23" s="22">
        <v>911444</v>
      </c>
      <c r="S23" s="24">
        <f t="shared" si="0"/>
        <v>8215642</v>
      </c>
    </row>
    <row r="24" spans="14:19" x14ac:dyDescent="0.3">
      <c r="N24" s="25" t="s">
        <v>18</v>
      </c>
      <c r="O24" s="22">
        <v>5144538</v>
      </c>
      <c r="P24" s="22">
        <v>2663885</v>
      </c>
      <c r="Q24" s="22">
        <v>4705965</v>
      </c>
      <c r="R24" s="22">
        <v>1552692</v>
      </c>
      <c r="S24" s="24">
        <f t="shared" si="0"/>
        <v>14067080</v>
      </c>
    </row>
    <row r="25" spans="14:19" x14ac:dyDescent="0.3">
      <c r="N25" s="25" t="s">
        <v>19</v>
      </c>
      <c r="O25" s="22">
        <v>6795383</v>
      </c>
      <c r="P25" s="22">
        <v>4107989</v>
      </c>
      <c r="Q25" s="22">
        <v>3485785</v>
      </c>
      <c r="R25" s="22">
        <v>2664121</v>
      </c>
      <c r="S25" s="24">
        <f t="shared" si="0"/>
        <v>17053278</v>
      </c>
    </row>
    <row r="26" spans="14:19" x14ac:dyDescent="0.3">
      <c r="N26" s="25" t="s">
        <v>24</v>
      </c>
      <c r="O26" s="22">
        <v>8665422</v>
      </c>
      <c r="P26" s="22">
        <v>5785894</v>
      </c>
      <c r="Q26" s="22">
        <v>4304228</v>
      </c>
      <c r="R26" s="22">
        <v>3036556</v>
      </c>
      <c r="S26" s="24">
        <f t="shared" si="0"/>
        <v>21792100</v>
      </c>
    </row>
    <row r="27" spans="14:19" x14ac:dyDescent="0.3">
      <c r="N27" s="25" t="s">
        <v>25</v>
      </c>
      <c r="O27" s="22">
        <v>12820661</v>
      </c>
      <c r="P27" s="22">
        <v>7932014</v>
      </c>
      <c r="Q27" s="22">
        <v>6189597</v>
      </c>
      <c r="R27" s="22">
        <v>4277350</v>
      </c>
      <c r="S27" s="24">
        <f t="shared" si="0"/>
        <v>31219622</v>
      </c>
    </row>
    <row r="28" spans="14:19" x14ac:dyDescent="0.3">
      <c r="N28" s="25" t="s">
        <v>26</v>
      </c>
      <c r="O28" s="22">
        <v>18598070</v>
      </c>
      <c r="P28" s="22">
        <v>10680318</v>
      </c>
      <c r="Q28" s="22">
        <v>9937926</v>
      </c>
      <c r="R28" s="22">
        <v>5730265</v>
      </c>
      <c r="S28" s="24">
        <f t="shared" si="0"/>
        <v>44946579</v>
      </c>
    </row>
    <row r="29" spans="14:19" x14ac:dyDescent="0.3">
      <c r="N29" s="25" t="s">
        <v>27</v>
      </c>
      <c r="O29" s="22">
        <v>22042369</v>
      </c>
      <c r="P29" s="22">
        <v>11620913</v>
      </c>
      <c r="Q29" s="22">
        <v>12995699</v>
      </c>
      <c r="R29" s="22">
        <v>8108040</v>
      </c>
      <c r="S29" s="24">
        <f t="shared" si="0"/>
        <v>54767021</v>
      </c>
    </row>
    <row r="30" spans="14:19" x14ac:dyDescent="0.3">
      <c r="N30" s="16" t="s">
        <v>22</v>
      </c>
      <c r="O30" s="26">
        <f>SUM(O18:O29)</f>
        <v>81726340</v>
      </c>
      <c r="P30" s="26">
        <f>SUM(P18:P29)</f>
        <v>47952793</v>
      </c>
      <c r="Q30" s="26">
        <f>SUM(Q18:Q29)</f>
        <v>50119610</v>
      </c>
      <c r="R30" s="26">
        <f>SUM(R18:R29)</f>
        <v>29543788</v>
      </c>
      <c r="S30" s="26">
        <f>SUM(S18:S29)</f>
        <v>209342531</v>
      </c>
    </row>
    <row r="32" spans="14:19" x14ac:dyDescent="0.3">
      <c r="N32" s="17"/>
      <c r="O32" s="17"/>
      <c r="P32" s="17"/>
      <c r="Q32" s="17"/>
      <c r="R32" s="17"/>
      <c r="S32" s="17"/>
    </row>
    <row r="33" spans="14:20" x14ac:dyDescent="0.3">
      <c r="N33" s="29"/>
      <c r="O33" s="29"/>
      <c r="P33" s="29"/>
      <c r="Q33" s="29"/>
      <c r="R33" s="29"/>
      <c r="S33" s="29"/>
      <c r="T33" s="29"/>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Gurmad Harir</cp:lastModifiedBy>
  <dcterms:created xsi:type="dcterms:W3CDTF">2012-06-06T16:44:25Z</dcterms:created>
  <dcterms:modified xsi:type="dcterms:W3CDTF">2025-09-14T13:29:14Z</dcterms:modified>
</cp:coreProperties>
</file>