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rma\Documents\ExcelProjects-101\"/>
    </mc:Choice>
  </mc:AlternateContent>
  <xr:revisionPtr revIDLastSave="0" documentId="13_ncr:1_{1739D1B0-F9E0-4A0E-A1EA-AA078D9ACF2B}" xr6:coauthVersionLast="47" xr6:coauthVersionMax="47" xr10:uidLastSave="{00000000-0000-0000-0000-000000000000}"/>
  <bookViews>
    <workbookView xWindow="-108" yWindow="-108" windowWidth="23256" windowHeight="12456" xr2:uid="{D12FA68F-C55E-4A1B-B861-18A95741F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H30" i="1"/>
  <c r="K32" i="1"/>
  <c r="J32" i="1"/>
  <c r="I32" i="1"/>
  <c r="H32" i="1"/>
  <c r="K31" i="1"/>
  <c r="J31" i="1"/>
  <c r="I31" i="1"/>
  <c r="H31" i="1"/>
  <c r="K30" i="1"/>
  <c r="J30" i="1"/>
  <c r="I30" i="1"/>
  <c r="D30" i="1"/>
  <c r="E30" i="1"/>
  <c r="F30" i="1"/>
  <c r="D31" i="1"/>
  <c r="E31" i="1"/>
  <c r="F31" i="1"/>
  <c r="D32" i="1"/>
  <c r="E32" i="1"/>
  <c r="F32" i="1"/>
  <c r="C30" i="1"/>
  <c r="C32" i="1"/>
  <c r="C31" i="1"/>
  <c r="M11" i="1"/>
  <c r="M4" i="1"/>
  <c r="M5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H8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</calcChain>
</file>

<file path=xl/sharedStrings.xml><?xml version="1.0" encoding="utf-8"?>
<sst xmlns="http://schemas.openxmlformats.org/spreadsheetml/2006/main" count="66" uniqueCount="60">
  <si>
    <t>Gradebook</t>
  </si>
  <si>
    <t>First Name</t>
  </si>
  <si>
    <t>Last Name</t>
  </si>
  <si>
    <t>Ayaan</t>
  </si>
  <si>
    <t>Abdi</t>
  </si>
  <si>
    <t>Hodan</t>
  </si>
  <si>
    <t>Mohamed</t>
  </si>
  <si>
    <t>Ifrah</t>
  </si>
  <si>
    <t>Hassan</t>
  </si>
  <si>
    <t>Sahra</t>
  </si>
  <si>
    <t>Yusuf</t>
  </si>
  <si>
    <t>Ikran</t>
  </si>
  <si>
    <t>Ismail</t>
  </si>
  <si>
    <t>Fartun</t>
  </si>
  <si>
    <t>Bashir</t>
  </si>
  <si>
    <t>Nasteexo</t>
  </si>
  <si>
    <t>Farhan</t>
  </si>
  <si>
    <t>Asha</t>
  </si>
  <si>
    <t>Liban</t>
  </si>
  <si>
    <t>Amal</t>
  </si>
  <si>
    <t>Mustaf</t>
  </si>
  <si>
    <t>Hamdi</t>
  </si>
  <si>
    <t>Mahad</t>
  </si>
  <si>
    <t>Anisa</t>
  </si>
  <si>
    <t>Warsame</t>
  </si>
  <si>
    <t>Ali</t>
  </si>
  <si>
    <t>Nur</t>
  </si>
  <si>
    <t>Ahmed</t>
  </si>
  <si>
    <t>Farah</t>
  </si>
  <si>
    <t>Jama</t>
  </si>
  <si>
    <t>Mohamud</t>
  </si>
  <si>
    <t>Abukar</t>
  </si>
  <si>
    <t>Osman</t>
  </si>
  <si>
    <t>Abdulle</t>
  </si>
  <si>
    <t>Shire</t>
  </si>
  <si>
    <t>Barre</t>
  </si>
  <si>
    <t>Egal</t>
  </si>
  <si>
    <t>Gelle</t>
  </si>
  <si>
    <t>Duale</t>
  </si>
  <si>
    <t>Guled</t>
  </si>
  <si>
    <t>Elmi</t>
  </si>
  <si>
    <t>Dirie</t>
  </si>
  <si>
    <t>Aden</t>
  </si>
  <si>
    <t>Isse</t>
  </si>
  <si>
    <t>Roble</t>
  </si>
  <si>
    <t>Awale</t>
  </si>
  <si>
    <t>Saleban</t>
  </si>
  <si>
    <t>Garad</t>
  </si>
  <si>
    <t>Rahma</t>
  </si>
  <si>
    <t>Abdirahman</t>
  </si>
  <si>
    <t>Zamzam</t>
  </si>
  <si>
    <t>Safety Test</t>
  </si>
  <si>
    <t>Drug Test</t>
  </si>
  <si>
    <t>Max Points</t>
  </si>
  <si>
    <t xml:space="preserve">Philosophy Test </t>
  </si>
  <si>
    <t xml:space="preserve">Skills Assessment  </t>
  </si>
  <si>
    <t>Fire Employees</t>
  </si>
  <si>
    <t xml:space="preserve">Max 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</si>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</sst>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</dxf>
    <dxf>
      <font>
        <color theme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5"/>
                <c:pt idx="0">
                  <c:v>Ayaan</c:v>
                </c:pt>
                <c:pt idx="1">
                  <c:v>Abdi</c:v>
                </c:pt>
                <c:pt idx="2">
                  <c:v>Hodan</c:v>
                </c:pt>
                <c:pt idx="3">
                  <c:v>Mohamed</c:v>
                </c:pt>
                <c:pt idx="4">
                  <c:v>Ifrah</c:v>
                </c:pt>
                <c:pt idx="5">
                  <c:v>Hassan</c:v>
                </c:pt>
                <c:pt idx="6">
                  <c:v>Sahra</c:v>
                </c:pt>
                <c:pt idx="7">
                  <c:v>Yusuf</c:v>
                </c:pt>
                <c:pt idx="8">
                  <c:v>Ikran</c:v>
                </c:pt>
                <c:pt idx="9">
                  <c:v>Ismail</c:v>
                </c:pt>
                <c:pt idx="10">
                  <c:v>Fartun</c:v>
                </c:pt>
                <c:pt idx="11">
                  <c:v>Bashir</c:v>
                </c:pt>
                <c:pt idx="12">
                  <c:v>Nasteexo</c:v>
                </c:pt>
                <c:pt idx="13">
                  <c:v>Farhan</c:v>
                </c:pt>
                <c:pt idx="14">
                  <c:v>Asha</c:v>
                </c:pt>
                <c:pt idx="15">
                  <c:v>Liban</c:v>
                </c:pt>
                <c:pt idx="16">
                  <c:v>Amal</c:v>
                </c:pt>
                <c:pt idx="17">
                  <c:v>Mustaf</c:v>
                </c:pt>
                <c:pt idx="18">
                  <c:v>Hamdi</c:v>
                </c:pt>
                <c:pt idx="19">
                  <c:v>Mahad</c:v>
                </c:pt>
                <c:pt idx="20">
                  <c:v>Anisa</c:v>
                </c:pt>
                <c:pt idx="21">
                  <c:v>Warsame</c:v>
                </c:pt>
                <c:pt idx="22">
                  <c:v>Rahma</c:v>
                </c:pt>
                <c:pt idx="23">
                  <c:v>Abdirahman</c:v>
                </c:pt>
                <c:pt idx="24">
                  <c:v>Zamzam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5"/>
                <c:pt idx="0">
                  <c:v>7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6</c:v>
                </c:pt>
                <c:pt idx="13">
                  <c:v>1</c:v>
                </c:pt>
                <c:pt idx="14">
                  <c:v>9</c:v>
                </c:pt>
                <c:pt idx="15">
                  <c:v>3</c:v>
                </c:pt>
                <c:pt idx="16">
                  <c:v>10</c:v>
                </c:pt>
                <c:pt idx="17">
                  <c:v>4</c:v>
                </c:pt>
                <c:pt idx="18">
                  <c:v>8</c:v>
                </c:pt>
                <c:pt idx="19">
                  <c:v>5</c:v>
                </c:pt>
                <c:pt idx="20">
                  <c:v>2</c:v>
                </c:pt>
                <c:pt idx="21">
                  <c:v>6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8C7-AE98-82615AC2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332271"/>
        <c:axId val="891325551"/>
      </c:barChart>
      <c:catAx>
        <c:axId val="8913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25551"/>
        <c:crosses val="autoZero"/>
        <c:auto val="1"/>
        <c:lblAlgn val="ctr"/>
        <c:lblOffset val="100"/>
        <c:noMultiLvlLbl val="0"/>
      </c:catAx>
      <c:valAx>
        <c:axId val="8913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5"/>
                <c:pt idx="0">
                  <c:v>Ayaan</c:v>
                </c:pt>
                <c:pt idx="1">
                  <c:v>Abdi</c:v>
                </c:pt>
                <c:pt idx="2">
                  <c:v>Hodan</c:v>
                </c:pt>
                <c:pt idx="3">
                  <c:v>Mohamed</c:v>
                </c:pt>
                <c:pt idx="4">
                  <c:v>Ifrah</c:v>
                </c:pt>
                <c:pt idx="5">
                  <c:v>Hassan</c:v>
                </c:pt>
                <c:pt idx="6">
                  <c:v>Sahra</c:v>
                </c:pt>
                <c:pt idx="7">
                  <c:v>Yusuf</c:v>
                </c:pt>
                <c:pt idx="8">
                  <c:v>Ikran</c:v>
                </c:pt>
                <c:pt idx="9">
                  <c:v>Ismail</c:v>
                </c:pt>
                <c:pt idx="10">
                  <c:v>Fartun</c:v>
                </c:pt>
                <c:pt idx="11">
                  <c:v>Bashir</c:v>
                </c:pt>
                <c:pt idx="12">
                  <c:v>Nasteexo</c:v>
                </c:pt>
                <c:pt idx="13">
                  <c:v>Farhan</c:v>
                </c:pt>
                <c:pt idx="14">
                  <c:v>Asha</c:v>
                </c:pt>
                <c:pt idx="15">
                  <c:v>Liban</c:v>
                </c:pt>
                <c:pt idx="16">
                  <c:v>Amal</c:v>
                </c:pt>
                <c:pt idx="17">
                  <c:v>Mustaf</c:v>
                </c:pt>
                <c:pt idx="18">
                  <c:v>Hamdi</c:v>
                </c:pt>
                <c:pt idx="19">
                  <c:v>Mahad</c:v>
                </c:pt>
                <c:pt idx="20">
                  <c:v>Anisa</c:v>
                </c:pt>
                <c:pt idx="21">
                  <c:v>Warsame</c:v>
                </c:pt>
                <c:pt idx="22">
                  <c:v>Rahma</c:v>
                </c:pt>
                <c:pt idx="23">
                  <c:v>Abdirahman</c:v>
                </c:pt>
                <c:pt idx="24">
                  <c:v>Zamzam</c:v>
                </c:pt>
              </c:strCache>
            </c:str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17</c:v>
                </c:pt>
                <c:pt idx="1">
                  <c:v>4</c:v>
                </c:pt>
                <c:pt idx="2">
                  <c:v>26</c:v>
                </c:pt>
                <c:pt idx="3">
                  <c:v>12</c:v>
                </c:pt>
                <c:pt idx="4">
                  <c:v>29</c:v>
                </c:pt>
                <c:pt idx="5">
                  <c:v>8</c:v>
                </c:pt>
                <c:pt idx="6">
                  <c:v>21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23</c:v>
                </c:pt>
                <c:pt idx="11">
                  <c:v>6</c:v>
                </c:pt>
                <c:pt idx="12">
                  <c:v>18</c:v>
                </c:pt>
                <c:pt idx="13">
                  <c:v>30</c:v>
                </c:pt>
                <c:pt idx="14">
                  <c:v>3</c:v>
                </c:pt>
                <c:pt idx="15">
                  <c:v>25</c:v>
                </c:pt>
                <c:pt idx="16">
                  <c:v>11</c:v>
                </c:pt>
                <c:pt idx="17">
                  <c:v>7</c:v>
                </c:pt>
                <c:pt idx="18">
                  <c:v>20</c:v>
                </c:pt>
                <c:pt idx="19">
                  <c:v>15</c:v>
                </c:pt>
                <c:pt idx="20">
                  <c:v>28</c:v>
                </c:pt>
                <c:pt idx="21">
                  <c:v>2</c:v>
                </c:pt>
                <c:pt idx="22">
                  <c:v>10</c:v>
                </c:pt>
                <c:pt idx="23">
                  <c:v>24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2-42E5-A908-60B8130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933647"/>
        <c:axId val="7340544"/>
      </c:barChart>
      <c:catAx>
        <c:axId val="8899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544"/>
        <c:crosses val="autoZero"/>
        <c:auto val="1"/>
        <c:lblAlgn val="ctr"/>
        <c:lblOffset val="100"/>
        <c:noMultiLvlLbl val="0"/>
      </c:catAx>
      <c:valAx>
        <c:axId val="73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3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5"/>
                <c:pt idx="0">
                  <c:v>Ayaan</c:v>
                </c:pt>
                <c:pt idx="1">
                  <c:v>Abdi</c:v>
                </c:pt>
                <c:pt idx="2">
                  <c:v>Hodan</c:v>
                </c:pt>
                <c:pt idx="3">
                  <c:v>Mohamed</c:v>
                </c:pt>
                <c:pt idx="4">
                  <c:v>Ifrah</c:v>
                </c:pt>
                <c:pt idx="5">
                  <c:v>Hassan</c:v>
                </c:pt>
                <c:pt idx="6">
                  <c:v>Sahra</c:v>
                </c:pt>
                <c:pt idx="7">
                  <c:v>Yusuf</c:v>
                </c:pt>
                <c:pt idx="8">
                  <c:v>Ikran</c:v>
                </c:pt>
                <c:pt idx="9">
                  <c:v>Ismail</c:v>
                </c:pt>
                <c:pt idx="10">
                  <c:v>Fartun</c:v>
                </c:pt>
                <c:pt idx="11">
                  <c:v>Bashir</c:v>
                </c:pt>
                <c:pt idx="12">
                  <c:v>Nasteexo</c:v>
                </c:pt>
                <c:pt idx="13">
                  <c:v>Farhan</c:v>
                </c:pt>
                <c:pt idx="14">
                  <c:v>Asha</c:v>
                </c:pt>
                <c:pt idx="15">
                  <c:v>Liban</c:v>
                </c:pt>
                <c:pt idx="16">
                  <c:v>Amal</c:v>
                </c:pt>
                <c:pt idx="17">
                  <c:v>Mustaf</c:v>
                </c:pt>
                <c:pt idx="18">
                  <c:v>Hamdi</c:v>
                </c:pt>
                <c:pt idx="19">
                  <c:v>Mahad</c:v>
                </c:pt>
                <c:pt idx="20">
                  <c:v>Anisa</c:v>
                </c:pt>
                <c:pt idx="21">
                  <c:v>Warsame</c:v>
                </c:pt>
                <c:pt idx="22">
                  <c:v>Rahma</c:v>
                </c:pt>
                <c:pt idx="23">
                  <c:v>Abdirahman</c:v>
                </c:pt>
                <c:pt idx="24">
                  <c:v>Zamzam</c:v>
                </c:pt>
              </c:strCache>
            </c:strRef>
          </c:cat>
          <c:val>
            <c:numRef>
              <c:f>Sheet1!$E$4:$E$28</c:f>
              <c:numCache>
                <c:formatCode>General</c:formatCode>
                <c:ptCount val="25"/>
                <c:pt idx="0">
                  <c:v>83</c:v>
                </c:pt>
                <c:pt idx="1">
                  <c:v>17</c:v>
                </c:pt>
                <c:pt idx="2">
                  <c:v>46</c:v>
                </c:pt>
                <c:pt idx="3">
                  <c:v>92</c:v>
                </c:pt>
                <c:pt idx="4">
                  <c:v>8</c:v>
                </c:pt>
                <c:pt idx="5">
                  <c:v>31</c:v>
                </c:pt>
                <c:pt idx="6">
                  <c:v>64</c:v>
                </c:pt>
                <c:pt idx="7">
                  <c:v>57</c:v>
                </c:pt>
                <c:pt idx="8">
                  <c:v>3</c:v>
                </c:pt>
                <c:pt idx="9">
                  <c:v>75</c:v>
                </c:pt>
                <c:pt idx="10">
                  <c:v>29</c:v>
                </c:pt>
                <c:pt idx="11">
                  <c:v>96</c:v>
                </c:pt>
                <c:pt idx="12">
                  <c:v>12</c:v>
                </c:pt>
                <c:pt idx="13">
                  <c:v>68</c:v>
                </c:pt>
                <c:pt idx="14">
                  <c:v>24</c:v>
                </c:pt>
                <c:pt idx="15">
                  <c:v>40</c:v>
                </c:pt>
                <c:pt idx="16">
                  <c:v>7</c:v>
                </c:pt>
                <c:pt idx="17">
                  <c:v>89</c:v>
                </c:pt>
                <c:pt idx="18">
                  <c:v>52</c:v>
                </c:pt>
                <c:pt idx="19">
                  <c:v>36</c:v>
                </c:pt>
                <c:pt idx="20">
                  <c:v>20</c:v>
                </c:pt>
                <c:pt idx="21">
                  <c:v>100</c:v>
                </c:pt>
                <c:pt idx="22">
                  <c:v>10</c:v>
                </c:pt>
                <c:pt idx="23">
                  <c:v>61</c:v>
                </c:pt>
                <c:pt idx="2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D-4687-B67B-05C1A1BD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488127"/>
        <c:axId val="902225295"/>
      </c:barChart>
      <c:catAx>
        <c:axId val="9024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25295"/>
        <c:crosses val="autoZero"/>
        <c:auto val="1"/>
        <c:lblAlgn val="ctr"/>
        <c:lblOffset val="100"/>
        <c:noMultiLvlLbl val="0"/>
      </c:catAx>
      <c:valAx>
        <c:axId val="9022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318134</xdr:colOff>
      <xdr:row>0</xdr:row>
      <xdr:rowOff>409575</xdr:rowOff>
    </xdr:from>
    <xdr:to>
      <xdr:col>21</xdr:col>
      <xdr:colOff>600075</xdr:colOff>
      <xdr:row>12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8A561-7189-2ED3-7468-708C556F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561973</xdr:colOff>
      <xdr:row>5</xdr:row>
      <xdr:rowOff>158522</xdr:rowOff>
    </xdr:from>
    <xdr:to>
      <xdr:col>31</xdr:col>
      <xdr:colOff>257174</xdr:colOff>
      <xdr:row>20</xdr:row>
      <xdr:rowOff>84364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5EE4B-6A90-9B61-68EB-658CFA12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340178</xdr:colOff>
      <xdr:row>15</xdr:row>
      <xdr:rowOff>128588</xdr:rowOff>
    </xdr:from>
    <xdr:to>
      <xdr:col>22</xdr:col>
      <xdr:colOff>54428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4D04F-154F-D5E4-11BF-F9C13138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CCDC-159A-4B37-8496-D35992CAAAA8}">
  <dimension ref="A1:M32"/>
  <sheetViews>
    <sheetView tabSelected="1" zoomScale="70" zoomScaleNormal="70" workbookViewId="0">
      <selection activeCell="Z26" sqref="Z26"/>
    </sheetView>
  </sheetViews>
  <sheetFormatPr defaultRowHeight="14.4" x14ac:dyDescent="0.3"/>
  <cols>
    <col min="1" max="1" width="9.88671875" bestFit="1" customWidth="1"/>
    <col min="2" max="2" width="13.33203125" customWidth="1"/>
    <col min="3" max="4" width="5.109375" bestFit="1" customWidth="1"/>
    <col min="5" max="5" width="6.109375" bestFit="1" customWidth="1"/>
    <col min="6" max="6" width="4.109375" bestFit="1" customWidth="1"/>
    <col min="8" max="8" width="6.5546875" bestFit="1" customWidth="1"/>
    <col min="9" max="11" width="5.5546875" bestFit="1" customWidth="1"/>
    <col min="13" max="13" width="6" bestFit="1" customWidth="1"/>
  </cols>
  <sheetData>
    <row r="1" spans="1:13" ht="86.4" x14ac:dyDescent="0.3">
      <c r="A1" t="s">
        <v>0</v>
      </c>
      <c r="C1" s="1" t="s">
        <v>51</v>
      </c>
      <c r="D1" s="1" t="s">
        <v>54</v>
      </c>
      <c r="E1" s="1" t="s">
        <v>55</v>
      </c>
      <c r="F1" s="1" t="s">
        <v>52</v>
      </c>
      <c r="H1" s="1" t="s">
        <v>51</v>
      </c>
      <c r="I1" s="1" t="s">
        <v>54</v>
      </c>
      <c r="J1" s="1" t="s">
        <v>55</v>
      </c>
      <c r="K1" s="1" t="s">
        <v>52</v>
      </c>
      <c r="M1" s="1" t="s">
        <v>56</v>
      </c>
    </row>
    <row r="2" spans="1:13" x14ac:dyDescent="0.3">
      <c r="B2" t="s">
        <v>53</v>
      </c>
      <c r="C2">
        <v>10</v>
      </c>
      <c r="D2">
        <v>30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25</v>
      </c>
      <c r="C4">
        <v>7</v>
      </c>
      <c r="D4">
        <v>17</v>
      </c>
      <c r="E4">
        <v>83</v>
      </c>
      <c r="F4">
        <v>1</v>
      </c>
      <c r="H4" s="2">
        <f>C4/C$2</f>
        <v>0.7</v>
      </c>
      <c r="I4" s="2">
        <f t="shared" ref="I4:K19" si="0">D4/D$2</f>
        <v>0.56666666666666665</v>
      </c>
      <c r="J4" s="2">
        <f t="shared" si="0"/>
        <v>0.83</v>
      </c>
      <c r="K4" s="2">
        <f t="shared" si="0"/>
        <v>1</v>
      </c>
      <c r="L4" s="2"/>
      <c r="M4" s="2" t="b">
        <f>OR(H4&lt;0.5, I4&lt;0.5, J4&lt;0.5, K4&lt;0.5)</f>
        <v>0</v>
      </c>
    </row>
    <row r="5" spans="1:13" x14ac:dyDescent="0.3">
      <c r="A5" t="s">
        <v>4</v>
      </c>
      <c r="B5" t="s">
        <v>26</v>
      </c>
      <c r="C5">
        <v>2</v>
      </c>
      <c r="D5">
        <v>4</v>
      </c>
      <c r="E5">
        <v>17</v>
      </c>
      <c r="F5">
        <v>0</v>
      </c>
      <c r="H5" s="2">
        <f t="shared" ref="H5:H28" si="1">C5/C$2</f>
        <v>0.2</v>
      </c>
      <c r="I5" s="2">
        <f t="shared" si="0"/>
        <v>0.13333333333333333</v>
      </c>
      <c r="J5" s="2">
        <f t="shared" si="0"/>
        <v>0.17</v>
      </c>
      <c r="K5" s="2">
        <f t="shared" si="0"/>
        <v>0</v>
      </c>
      <c r="L5" s="2"/>
      <c r="M5" s="2" t="b">
        <f t="shared" ref="M5:M28" si="2">OR(H5&lt;0.5, I5&lt;0.5, J5&lt;0.5, K5&lt;0.5)</f>
        <v>1</v>
      </c>
    </row>
    <row r="6" spans="1:13" x14ac:dyDescent="0.3">
      <c r="A6" t="s">
        <v>5</v>
      </c>
      <c r="B6" t="s">
        <v>27</v>
      </c>
      <c r="C6">
        <v>9</v>
      </c>
      <c r="D6">
        <v>26</v>
      </c>
      <c r="E6">
        <v>46</v>
      </c>
      <c r="F6">
        <v>1</v>
      </c>
      <c r="H6" s="2">
        <f t="shared" si="1"/>
        <v>0.9</v>
      </c>
      <c r="I6" s="2">
        <f t="shared" si="0"/>
        <v>0.8666666666666667</v>
      </c>
      <c r="J6" s="2">
        <f t="shared" si="0"/>
        <v>0.46</v>
      </c>
      <c r="K6" s="2">
        <f t="shared" si="0"/>
        <v>1</v>
      </c>
      <c r="L6" s="2"/>
      <c r="M6" s="2" t="b">
        <f>OR(H6&lt;0.5, I6&lt;0.5, J6&lt;0.5, K6&lt;0.5)</f>
        <v>1</v>
      </c>
    </row>
    <row r="7" spans="1:13" x14ac:dyDescent="0.3">
      <c r="A7" t="s">
        <v>6</v>
      </c>
      <c r="B7" t="s">
        <v>8</v>
      </c>
      <c r="C7">
        <v>4</v>
      </c>
      <c r="D7">
        <v>12</v>
      </c>
      <c r="E7">
        <v>92</v>
      </c>
      <c r="F7">
        <v>0</v>
      </c>
      <c r="H7" s="2">
        <f t="shared" si="1"/>
        <v>0.4</v>
      </c>
      <c r="I7" s="2">
        <f t="shared" si="0"/>
        <v>0.4</v>
      </c>
      <c r="J7" s="2">
        <f t="shared" si="0"/>
        <v>0.92</v>
      </c>
      <c r="K7" s="2">
        <f t="shared" si="0"/>
        <v>0</v>
      </c>
      <c r="L7" s="2"/>
      <c r="M7" s="2" t="b">
        <f t="shared" si="2"/>
        <v>1</v>
      </c>
    </row>
    <row r="8" spans="1:13" x14ac:dyDescent="0.3">
      <c r="A8" t="s">
        <v>7</v>
      </c>
      <c r="B8" t="s">
        <v>10</v>
      </c>
      <c r="C8">
        <v>1</v>
      </c>
      <c r="D8">
        <v>29</v>
      </c>
      <c r="E8">
        <v>8</v>
      </c>
      <c r="F8">
        <v>1</v>
      </c>
      <c r="H8" s="2">
        <f>C8/C$2</f>
        <v>0.1</v>
      </c>
      <c r="I8" s="2">
        <f t="shared" si="0"/>
        <v>0.96666666666666667</v>
      </c>
      <c r="J8" s="2">
        <f t="shared" si="0"/>
        <v>0.08</v>
      </c>
      <c r="K8" s="2">
        <f t="shared" si="0"/>
        <v>1</v>
      </c>
      <c r="L8" s="2"/>
      <c r="M8" s="2" t="b">
        <f t="shared" si="2"/>
        <v>1</v>
      </c>
    </row>
    <row r="9" spans="1:13" x14ac:dyDescent="0.3">
      <c r="A9" t="s">
        <v>8</v>
      </c>
      <c r="B9" t="s">
        <v>28</v>
      </c>
      <c r="C9">
        <v>6</v>
      </c>
      <c r="D9">
        <v>8</v>
      </c>
      <c r="E9">
        <v>31</v>
      </c>
      <c r="F9">
        <v>0</v>
      </c>
      <c r="H9" s="2">
        <f t="shared" si="1"/>
        <v>0.6</v>
      </c>
      <c r="I9" s="2">
        <f t="shared" si="0"/>
        <v>0.26666666666666666</v>
      </c>
      <c r="J9" s="2">
        <f t="shared" si="0"/>
        <v>0.31</v>
      </c>
      <c r="K9" s="2">
        <f t="shared" si="0"/>
        <v>0</v>
      </c>
      <c r="L9" s="2"/>
      <c r="M9" s="2" t="b">
        <f t="shared" si="2"/>
        <v>1</v>
      </c>
    </row>
    <row r="10" spans="1:13" x14ac:dyDescent="0.3">
      <c r="A10" t="s">
        <v>9</v>
      </c>
      <c r="B10" t="s">
        <v>29</v>
      </c>
      <c r="C10">
        <v>10</v>
      </c>
      <c r="D10">
        <v>21</v>
      </c>
      <c r="E10">
        <v>64</v>
      </c>
      <c r="F10">
        <v>1</v>
      </c>
      <c r="H10" s="2">
        <f t="shared" si="1"/>
        <v>1</v>
      </c>
      <c r="I10" s="2">
        <f t="shared" si="0"/>
        <v>0.7</v>
      </c>
      <c r="J10" s="2">
        <f t="shared" si="0"/>
        <v>0.64</v>
      </c>
      <c r="K10" s="2">
        <f t="shared" si="0"/>
        <v>1</v>
      </c>
      <c r="L10" s="2"/>
      <c r="M10" s="2" t="b">
        <f t="shared" si="2"/>
        <v>0</v>
      </c>
    </row>
    <row r="11" spans="1:13" x14ac:dyDescent="0.3">
      <c r="A11" t="s">
        <v>10</v>
      </c>
      <c r="B11" t="s">
        <v>30</v>
      </c>
      <c r="C11">
        <v>3</v>
      </c>
      <c r="D11">
        <v>1</v>
      </c>
      <c r="E11">
        <v>57</v>
      </c>
      <c r="F11">
        <v>0</v>
      </c>
      <c r="H11" s="2">
        <f t="shared" si="1"/>
        <v>0.3</v>
      </c>
      <c r="I11" s="2">
        <f t="shared" si="0"/>
        <v>3.3333333333333333E-2</v>
      </c>
      <c r="J11" s="2">
        <f t="shared" si="0"/>
        <v>0.56999999999999995</v>
      </c>
      <c r="K11" s="2">
        <f t="shared" si="0"/>
        <v>0</v>
      </c>
      <c r="L11" s="2"/>
      <c r="M11" s="2" t="b">
        <f>OR(H11&lt;0.5, I11&lt;0.5, J11&lt;0.5, K11&lt;0.5)</f>
        <v>1</v>
      </c>
    </row>
    <row r="12" spans="1:13" x14ac:dyDescent="0.3">
      <c r="A12" t="s">
        <v>11</v>
      </c>
      <c r="B12" t="s">
        <v>31</v>
      </c>
      <c r="C12">
        <v>8</v>
      </c>
      <c r="D12">
        <v>14</v>
      </c>
      <c r="E12">
        <v>3</v>
      </c>
      <c r="F12">
        <v>1</v>
      </c>
      <c r="H12" s="2">
        <f t="shared" si="1"/>
        <v>0.8</v>
      </c>
      <c r="I12" s="2">
        <f t="shared" si="0"/>
        <v>0.46666666666666667</v>
      </c>
      <c r="J12" s="2">
        <f t="shared" si="0"/>
        <v>0.03</v>
      </c>
      <c r="K12" s="2">
        <f t="shared" si="0"/>
        <v>1</v>
      </c>
      <c r="L12" s="2"/>
      <c r="M12" s="2" t="b">
        <f t="shared" si="2"/>
        <v>1</v>
      </c>
    </row>
    <row r="13" spans="1:13" x14ac:dyDescent="0.3">
      <c r="A13" t="s">
        <v>12</v>
      </c>
      <c r="B13" t="s">
        <v>32</v>
      </c>
      <c r="C13">
        <v>5</v>
      </c>
      <c r="D13">
        <v>9</v>
      </c>
      <c r="E13">
        <v>75</v>
      </c>
      <c r="F13">
        <v>1</v>
      </c>
      <c r="H13" s="2">
        <f t="shared" si="1"/>
        <v>0.5</v>
      </c>
      <c r="I13" s="2">
        <f t="shared" si="0"/>
        <v>0.3</v>
      </c>
      <c r="J13" s="2">
        <f t="shared" si="0"/>
        <v>0.75</v>
      </c>
      <c r="K13" s="2">
        <f t="shared" si="0"/>
        <v>1</v>
      </c>
      <c r="L13" s="2"/>
      <c r="M13" s="2" t="b">
        <f t="shared" si="2"/>
        <v>1</v>
      </c>
    </row>
    <row r="14" spans="1:13" x14ac:dyDescent="0.3">
      <c r="A14" t="s">
        <v>13</v>
      </c>
      <c r="B14" t="s">
        <v>33</v>
      </c>
      <c r="C14">
        <v>2</v>
      </c>
      <c r="D14">
        <v>23</v>
      </c>
      <c r="E14">
        <v>29</v>
      </c>
      <c r="F14">
        <v>0</v>
      </c>
      <c r="H14" s="2">
        <f t="shared" si="1"/>
        <v>0.2</v>
      </c>
      <c r="I14" s="2">
        <f t="shared" si="0"/>
        <v>0.76666666666666672</v>
      </c>
      <c r="J14" s="2">
        <f t="shared" si="0"/>
        <v>0.28999999999999998</v>
      </c>
      <c r="K14" s="2">
        <f t="shared" si="0"/>
        <v>0</v>
      </c>
      <c r="L14" s="2"/>
      <c r="M14" s="2" t="b">
        <f t="shared" si="2"/>
        <v>1</v>
      </c>
    </row>
    <row r="15" spans="1:13" x14ac:dyDescent="0.3">
      <c r="A15" t="s">
        <v>14</v>
      </c>
      <c r="B15" t="s">
        <v>34</v>
      </c>
      <c r="C15">
        <v>7</v>
      </c>
      <c r="D15">
        <v>6</v>
      </c>
      <c r="E15">
        <v>96</v>
      </c>
      <c r="F15">
        <v>0</v>
      </c>
      <c r="H15" s="2">
        <f t="shared" si="1"/>
        <v>0.7</v>
      </c>
      <c r="I15" s="2">
        <f t="shared" si="0"/>
        <v>0.2</v>
      </c>
      <c r="J15" s="2">
        <f t="shared" si="0"/>
        <v>0.96</v>
      </c>
      <c r="K15" s="2">
        <f t="shared" si="0"/>
        <v>0</v>
      </c>
      <c r="L15" s="2"/>
      <c r="M15" s="2" t="b">
        <f t="shared" si="2"/>
        <v>1</v>
      </c>
    </row>
    <row r="16" spans="1:13" x14ac:dyDescent="0.3">
      <c r="A16" t="s">
        <v>15</v>
      </c>
      <c r="B16" t="s">
        <v>35</v>
      </c>
      <c r="C16">
        <v>6</v>
      </c>
      <c r="D16">
        <v>18</v>
      </c>
      <c r="E16">
        <v>12</v>
      </c>
      <c r="F16">
        <v>1</v>
      </c>
      <c r="H16" s="2">
        <f t="shared" si="1"/>
        <v>0.6</v>
      </c>
      <c r="I16" s="2">
        <f t="shared" si="0"/>
        <v>0.6</v>
      </c>
      <c r="J16" s="2">
        <f t="shared" si="0"/>
        <v>0.12</v>
      </c>
      <c r="K16" s="2">
        <f t="shared" si="0"/>
        <v>1</v>
      </c>
      <c r="L16" s="2"/>
      <c r="M16" s="2" t="b">
        <f t="shared" si="2"/>
        <v>1</v>
      </c>
    </row>
    <row r="17" spans="1:13" x14ac:dyDescent="0.3">
      <c r="A17" t="s">
        <v>16</v>
      </c>
      <c r="B17" t="s">
        <v>36</v>
      </c>
      <c r="C17">
        <v>1</v>
      </c>
      <c r="D17">
        <v>30</v>
      </c>
      <c r="E17">
        <v>68</v>
      </c>
      <c r="F17">
        <v>0</v>
      </c>
      <c r="H17" s="2">
        <f t="shared" si="1"/>
        <v>0.1</v>
      </c>
      <c r="I17" s="2">
        <f t="shared" si="0"/>
        <v>1</v>
      </c>
      <c r="J17" s="2">
        <f t="shared" si="0"/>
        <v>0.68</v>
      </c>
      <c r="K17" s="2">
        <f t="shared" si="0"/>
        <v>0</v>
      </c>
      <c r="L17" s="2"/>
      <c r="M17" s="2" t="b">
        <f t="shared" si="2"/>
        <v>1</v>
      </c>
    </row>
    <row r="18" spans="1:13" x14ac:dyDescent="0.3">
      <c r="A18" t="s">
        <v>17</v>
      </c>
      <c r="B18" t="s">
        <v>37</v>
      </c>
      <c r="C18">
        <v>9</v>
      </c>
      <c r="D18">
        <v>3</v>
      </c>
      <c r="E18">
        <v>24</v>
      </c>
      <c r="F18">
        <v>1</v>
      </c>
      <c r="H18" s="2">
        <f t="shared" si="1"/>
        <v>0.9</v>
      </c>
      <c r="I18" s="2">
        <f t="shared" si="0"/>
        <v>0.1</v>
      </c>
      <c r="J18" s="2">
        <f t="shared" si="0"/>
        <v>0.24</v>
      </c>
      <c r="K18" s="2">
        <f t="shared" si="0"/>
        <v>1</v>
      </c>
      <c r="L18" s="2"/>
      <c r="M18" s="2" t="b">
        <f t="shared" si="2"/>
        <v>1</v>
      </c>
    </row>
    <row r="19" spans="1:13" x14ac:dyDescent="0.3">
      <c r="A19" t="s">
        <v>18</v>
      </c>
      <c r="B19" t="s">
        <v>38</v>
      </c>
      <c r="C19">
        <v>3</v>
      </c>
      <c r="D19">
        <v>25</v>
      </c>
      <c r="E19">
        <v>40</v>
      </c>
      <c r="F19">
        <v>0</v>
      </c>
      <c r="H19" s="2">
        <f t="shared" si="1"/>
        <v>0.3</v>
      </c>
      <c r="I19" s="2">
        <f t="shared" si="0"/>
        <v>0.83333333333333337</v>
      </c>
      <c r="J19" s="2">
        <f t="shared" si="0"/>
        <v>0.4</v>
      </c>
      <c r="K19" s="2">
        <f t="shared" si="0"/>
        <v>0</v>
      </c>
      <c r="L19" s="2"/>
      <c r="M19" s="2" t="b">
        <f t="shared" si="2"/>
        <v>1</v>
      </c>
    </row>
    <row r="20" spans="1:13" x14ac:dyDescent="0.3">
      <c r="A20" t="s">
        <v>19</v>
      </c>
      <c r="B20" t="s">
        <v>39</v>
      </c>
      <c r="C20">
        <v>10</v>
      </c>
      <c r="D20">
        <v>11</v>
      </c>
      <c r="E20">
        <v>7</v>
      </c>
      <c r="F20">
        <v>1</v>
      </c>
      <c r="H20" s="2">
        <f t="shared" si="1"/>
        <v>1</v>
      </c>
      <c r="I20" s="2">
        <f t="shared" ref="I20:I28" si="3">D20/D$2</f>
        <v>0.36666666666666664</v>
      </c>
      <c r="J20" s="2">
        <f t="shared" ref="J20:J28" si="4">E20/E$2</f>
        <v>7.0000000000000007E-2</v>
      </c>
      <c r="K20" s="2">
        <f t="shared" ref="K20:K28" si="5">F20/F$2</f>
        <v>1</v>
      </c>
      <c r="L20" s="2"/>
      <c r="M20" s="2" t="b">
        <f t="shared" si="2"/>
        <v>1</v>
      </c>
    </row>
    <row r="21" spans="1:13" x14ac:dyDescent="0.3">
      <c r="A21" t="s">
        <v>20</v>
      </c>
      <c r="B21" t="s">
        <v>40</v>
      </c>
      <c r="C21">
        <v>4</v>
      </c>
      <c r="D21">
        <v>7</v>
      </c>
      <c r="E21">
        <v>89</v>
      </c>
      <c r="F21">
        <v>0</v>
      </c>
      <c r="H21" s="2">
        <f t="shared" si="1"/>
        <v>0.4</v>
      </c>
      <c r="I21" s="2">
        <f t="shared" si="3"/>
        <v>0.23333333333333334</v>
      </c>
      <c r="J21" s="2">
        <f t="shared" si="4"/>
        <v>0.89</v>
      </c>
      <c r="K21" s="2">
        <f t="shared" si="5"/>
        <v>0</v>
      </c>
      <c r="L21" s="2"/>
      <c r="M21" s="2" t="b">
        <f t="shared" si="2"/>
        <v>1</v>
      </c>
    </row>
    <row r="22" spans="1:13" x14ac:dyDescent="0.3">
      <c r="A22" t="s">
        <v>21</v>
      </c>
      <c r="B22" t="s">
        <v>41</v>
      </c>
      <c r="C22">
        <v>8</v>
      </c>
      <c r="D22">
        <v>20</v>
      </c>
      <c r="E22">
        <v>52</v>
      </c>
      <c r="F22">
        <v>0</v>
      </c>
      <c r="H22" s="2">
        <f t="shared" si="1"/>
        <v>0.8</v>
      </c>
      <c r="I22" s="2">
        <f t="shared" si="3"/>
        <v>0.66666666666666663</v>
      </c>
      <c r="J22" s="2">
        <f t="shared" si="4"/>
        <v>0.52</v>
      </c>
      <c r="K22" s="2">
        <f t="shared" si="5"/>
        <v>0</v>
      </c>
      <c r="L22" s="2"/>
      <c r="M22" s="2" t="b">
        <f t="shared" si="2"/>
        <v>1</v>
      </c>
    </row>
    <row r="23" spans="1:13" x14ac:dyDescent="0.3">
      <c r="A23" t="s">
        <v>22</v>
      </c>
      <c r="B23" t="s">
        <v>42</v>
      </c>
      <c r="C23">
        <v>5</v>
      </c>
      <c r="D23">
        <v>15</v>
      </c>
      <c r="E23">
        <v>36</v>
      </c>
      <c r="F23">
        <v>1</v>
      </c>
      <c r="H23" s="2">
        <f t="shared" si="1"/>
        <v>0.5</v>
      </c>
      <c r="I23" s="2">
        <f t="shared" si="3"/>
        <v>0.5</v>
      </c>
      <c r="J23" s="2">
        <f t="shared" si="4"/>
        <v>0.36</v>
      </c>
      <c r="K23" s="2">
        <f t="shared" si="5"/>
        <v>1</v>
      </c>
      <c r="L23" s="2"/>
      <c r="M23" s="2" t="b">
        <f t="shared" si="2"/>
        <v>1</v>
      </c>
    </row>
    <row r="24" spans="1:13" x14ac:dyDescent="0.3">
      <c r="A24" t="s">
        <v>23</v>
      </c>
      <c r="B24" t="s">
        <v>43</v>
      </c>
      <c r="C24">
        <v>2</v>
      </c>
      <c r="D24">
        <v>28</v>
      </c>
      <c r="E24">
        <v>20</v>
      </c>
      <c r="F24">
        <v>1</v>
      </c>
      <c r="H24" s="2">
        <f t="shared" si="1"/>
        <v>0.2</v>
      </c>
      <c r="I24" s="2">
        <f t="shared" si="3"/>
        <v>0.93333333333333335</v>
      </c>
      <c r="J24" s="2">
        <f t="shared" si="4"/>
        <v>0.2</v>
      </c>
      <c r="K24" s="2">
        <f t="shared" si="5"/>
        <v>1</v>
      </c>
      <c r="L24" s="2"/>
      <c r="M24" s="2" t="b">
        <f t="shared" si="2"/>
        <v>1</v>
      </c>
    </row>
    <row r="25" spans="1:13" x14ac:dyDescent="0.3">
      <c r="A25" t="s">
        <v>24</v>
      </c>
      <c r="B25" t="s">
        <v>44</v>
      </c>
      <c r="C25">
        <v>6</v>
      </c>
      <c r="D25">
        <v>2</v>
      </c>
      <c r="E25">
        <v>100</v>
      </c>
      <c r="F25">
        <v>0</v>
      </c>
      <c r="H25" s="2">
        <f t="shared" si="1"/>
        <v>0.6</v>
      </c>
      <c r="I25" s="2">
        <f t="shared" si="3"/>
        <v>6.6666666666666666E-2</v>
      </c>
      <c r="J25" s="2">
        <f t="shared" si="4"/>
        <v>1</v>
      </c>
      <c r="K25" s="2">
        <f t="shared" si="5"/>
        <v>0</v>
      </c>
      <c r="L25" s="2"/>
      <c r="M25" s="2" t="b">
        <f t="shared" si="2"/>
        <v>1</v>
      </c>
    </row>
    <row r="26" spans="1:13" x14ac:dyDescent="0.3">
      <c r="A26" t="s">
        <v>48</v>
      </c>
      <c r="B26" t="s">
        <v>45</v>
      </c>
      <c r="C26">
        <v>7</v>
      </c>
      <c r="D26">
        <v>10</v>
      </c>
      <c r="E26">
        <v>10</v>
      </c>
      <c r="F26">
        <v>1</v>
      </c>
      <c r="H26" s="2">
        <f t="shared" si="1"/>
        <v>0.7</v>
      </c>
      <c r="I26" s="2">
        <f t="shared" si="3"/>
        <v>0.33333333333333331</v>
      </c>
      <c r="J26" s="2">
        <f t="shared" si="4"/>
        <v>0.1</v>
      </c>
      <c r="K26" s="2">
        <f t="shared" si="5"/>
        <v>1</v>
      </c>
      <c r="L26" s="2"/>
      <c r="M26" s="2" t="b">
        <f t="shared" si="2"/>
        <v>1</v>
      </c>
    </row>
    <row r="27" spans="1:13" x14ac:dyDescent="0.3">
      <c r="A27" t="s">
        <v>49</v>
      </c>
      <c r="B27" t="s">
        <v>46</v>
      </c>
      <c r="C27">
        <v>3</v>
      </c>
      <c r="D27">
        <v>24</v>
      </c>
      <c r="E27">
        <v>61</v>
      </c>
      <c r="F27">
        <v>0</v>
      </c>
      <c r="H27" s="2">
        <f t="shared" si="1"/>
        <v>0.3</v>
      </c>
      <c r="I27" s="2">
        <f t="shared" si="3"/>
        <v>0.8</v>
      </c>
      <c r="J27" s="2">
        <f t="shared" si="4"/>
        <v>0.61</v>
      </c>
      <c r="K27" s="2">
        <f t="shared" si="5"/>
        <v>0</v>
      </c>
      <c r="L27" s="2"/>
      <c r="M27" s="2" t="b">
        <f t="shared" si="2"/>
        <v>1</v>
      </c>
    </row>
    <row r="28" spans="1:13" x14ac:dyDescent="0.3">
      <c r="A28" t="s">
        <v>50</v>
      </c>
      <c r="B28" t="s">
        <v>47</v>
      </c>
      <c r="C28">
        <v>9</v>
      </c>
      <c r="D28">
        <v>13</v>
      </c>
      <c r="E28">
        <v>48</v>
      </c>
      <c r="F28">
        <v>1</v>
      </c>
      <c r="H28" s="2">
        <f t="shared" si="1"/>
        <v>0.9</v>
      </c>
      <c r="I28" s="2">
        <f t="shared" si="3"/>
        <v>0.43333333333333335</v>
      </c>
      <c r="J28" s="2">
        <f t="shared" si="4"/>
        <v>0.48</v>
      </c>
      <c r="K28" s="2">
        <f t="shared" si="5"/>
        <v>1</v>
      </c>
      <c r="L28" s="2"/>
      <c r="M28" s="2" t="b">
        <f t="shared" si="2"/>
        <v>1</v>
      </c>
    </row>
    <row r="29" spans="1:13" x14ac:dyDescent="0.3">
      <c r="H29" s="2"/>
    </row>
    <row r="30" spans="1:13" x14ac:dyDescent="0.3">
      <c r="A30" t="s">
        <v>57</v>
      </c>
      <c r="C30">
        <f>MAX(C4:C28)</f>
        <v>10</v>
      </c>
      <c r="D30">
        <f t="shared" ref="D30:F30" si="6">MAX(D4:D28)</f>
        <v>30</v>
      </c>
      <c r="E30">
        <f t="shared" si="6"/>
        <v>100</v>
      </c>
      <c r="F30">
        <f t="shared" si="6"/>
        <v>1</v>
      </c>
      <c r="H30" s="2">
        <f>MAX(H4:H28)</f>
        <v>1</v>
      </c>
      <c r="I30" s="2">
        <f t="shared" ref="I30:K30" si="7">MAX(I4:I28)</f>
        <v>1</v>
      </c>
      <c r="J30" s="2">
        <f t="shared" si="7"/>
        <v>1</v>
      </c>
      <c r="K30" s="2">
        <f t="shared" si="7"/>
        <v>1</v>
      </c>
    </row>
    <row r="31" spans="1:13" x14ac:dyDescent="0.3">
      <c r="A31" t="s">
        <v>58</v>
      </c>
      <c r="C31">
        <f>MIN(C4:C28)</f>
        <v>1</v>
      </c>
      <c r="D31">
        <f t="shared" ref="D31:F31" si="8">MIN(D4:D28)</f>
        <v>1</v>
      </c>
      <c r="E31">
        <f t="shared" si="8"/>
        <v>3</v>
      </c>
      <c r="F31">
        <f t="shared" si="8"/>
        <v>0</v>
      </c>
      <c r="H31" s="2">
        <f>MIN(H4:H28)</f>
        <v>0.1</v>
      </c>
      <c r="I31" s="2">
        <f t="shared" ref="I31:K31" si="9">MIN(I4:I28)</f>
        <v>3.3333333333333333E-2</v>
      </c>
      <c r="J31" s="2">
        <f t="shared" si="9"/>
        <v>0.03</v>
      </c>
      <c r="K31" s="2">
        <f t="shared" si="9"/>
        <v>0</v>
      </c>
    </row>
    <row r="32" spans="1:13" x14ac:dyDescent="0.3">
      <c r="A32" t="s">
        <v>59</v>
      </c>
      <c r="C32">
        <f>AVERAGE(C4:C28)</f>
        <v>5.48</v>
      </c>
      <c r="D32">
        <f t="shared" ref="D32:F32" si="10">AVERAGE(D4:D28)</f>
        <v>15.04</v>
      </c>
      <c r="E32">
        <f t="shared" si="10"/>
        <v>46.72</v>
      </c>
      <c r="F32">
        <f t="shared" si="10"/>
        <v>0.52</v>
      </c>
      <c r="H32" s="2">
        <f>AVERAGE(H4:H28)</f>
        <v>0.54800000000000004</v>
      </c>
      <c r="I32" s="2">
        <f t="shared" ref="I32:K32" si="11">AVERAGE(I4:I28)</f>
        <v>0.5013333333333333</v>
      </c>
      <c r="J32" s="2">
        <f t="shared" si="11"/>
        <v>0.46719999999999989</v>
      </c>
      <c r="K32" s="2">
        <f t="shared" si="11"/>
        <v>0.52</v>
      </c>
    </row>
  </sheetData>
  <conditionalFormatting sqref="C4:C28">
    <cfRule type="iconSet" priority="17">
      <iconSet iconSet="4TrafficLights">
        <cfvo type="percent" val="0"/>
        <cfvo type="percent" val="25"/>
        <cfvo type="percent" val="50"/>
        <cfvo type="percent" val="75"/>
      </iconSet>
    </cfRule>
    <cfRule type="iconSet" priority="22">
      <iconSet>
        <cfvo type="percent" val="0"/>
        <cfvo type="percent" val="33"/>
        <cfvo type="percent" val="67"/>
      </iconSet>
    </cfRule>
  </conditionalFormatting>
  <conditionalFormatting sqref="D4:D28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8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8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8 M4:M28">
    <cfRule type="cellIs" dxfId="11" priority="3" operator="equal">
      <formula>0.5</formula>
    </cfRule>
    <cfRule type="cellIs" dxfId="10" priority="4" operator="equal">
      <formula>0.5</formula>
    </cfRule>
    <cfRule type="cellIs" dxfId="9" priority="7" operator="between">
      <formula>0.5</formula>
      <formula>0.7</formula>
    </cfRule>
    <cfRule type="cellIs" dxfId="8" priority="8" operator="equal">
      <formula>0.5</formula>
    </cfRule>
    <cfRule type="cellIs" dxfId="7" priority="11" operator="greaterThan">
      <formula>0.7</formula>
    </cfRule>
    <cfRule type="cellIs" dxfId="6" priority="15" operator="lessThan">
      <formula>30</formula>
    </cfRule>
  </conditionalFormatting>
  <conditionalFormatting sqref="M4:M28 H4:K28">
    <cfRule type="cellIs" dxfId="5" priority="5" operator="greaterThan">
      <formula>0.5</formula>
    </cfRule>
    <cfRule type="cellIs" dxfId="4" priority="6" operator="lessThan">
      <formula>0.5</formula>
    </cfRule>
    <cfRule type="cellIs" dxfId="3" priority="9" operator="greaterThan">
      <formula>0.7</formula>
    </cfRule>
    <cfRule type="cellIs" dxfId="2" priority="10" operator="lessThan">
      <formula>0.3</formula>
    </cfRule>
  </conditionalFormatting>
  <conditionalFormatting sqref="M4:M28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Gurmad Harir</dc:creator>
  <cp:lastModifiedBy>Gurmad Harir</cp:lastModifiedBy>
  <dcterms:created xsi:type="dcterms:W3CDTF">2025-08-03T15:49:09Z</dcterms:created>
  <dcterms:modified xsi:type="dcterms:W3CDTF">2025-08-10T16:41:36Z</dcterms:modified>
</cp:coreProperties>
</file>