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mp7101\Documents\Microsoft-Hackath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9" i="1"/>
  <c r="I6" i="1"/>
  <c r="E7" i="1" l="1"/>
  <c r="E6" i="1"/>
  <c r="E5" i="1"/>
  <c r="I11" i="1"/>
  <c r="I10" i="1"/>
  <c r="I8" i="1"/>
  <c r="I7" i="1"/>
  <c r="I5" i="1"/>
  <c r="I4" i="1"/>
  <c r="I16" i="1"/>
  <c r="I13" i="1"/>
  <c r="I15" i="1"/>
  <c r="I14" i="1"/>
</calcChain>
</file>

<file path=xl/comments1.xml><?xml version="1.0" encoding="utf-8"?>
<comments xmlns="http://schemas.openxmlformats.org/spreadsheetml/2006/main">
  <authors>
    <author>Bernd Paulus (RIT Student)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Base Speed of Ship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Basic Hull value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Amount of room for Items/Upgrades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Weapon/Repairing/Hull-Upgrade/Speed-Upgrade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Value depending on type of item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Costs in ISK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Range of Weapons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Base/Shop/Tower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To shop or not to shop.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Start Ship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Buyable in a shop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Magneto Hydrodynamic Explosive Munition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per second!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Hard value=750?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per second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hard value 2000?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for 5 seconds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Jump from one point in space to another</t>
        </r>
      </text>
    </comment>
  </commentList>
</comments>
</file>

<file path=xl/sharedStrings.xml><?xml version="1.0" encoding="utf-8"?>
<sst xmlns="http://schemas.openxmlformats.org/spreadsheetml/2006/main" count="117" uniqueCount="73">
  <si>
    <t>Ships</t>
  </si>
  <si>
    <t>Minion</t>
  </si>
  <si>
    <t>Type</t>
  </si>
  <si>
    <t>Speed</t>
  </si>
  <si>
    <t>Bays</t>
  </si>
  <si>
    <t>Name</t>
  </si>
  <si>
    <t>Value</t>
  </si>
  <si>
    <t>Range</t>
  </si>
  <si>
    <t>Space Stations</t>
  </si>
  <si>
    <t>Attack</t>
  </si>
  <si>
    <t>Defense</t>
  </si>
  <si>
    <t>Abilities</t>
  </si>
  <si>
    <t>Hull</t>
  </si>
  <si>
    <t>Upgrades/Items</t>
  </si>
  <si>
    <t>Money</t>
  </si>
  <si>
    <t>Other Enteties</t>
  </si>
  <si>
    <t>Basic Ship</t>
  </si>
  <si>
    <t>Advanced Ship</t>
  </si>
  <si>
    <t>Base</t>
  </si>
  <si>
    <t>If destroyed you loose</t>
  </si>
  <si>
    <t>Outpost 1</t>
  </si>
  <si>
    <t>Tower</t>
  </si>
  <si>
    <t>Destroyable</t>
  </si>
  <si>
    <t>Outpost 2</t>
  </si>
  <si>
    <t>Spacemart</t>
  </si>
  <si>
    <t>Shop</t>
  </si>
  <si>
    <t>-</t>
  </si>
  <si>
    <t>Untargetable</t>
  </si>
  <si>
    <t>Meteor</t>
  </si>
  <si>
    <t>Is in your way. Always.</t>
  </si>
  <si>
    <t>Fogg</t>
  </si>
  <si>
    <t>Minion Gun</t>
  </si>
  <si>
    <t>Weapon</t>
  </si>
  <si>
    <t>Deals Damage. Because it's radioactive or so. Nobody survived an encouting and we don't know the exact material.</t>
  </si>
  <si>
    <t>Basic Missle</t>
  </si>
  <si>
    <t>Advanced Missle</t>
  </si>
  <si>
    <t>Basic Laser</t>
  </si>
  <si>
    <t>Advanced Laser</t>
  </si>
  <si>
    <t>Basic MAHEM</t>
  </si>
  <si>
    <t>Advanced MAHEM</t>
  </si>
  <si>
    <t>Basic Hull Upgrade</t>
  </si>
  <si>
    <t>Hull Upgrade</t>
  </si>
  <si>
    <t>Advanced Hull U.</t>
  </si>
  <si>
    <t>Basic Engine Upgrade</t>
  </si>
  <si>
    <t>Engine Upgrade</t>
  </si>
  <si>
    <t>Advanced Engine U.</t>
  </si>
  <si>
    <t>Repair Kit</t>
  </si>
  <si>
    <t>Consumable/Hull</t>
  </si>
  <si>
    <t>Basic Repair Unit</t>
  </si>
  <si>
    <t>Unit/Hull</t>
  </si>
  <si>
    <t>Advanced Repair Unit</t>
  </si>
  <si>
    <t>Speed Boost</t>
  </si>
  <si>
    <t>Consumable/Speed</t>
  </si>
  <si>
    <t>Spawn Rate Minions</t>
  </si>
  <si>
    <t>Fire Rate Minions</t>
  </si>
  <si>
    <t>Reward for every destroyed minion</t>
  </si>
  <si>
    <t>Costs</t>
  </si>
  <si>
    <t>Bay</t>
  </si>
  <si>
    <t>Value*</t>
  </si>
  <si>
    <t>+</t>
  </si>
  <si>
    <t>higher 5 +</t>
  </si>
  <si>
    <t>Value+Range*</t>
  </si>
  <si>
    <t>Expert Ship</t>
  </si>
  <si>
    <t>Cost</t>
  </si>
  <si>
    <t>Jumper</t>
  </si>
  <si>
    <t>Consumable</t>
  </si>
  <si>
    <t>Ship  Shop</t>
  </si>
  <si>
    <t>Minion 2</t>
  </si>
  <si>
    <t>Fogg Damage</t>
  </si>
  <si>
    <t>Reward for every destroyed minion 2</t>
  </si>
  <si>
    <t>Expert Missle</t>
  </si>
  <si>
    <t>Expert Laser</t>
  </si>
  <si>
    <t>Expert MAHEM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</si>
</sst>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J6" sqref="J6"/>
    </sheetView>
  </sheetViews>
  <sheetFormatPr defaultRowHeight="15" x14ac:dyDescent="0.25"/>
  <cols>
    <col min="1" max="1" width="14.28515625" customWidth="1"/>
    <col min="3" max="3" width="9.85546875" customWidth="1"/>
    <col min="6" max="6" width="20" customWidth="1"/>
    <col min="7" max="7" width="18" customWidth="1"/>
    <col min="8" max="8" width="14.140625" customWidth="1"/>
    <col min="11" max="11" width="11.140625" customWidth="1"/>
  </cols>
  <sheetData>
    <row r="1" spans="1:18" x14ac:dyDescent="0.25">
      <c r="A1" s="2" t="s">
        <v>0</v>
      </c>
      <c r="B1" s="3"/>
      <c r="C1" s="3"/>
      <c r="D1" s="3"/>
      <c r="E1" s="3"/>
      <c r="F1" s="2" t="s">
        <v>13</v>
      </c>
      <c r="G1" s="3"/>
      <c r="H1" s="3"/>
      <c r="I1" s="3"/>
      <c r="J1" s="3"/>
      <c r="K1" s="2" t="s">
        <v>8</v>
      </c>
      <c r="L1" s="3"/>
      <c r="M1" s="3"/>
      <c r="N1" s="3"/>
      <c r="O1" s="3"/>
      <c r="P1" s="2" t="s">
        <v>15</v>
      </c>
      <c r="Q1" s="3"/>
      <c r="R1" s="3"/>
    </row>
    <row r="2" spans="1:18" x14ac:dyDescent="0.25">
      <c r="A2" s="3" t="s">
        <v>2</v>
      </c>
      <c r="B2" s="3" t="s">
        <v>3</v>
      </c>
      <c r="C2" s="3" t="s">
        <v>12</v>
      </c>
      <c r="D2" s="3" t="s">
        <v>4</v>
      </c>
      <c r="E2" s="5" t="s">
        <v>63</v>
      </c>
      <c r="F2" s="3" t="s">
        <v>5</v>
      </c>
      <c r="G2" s="3" t="s">
        <v>2</v>
      </c>
      <c r="H2" s="3" t="s">
        <v>6</v>
      </c>
      <c r="I2" s="3" t="s">
        <v>14</v>
      </c>
      <c r="J2" s="3" t="s">
        <v>7</v>
      </c>
      <c r="K2" s="3" t="s">
        <v>5</v>
      </c>
      <c r="L2" s="3" t="s">
        <v>2</v>
      </c>
      <c r="M2" s="3" t="s">
        <v>9</v>
      </c>
      <c r="N2" s="3" t="s">
        <v>10</v>
      </c>
      <c r="O2" s="3" t="s">
        <v>11</v>
      </c>
      <c r="P2" s="3" t="s">
        <v>5</v>
      </c>
      <c r="Q2" s="3" t="s">
        <v>2</v>
      </c>
      <c r="R2" s="3" t="s">
        <v>11</v>
      </c>
    </row>
    <row r="3" spans="1:18" x14ac:dyDescent="0.25">
      <c r="A3" s="3" t="s">
        <v>1</v>
      </c>
      <c r="B3" s="3">
        <v>10</v>
      </c>
      <c r="C3" s="3">
        <v>10</v>
      </c>
      <c r="D3" s="3">
        <v>1</v>
      </c>
      <c r="E3" s="3" t="s">
        <v>26</v>
      </c>
      <c r="F3" s="3" t="s">
        <v>31</v>
      </c>
      <c r="G3" s="3" t="s">
        <v>32</v>
      </c>
      <c r="H3" s="3">
        <v>10</v>
      </c>
      <c r="I3" s="3">
        <v>400</v>
      </c>
      <c r="J3" s="3">
        <v>50</v>
      </c>
      <c r="K3" s="3" t="s">
        <v>18</v>
      </c>
      <c r="L3" s="3" t="s">
        <v>18</v>
      </c>
      <c r="M3" s="3">
        <v>15</v>
      </c>
      <c r="N3" s="3">
        <v>1000</v>
      </c>
      <c r="O3" s="3" t="s">
        <v>19</v>
      </c>
      <c r="P3" s="3" t="s">
        <v>28</v>
      </c>
      <c r="Q3" s="3" t="s">
        <v>28</v>
      </c>
      <c r="R3" s="3" t="s">
        <v>29</v>
      </c>
    </row>
    <row r="4" spans="1:18" x14ac:dyDescent="0.25">
      <c r="A4" t="s">
        <v>67</v>
      </c>
      <c r="B4">
        <v>15</v>
      </c>
      <c r="C4">
        <v>40</v>
      </c>
      <c r="D4">
        <v>1</v>
      </c>
      <c r="E4" t="s">
        <v>26</v>
      </c>
      <c r="F4" s="3" t="s">
        <v>34</v>
      </c>
      <c r="G4" s="3" t="s">
        <v>32</v>
      </c>
      <c r="H4" s="3">
        <v>10</v>
      </c>
      <c r="I4" s="3">
        <f>(H4+J4-50)*I27</f>
        <v>1600</v>
      </c>
      <c r="J4" s="3">
        <v>80</v>
      </c>
      <c r="K4" s="3" t="s">
        <v>20</v>
      </c>
      <c r="L4" s="3" t="s">
        <v>21</v>
      </c>
      <c r="M4" s="3">
        <v>15</v>
      </c>
      <c r="N4" s="3">
        <v>100</v>
      </c>
      <c r="O4" s="3" t="s">
        <v>22</v>
      </c>
      <c r="P4" s="3" t="s">
        <v>30</v>
      </c>
      <c r="Q4" s="3" t="s">
        <v>30</v>
      </c>
      <c r="R4" s="3" t="s">
        <v>33</v>
      </c>
    </row>
    <row r="5" spans="1:18" x14ac:dyDescent="0.25">
      <c r="A5" s="3" t="s">
        <v>16</v>
      </c>
      <c r="B5" s="3">
        <v>15</v>
      </c>
      <c r="C5" s="3">
        <v>100</v>
      </c>
      <c r="D5" s="3">
        <v>3</v>
      </c>
      <c r="E5" s="3">
        <f>(B5*I24)+(C5*I25)+(D5*I26)</f>
        <v>2300</v>
      </c>
      <c r="F5" s="3" t="s">
        <v>35</v>
      </c>
      <c r="G5" s="3" t="s">
        <v>32</v>
      </c>
      <c r="H5" s="3">
        <v>20</v>
      </c>
      <c r="I5" s="3">
        <f>(H5+J5-50)*I27</f>
        <v>2800</v>
      </c>
      <c r="J5" s="3">
        <v>100</v>
      </c>
      <c r="K5" s="3" t="s">
        <v>23</v>
      </c>
      <c r="L5" s="3" t="s">
        <v>21</v>
      </c>
      <c r="M5" s="3">
        <v>20</v>
      </c>
      <c r="N5" s="3">
        <v>250</v>
      </c>
      <c r="O5" s="3" t="s">
        <v>22</v>
      </c>
      <c r="P5" s="3"/>
      <c r="Q5" s="3"/>
      <c r="R5" s="3"/>
    </row>
    <row r="6" spans="1:18" x14ac:dyDescent="0.25">
      <c r="A6" s="3" t="s">
        <v>17</v>
      </c>
      <c r="B6" s="3">
        <v>20</v>
      </c>
      <c r="C6" s="3">
        <v>250</v>
      </c>
      <c r="D6" s="3">
        <v>5</v>
      </c>
      <c r="E6" s="3">
        <f>(B6*I24)+(C6*I25)+(D6*I26)</f>
        <v>4150</v>
      </c>
      <c r="F6" s="5" t="s">
        <v>70</v>
      </c>
      <c r="G6" s="5" t="s">
        <v>32</v>
      </c>
      <c r="H6" s="5">
        <v>50</v>
      </c>
      <c r="I6">
        <f>(H6+J6-50)*I27</f>
        <v>6000</v>
      </c>
      <c r="J6" s="5">
        <v>150</v>
      </c>
      <c r="K6" s="3" t="s">
        <v>24</v>
      </c>
      <c r="L6" s="3" t="s">
        <v>25</v>
      </c>
      <c r="M6" s="3" t="s">
        <v>26</v>
      </c>
      <c r="N6" s="3" t="s">
        <v>26</v>
      </c>
      <c r="O6" s="3" t="s">
        <v>27</v>
      </c>
      <c r="P6" s="3"/>
      <c r="Q6" s="3"/>
      <c r="R6" s="3"/>
    </row>
    <row r="7" spans="1:18" x14ac:dyDescent="0.25">
      <c r="A7" s="5" t="s">
        <v>62</v>
      </c>
      <c r="B7" s="5">
        <v>30</v>
      </c>
      <c r="C7" s="5">
        <v>500</v>
      </c>
      <c r="D7" s="5">
        <v>7</v>
      </c>
      <c r="E7" s="3">
        <f>(B7*I24)+(C7*I25)+(D7*K26)</f>
        <v>8000</v>
      </c>
      <c r="F7" s="3" t="s">
        <v>36</v>
      </c>
      <c r="G7" s="3" t="s">
        <v>32</v>
      </c>
      <c r="H7" s="3">
        <v>20</v>
      </c>
      <c r="I7" s="3">
        <f>(H7+J7-50)*I27</f>
        <v>1200</v>
      </c>
      <c r="J7" s="3">
        <v>60</v>
      </c>
      <c r="K7" s="5" t="s">
        <v>66</v>
      </c>
      <c r="L7" s="5" t="s">
        <v>25</v>
      </c>
      <c r="M7" s="3" t="s">
        <v>26</v>
      </c>
      <c r="N7" s="5" t="s">
        <v>26</v>
      </c>
      <c r="O7" s="5" t="s">
        <v>27</v>
      </c>
      <c r="P7" s="3"/>
      <c r="Q7" s="3"/>
      <c r="R7" s="3"/>
    </row>
    <row r="8" spans="1:18" x14ac:dyDescent="0.25">
      <c r="F8" s="3" t="s">
        <v>37</v>
      </c>
      <c r="G8" s="3" t="s">
        <v>32</v>
      </c>
      <c r="H8" s="3">
        <v>20</v>
      </c>
      <c r="I8" s="3">
        <f>(H8+J8-50)*I27</f>
        <v>2000</v>
      </c>
      <c r="J8" s="3">
        <v>80</v>
      </c>
      <c r="K8" s="3"/>
      <c r="L8" s="3"/>
      <c r="M8" s="3"/>
      <c r="N8" s="3"/>
      <c r="O8" s="3"/>
      <c r="P8" s="3"/>
      <c r="Q8" s="3"/>
      <c r="R8" s="3"/>
    </row>
    <row r="9" spans="1:18" x14ac:dyDescent="0.25">
      <c r="F9" s="5" t="s">
        <v>71</v>
      </c>
      <c r="G9" s="5" t="s">
        <v>32</v>
      </c>
      <c r="H9" s="5">
        <v>50</v>
      </c>
      <c r="I9">
        <f>(H9+J9-50)*I27</f>
        <v>4000</v>
      </c>
      <c r="J9" s="5">
        <v>100</v>
      </c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 t="s">
        <v>38</v>
      </c>
      <c r="G10" s="3" t="s">
        <v>32</v>
      </c>
      <c r="H10" s="3">
        <v>50</v>
      </c>
      <c r="I10" s="3">
        <f>(H10+J10-50)*I27</f>
        <v>800</v>
      </c>
      <c r="J10" s="3">
        <v>20</v>
      </c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 t="s">
        <v>39</v>
      </c>
      <c r="G11" s="3" t="s">
        <v>32</v>
      </c>
      <c r="H11" s="3">
        <v>80</v>
      </c>
      <c r="I11" s="3">
        <f>(H11+J11-50)*I27</f>
        <v>2400</v>
      </c>
      <c r="J11" s="3">
        <v>30</v>
      </c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5" t="s">
        <v>72</v>
      </c>
      <c r="G12" s="5" t="s">
        <v>32</v>
      </c>
      <c r="H12" s="5">
        <v>100</v>
      </c>
      <c r="I12">
        <f>(H12+J12-50)*I27</f>
        <v>3400</v>
      </c>
      <c r="J12" s="5">
        <v>35</v>
      </c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 t="s">
        <v>40</v>
      </c>
      <c r="G13" s="3" t="s">
        <v>41</v>
      </c>
      <c r="H13" s="3">
        <v>50</v>
      </c>
      <c r="I13" s="3">
        <f>H13*I25</f>
        <v>250</v>
      </c>
      <c r="J13" s="3" t="s">
        <v>26</v>
      </c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 t="s">
        <v>42</v>
      </c>
      <c r="G14" s="3" t="s">
        <v>41</v>
      </c>
      <c r="H14" s="3">
        <v>100</v>
      </c>
      <c r="I14" s="3">
        <f>H14*I25</f>
        <v>500</v>
      </c>
      <c r="J14" s="3" t="s">
        <v>26</v>
      </c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 t="s">
        <v>43</v>
      </c>
      <c r="G15" s="3" t="s">
        <v>44</v>
      </c>
      <c r="H15" s="3">
        <v>5</v>
      </c>
      <c r="I15" s="3">
        <f>H15*I24</f>
        <v>100</v>
      </c>
      <c r="J15" s="3" t="s">
        <v>26</v>
      </c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 t="s">
        <v>45</v>
      </c>
      <c r="G16" s="3" t="s">
        <v>44</v>
      </c>
      <c r="H16" s="3">
        <v>10</v>
      </c>
      <c r="I16" s="3">
        <f>H16*I24</f>
        <v>200</v>
      </c>
      <c r="J16" s="3" t="s">
        <v>26</v>
      </c>
      <c r="K16" s="3"/>
      <c r="L16" s="3"/>
      <c r="M16" s="3"/>
      <c r="N16" s="3"/>
      <c r="O16" s="3"/>
      <c r="P16" s="3"/>
      <c r="Q16" s="3"/>
      <c r="R16" s="3"/>
    </row>
    <row r="17" spans="1:28" x14ac:dyDescent="0.25">
      <c r="A17" s="3"/>
      <c r="B17" s="3"/>
      <c r="C17" s="3"/>
      <c r="D17" s="3"/>
      <c r="E17" s="3"/>
      <c r="F17" s="3" t="s">
        <v>46</v>
      </c>
      <c r="G17" s="3" t="s">
        <v>47</v>
      </c>
      <c r="H17" s="3">
        <v>50</v>
      </c>
      <c r="I17" s="3">
        <v>50</v>
      </c>
      <c r="J17" s="3" t="s">
        <v>26</v>
      </c>
      <c r="K17" s="3"/>
      <c r="L17" s="3"/>
      <c r="M17" s="3"/>
      <c r="N17" s="3"/>
      <c r="O17" s="3"/>
      <c r="P17" s="3"/>
      <c r="Q17" s="3"/>
      <c r="R17" s="3"/>
    </row>
    <row r="18" spans="1:28" x14ac:dyDescent="0.25">
      <c r="A18" s="3"/>
      <c r="B18" s="3"/>
      <c r="C18" s="3"/>
      <c r="D18" s="3"/>
      <c r="E18" s="3"/>
      <c r="F18" s="3" t="s">
        <v>48</v>
      </c>
      <c r="G18" s="3" t="s">
        <v>49</v>
      </c>
      <c r="H18" s="3">
        <v>1</v>
      </c>
      <c r="I18" s="3">
        <v>750</v>
      </c>
      <c r="J18" s="3" t="s">
        <v>26</v>
      </c>
      <c r="K18" s="3"/>
      <c r="L18" s="3"/>
      <c r="M18" s="3"/>
      <c r="N18" s="3"/>
      <c r="O18" s="3"/>
      <c r="P18" s="3"/>
      <c r="Q18" s="3"/>
      <c r="R18" s="3"/>
    </row>
    <row r="19" spans="1:28" x14ac:dyDescent="0.25">
      <c r="A19" s="3"/>
      <c r="B19" s="3"/>
      <c r="C19" s="3"/>
      <c r="D19" s="3"/>
      <c r="E19" s="3"/>
      <c r="F19" s="3" t="s">
        <v>50</v>
      </c>
      <c r="G19" s="3" t="s">
        <v>49</v>
      </c>
      <c r="H19" s="3">
        <v>5</v>
      </c>
      <c r="I19" s="3">
        <v>2000</v>
      </c>
      <c r="J19" s="3" t="s">
        <v>26</v>
      </c>
      <c r="K19" s="3"/>
      <c r="L19" s="3"/>
      <c r="M19" s="3"/>
      <c r="N19" s="3"/>
      <c r="O19" s="3"/>
      <c r="P19" s="3"/>
      <c r="Q19" s="3"/>
      <c r="R19" s="3"/>
    </row>
    <row r="20" spans="1:28" x14ac:dyDescent="0.25">
      <c r="A20" s="3"/>
      <c r="B20" s="3"/>
      <c r="C20" s="3"/>
      <c r="D20" s="3"/>
      <c r="E20" s="3"/>
      <c r="F20" s="3" t="s">
        <v>51</v>
      </c>
      <c r="G20" s="3" t="s">
        <v>52</v>
      </c>
      <c r="H20" s="3">
        <v>20</v>
      </c>
      <c r="I20" s="3">
        <v>60</v>
      </c>
      <c r="J20" s="3" t="s">
        <v>26</v>
      </c>
      <c r="K20" s="3"/>
      <c r="L20" s="3"/>
      <c r="M20" s="3"/>
      <c r="N20" s="3"/>
      <c r="O20" s="3"/>
      <c r="P20" s="3"/>
      <c r="Q20" s="3"/>
      <c r="R20" s="3"/>
    </row>
    <row r="21" spans="1:28" x14ac:dyDescent="0.25">
      <c r="A21" s="3"/>
      <c r="B21" s="3"/>
      <c r="C21" s="3"/>
      <c r="D21" s="3"/>
      <c r="E21" s="3"/>
      <c r="F21" s="5" t="s">
        <v>64</v>
      </c>
      <c r="G21" s="5" t="s">
        <v>65</v>
      </c>
      <c r="H21" s="3" t="s">
        <v>26</v>
      </c>
      <c r="I21" s="5">
        <v>500</v>
      </c>
      <c r="J21" s="5" t="s">
        <v>26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t="s">
        <v>53</v>
      </c>
      <c r="G23" s="1" t="s">
        <v>56</v>
      </c>
    </row>
    <row r="24" spans="1:28" x14ac:dyDescent="0.25">
      <c r="A24" t="s">
        <v>54</v>
      </c>
      <c r="G24" t="s">
        <v>3</v>
      </c>
      <c r="H24" t="s">
        <v>58</v>
      </c>
      <c r="I24">
        <v>20</v>
      </c>
    </row>
    <row r="25" spans="1:28" x14ac:dyDescent="0.25">
      <c r="A25" t="s">
        <v>55</v>
      </c>
      <c r="D25">
        <v>50</v>
      </c>
      <c r="G25" t="s">
        <v>12</v>
      </c>
      <c r="H25" t="s">
        <v>58</v>
      </c>
      <c r="I25">
        <v>5</v>
      </c>
    </row>
    <row r="26" spans="1:28" x14ac:dyDescent="0.25">
      <c r="A26" t="s">
        <v>69</v>
      </c>
      <c r="D26">
        <v>150</v>
      </c>
      <c r="G26" t="s">
        <v>57</v>
      </c>
      <c r="H26" t="s">
        <v>59</v>
      </c>
      <c r="I26">
        <v>500</v>
      </c>
      <c r="J26" t="s">
        <v>60</v>
      </c>
      <c r="K26">
        <v>700</v>
      </c>
    </row>
    <row r="27" spans="1:28" x14ac:dyDescent="0.25">
      <c r="G27" t="s">
        <v>9</v>
      </c>
      <c r="H27" t="s">
        <v>61</v>
      </c>
      <c r="I27">
        <v>40</v>
      </c>
    </row>
    <row r="28" spans="1:28" x14ac:dyDescent="0.25">
      <c r="A28" t="s">
        <v>68</v>
      </c>
      <c r="B28">
        <v>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Paulus (RIT Student)</dc:creator>
  <cp:lastModifiedBy>Bernd Paulus (RIT Student)</cp:lastModifiedBy>
  <dcterms:created xsi:type="dcterms:W3CDTF">2015-11-07T01:10:14Z</dcterms:created>
  <dcterms:modified xsi:type="dcterms:W3CDTF">2015-11-07T14:00:02Z</dcterms:modified>
</cp:coreProperties>
</file>