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0115" windowHeight="12330" tabRatio="772"/>
  </bookViews>
  <sheets>
    <sheet name="ReadMe" sheetId="4" r:id="rId1"/>
    <sheet name="IronPython Solvers" sheetId="9" r:id="rId2"/>
    <sheet name="Python (external) Solvers" sheetId="10" r:id="rId3"/>
    <sheet name="Transportation-PuLP" sheetId="5" r:id="rId4"/>
    <sheet name="Transportation-PuLP External" sheetId="8" r:id="rId5"/>
    <sheet name="Transportation-PuLP RHS Ranging" sheetId="6" r:id="rId6"/>
    <sheet name="Transshipment-PuLP" sheetId="7" r:id="rId7"/>
  </sheets>
  <definedNames>
    <definedName name="Arcs" localSheetId="6">'Transshipment-PuLP'!$B$14:$C$27</definedName>
    <definedName name="Arcs.dirn" localSheetId="6" hidden="1">"row"</definedName>
    <definedName name="Bars" localSheetId="3">'Transportation-PuLP'!$C$3:$G$3</definedName>
    <definedName name="Bars" localSheetId="4">'Transportation-PuLP External'!$C$3:$G$3</definedName>
    <definedName name="Bars" localSheetId="5">'Transportation-PuLP RHS Ranging'!$C$3:$G$3</definedName>
    <definedName name="costs" localSheetId="3">'Transportation-PuLP'!$C$4:$G$5</definedName>
    <definedName name="costs" localSheetId="4">'Transportation-PuLP External'!$C$4:$G$5</definedName>
    <definedName name="costs" localSheetId="5">'Transportation-PuLP RHS Ranging'!$C$4:$G$5</definedName>
    <definedName name="costs" localSheetId="6">'Transshipment-PuLP'!$D$14:$D$27</definedName>
    <definedName name="costs.badindex" localSheetId="3" hidden="1">1</definedName>
    <definedName name="costs.badindex" localSheetId="4" hidden="1">1</definedName>
    <definedName name="costs.badindex" localSheetId="5" hidden="1">1</definedName>
    <definedName name="costs.badindex" localSheetId="6" hidden="1">1</definedName>
    <definedName name="costs.columnindex" localSheetId="3" hidden="1">'Transportation-PuLP'!$C$3:$G$3</definedName>
    <definedName name="costs.columnindex" localSheetId="4" hidden="1">'Transportation-PuLP External'!$C$3:$G$3</definedName>
    <definedName name="costs.columnindex" localSheetId="5" hidden="1">'Transportation-PuLP RHS Ranging'!$C$3:$G$3</definedName>
    <definedName name="costs.columnindex.dirn" localSheetId="3" hidden="1">"column"</definedName>
    <definedName name="costs.columnindex.dirn" localSheetId="4" hidden="1">"column"</definedName>
    <definedName name="costs.columnindex.dirn" localSheetId="5" hidden="1">"column"</definedName>
    <definedName name="costs.firstindex" localSheetId="3" hidden="1">"row"</definedName>
    <definedName name="costs.firstindex" localSheetId="4" hidden="1">"row"</definedName>
    <definedName name="costs.firstindex" localSheetId="5" hidden="1">"row"</definedName>
    <definedName name="costs.rowindex" localSheetId="3" hidden="1">'Transportation-PuLP'!$B$4:$B$5</definedName>
    <definedName name="costs.rowindex" localSheetId="4" hidden="1">'Transportation-PuLP External'!$B$4:$B$5</definedName>
    <definedName name="costs.rowindex" localSheetId="5" hidden="1">'Transportation-PuLP RHS Ranging'!$B$4:$B$5</definedName>
    <definedName name="costs.rowindex" localSheetId="6" hidden="1">'Transshipment-PuLP'!$B$14:$C$27</definedName>
    <definedName name="costs.rowindex.dirn" localSheetId="3" hidden="1">"row"</definedName>
    <definedName name="costs.rowindex.dirn" localSheetId="4" hidden="1">"row"</definedName>
    <definedName name="costs.rowindex.dirn" localSheetId="5" hidden="1">"row"</definedName>
    <definedName name="costs.rowindex.dirn" localSheetId="6" hidden="1">"row"</definedName>
    <definedName name="demand" localSheetId="3">'Transportation-PuLP'!$C$11:$G$11</definedName>
    <definedName name="demand" localSheetId="4">'Transportation-PuLP External'!$C$11:$G$11</definedName>
    <definedName name="demand" localSheetId="5">'Transportation-PuLP RHS Ranging'!$C$11:$G$11</definedName>
    <definedName name="demand" localSheetId="6">'Transshipment-PuLP'!$D$3:$D$11</definedName>
    <definedName name="demand.badindex" localSheetId="6" hidden="1">1</definedName>
    <definedName name="demand.columnindex" localSheetId="3" hidden="1">'Transportation-PuLP'!$C$3:$G$3</definedName>
    <definedName name="demand.columnindex" localSheetId="4" hidden="1">'Transportation-PuLP External'!$C$3:$G$3</definedName>
    <definedName name="demand.columnindex" localSheetId="5" hidden="1">'Transportation-PuLP RHS Ranging'!$C$3:$G$3</definedName>
    <definedName name="demand.rowindex" localSheetId="6" hidden="1">'Transshipment-PuLP'!$B$3:$B$11</definedName>
    <definedName name="demand.rowindex.dirn" localSheetId="6" hidden="1">"row"</definedName>
    <definedName name="flow" localSheetId="3">'Transportation-PuLP'!$C$9:$G$10</definedName>
    <definedName name="flow" localSheetId="4">'Transportation-PuLP External'!$C$9:$G$10</definedName>
    <definedName name="flow" localSheetId="5">'Transportation-PuLP RHS Ranging'!$C$9:$G$10</definedName>
    <definedName name="flow" localSheetId="6">'Transshipment-PuLP'!$G$14:$G$27</definedName>
    <definedName name="flow.badindex" localSheetId="6" hidden="1">1</definedName>
    <definedName name="flow.columnindex" localSheetId="3" hidden="1">'Transportation-PuLP'!$C$3:$G$3</definedName>
    <definedName name="flow.columnindex" localSheetId="4" hidden="1">'Transportation-PuLP External'!$C$3:$G$3</definedName>
    <definedName name="flow.columnindex" localSheetId="5" hidden="1">'Transportation-PuLP RHS Ranging'!$C$3:$G$3</definedName>
    <definedName name="flow.firstindex" localSheetId="3" hidden="1">"row"</definedName>
    <definedName name="flow.firstindex" localSheetId="4" hidden="1">"row"</definedName>
    <definedName name="flow.firstindex" localSheetId="5" hidden="1">"row"</definedName>
    <definedName name="flow.rowindex" localSheetId="3" hidden="1">'Transportation-PuLP'!$B$4:$B$5</definedName>
    <definedName name="flow.rowindex" localSheetId="4" hidden="1">'Transportation-PuLP External'!$B$4:$B$5</definedName>
    <definedName name="flow.rowindex" localSheetId="5" hidden="1">'Transportation-PuLP RHS Ranging'!$B$4:$B$5</definedName>
    <definedName name="flow.rowindex" localSheetId="6" hidden="1">'Transshipment-PuLP'!$B$14:$C$27</definedName>
    <definedName name="flow.rowindex.dirn" localSheetId="6" hidden="1">"row"</definedName>
    <definedName name="maxs" localSheetId="6">'Transshipment-PuLP'!$F$14:$F$27</definedName>
    <definedName name="maxs.badindex" localSheetId="6" hidden="1">1</definedName>
    <definedName name="maxs.rowindex" localSheetId="6" hidden="1">'Transshipment-PuLP'!$B$14:$C$27</definedName>
    <definedName name="maxs.rowindex.dirn" localSheetId="6" hidden="1">"row"</definedName>
    <definedName name="mins" localSheetId="6">'Transshipment-PuLP'!$E$14:$E$27</definedName>
    <definedName name="mins.badindex" localSheetId="6" hidden="1">1</definedName>
    <definedName name="mins.rowindex" localSheetId="6" hidden="1">'Transshipment-PuLP'!$B$14:$C$27</definedName>
    <definedName name="mins.rowindex.dirn" localSheetId="6" hidden="1">"row"</definedName>
    <definedName name="Nodes" localSheetId="6">'Transshipment-PuLP'!$B$3:$B$11</definedName>
    <definedName name="Nodes.dirn" localSheetId="6" hidden="1">"row"</definedName>
    <definedName name="RHSRangingBar" localSheetId="5">'Transportation-PuLP RHS Ranging'!$K$1</definedName>
    <definedName name="RHSRangingCost" localSheetId="5">'Transportation-PuLP RHS Ranging'!$K$4:$K$27</definedName>
    <definedName name="RHSRangingCost.badindex" localSheetId="5" hidden="1">1</definedName>
    <definedName name="RHSRangingCost.rowindex" localSheetId="5" hidden="1">'Transportation-PuLP RHS Ranging'!$J$4:$J$27</definedName>
    <definedName name="RHSRangingCost.rowindex.dirn" localSheetId="5" hidden="1">"row"</definedName>
    <definedName name="RHSRangingDemands" localSheetId="5">'Transportation-PuLP RHS Ranging'!$J$4:$J$27</definedName>
    <definedName name="RHSRangingDemands.dirn" localSheetId="5" hidden="1">"row"</definedName>
    <definedName name="RHSRangingStatus" localSheetId="5">'Transportation-PuLP RHS Ranging'!$L$4:$L$27</definedName>
    <definedName name="RHSRangingStatus.badindex" localSheetId="5" hidden="1">1</definedName>
    <definedName name="RHSRangingStatus.rowindex" localSheetId="5" hidden="1">'Transportation-PuLP RHS Ranging'!$J$4:$J$27</definedName>
    <definedName name="RHSRangingStatus.rowindex.dirn" localSheetId="5" hidden="1">"row"</definedName>
    <definedName name="solver_cvg" localSheetId="3" hidden="1">0.0001</definedName>
    <definedName name="solver_cvg" localSheetId="4" hidden="1">0.0001</definedName>
    <definedName name="solver_cvg" localSheetId="5" hidden="1">0.0001</definedName>
    <definedName name="solver_drv" localSheetId="3" hidden="1">1</definedName>
    <definedName name="solver_drv" localSheetId="4" hidden="1">1</definedName>
    <definedName name="solver_drv" localSheetId="5" hidden="1">1</definedName>
    <definedName name="solver_est" localSheetId="3" hidden="1">1</definedName>
    <definedName name="solver_est" localSheetId="4" hidden="1">1</definedName>
    <definedName name="solver_est" localSheetId="5" hidden="1">1</definedName>
    <definedName name="solver_itr" localSheetId="3" hidden="1">100</definedName>
    <definedName name="solver_itr" localSheetId="4" hidden="1">100</definedName>
    <definedName name="solver_itr" localSheetId="5" hidden="1">100</definedName>
    <definedName name="solver_lin" localSheetId="3" hidden="1">1</definedName>
    <definedName name="solver_lin" localSheetId="4" hidden="1">1</definedName>
    <definedName name="solver_lin" localSheetId="5" hidden="1">1</definedName>
    <definedName name="solver_neg" localSheetId="3" hidden="1">1</definedName>
    <definedName name="solver_neg" localSheetId="4" hidden="1">1</definedName>
    <definedName name="solver_neg" localSheetId="5" hidden="1">1</definedName>
    <definedName name="solver_num" localSheetId="3" hidden="1">0</definedName>
    <definedName name="solver_num" localSheetId="4" hidden="1">0</definedName>
    <definedName name="solver_num" localSheetId="5" hidden="1">0</definedName>
    <definedName name="solver_nwt" localSheetId="3" hidden="1">1</definedName>
    <definedName name="solver_nwt" localSheetId="4" hidden="1">1</definedName>
    <definedName name="solver_nwt" localSheetId="5" hidden="1">1</definedName>
    <definedName name="solver_pre" localSheetId="3" hidden="1">0.000001</definedName>
    <definedName name="solver_pre" localSheetId="4" hidden="1">0.000001</definedName>
    <definedName name="solver_pre" localSheetId="5" hidden="1">0.000001</definedName>
    <definedName name="solver_scl" localSheetId="3" hidden="1">2</definedName>
    <definedName name="solver_scl" localSheetId="4" hidden="1">2</definedName>
    <definedName name="solver_scl" localSheetId="5" hidden="1">2</definedName>
    <definedName name="solver_sho" localSheetId="3" hidden="1">2</definedName>
    <definedName name="solver_sho" localSheetId="4" hidden="1">2</definedName>
    <definedName name="solver_sho" localSheetId="5" hidden="1">2</definedName>
    <definedName name="solver_tim" localSheetId="3" hidden="1">9999999999</definedName>
    <definedName name="solver_tim" localSheetId="4" hidden="1">9999999999</definedName>
    <definedName name="solver_tim" localSheetId="5" hidden="1">9999999999</definedName>
    <definedName name="solver_tol" localSheetId="3" hidden="1">0.05</definedName>
    <definedName name="solver_tol" localSheetId="4" hidden="1">0.05</definedName>
    <definedName name="solver_tol" localSheetId="5" hidden="1">0.05</definedName>
    <definedName name="solver_typ" localSheetId="3" hidden="1">1</definedName>
    <definedName name="solver_typ" localSheetId="4" hidden="1">1</definedName>
    <definedName name="solver_typ" localSheetId="5" hidden="1">1</definedName>
    <definedName name="solver_val" localSheetId="3" hidden="1">0</definedName>
    <definedName name="solver_val" localSheetId="4" hidden="1">0</definedName>
    <definedName name="solver_val" localSheetId="5" hidden="1">0</definedName>
    <definedName name="SolverResult" localSheetId="3">'Transportation-PuLP'!$B$14</definedName>
    <definedName name="SolverResult" localSheetId="4">'Transportation-PuLP External'!$B$14</definedName>
    <definedName name="SolverResult" localSheetId="5">'Transportation-PuLP RHS Ranging'!$B$14</definedName>
    <definedName name="SolverResult" localSheetId="6">'Transshipment-PuLP'!$D$30</definedName>
    <definedName name="supply" localSheetId="3">'Transportation-PuLP'!$H$9:$H$10</definedName>
    <definedName name="supply" localSheetId="4">'Transportation-PuLP External'!$H$9:$H$10</definedName>
    <definedName name="supply" localSheetId="5">'Transportation-PuLP RHS Ranging'!$H$9:$H$10</definedName>
    <definedName name="supply" localSheetId="6">'Transshipment-PuLP'!$C$3:$C$11</definedName>
    <definedName name="supply.badindex" localSheetId="6" hidden="1">1</definedName>
    <definedName name="supply.rowindex" localSheetId="3" hidden="1">'Transportation-PuLP'!$B$4:$B$5</definedName>
    <definedName name="supply.rowindex" localSheetId="4" hidden="1">'Transportation-PuLP External'!$B$4:$B$5</definedName>
    <definedName name="supply.rowindex" localSheetId="5" hidden="1">'Transportation-PuLP RHS Ranging'!$B$4:$B$5</definedName>
    <definedName name="supply.rowindex" localSheetId="6" hidden="1">'Transshipment-PuLP'!$B$3:$B$11</definedName>
    <definedName name="supply.rowindex.dirn" localSheetId="6" hidden="1">"row"</definedName>
    <definedName name="TotalCost" localSheetId="6">'Transshipment-PuLP'!$B$30</definedName>
    <definedName name="Warehouses" localSheetId="3">'Transportation-PuLP'!$B$4:$B$5</definedName>
    <definedName name="Warehouses" localSheetId="4">'Transportation-PuLP External'!$B$4:$B$5</definedName>
    <definedName name="Warehouses" localSheetId="5">'Transportation-PuLP RHS Ranging'!$B$4:$B$5</definedName>
  </definedNames>
  <calcPr calcId="145621"/>
</workbook>
</file>

<file path=xl/calcChain.xml><?xml version="1.0" encoding="utf-8"?>
<calcChain xmlns="http://schemas.openxmlformats.org/spreadsheetml/2006/main">
  <c r="J5" i="6" l="1"/>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alcChain>
</file>

<file path=xl/sharedStrings.xml><?xml version="1.0" encoding="utf-8"?>
<sst xmlns="http://schemas.openxmlformats.org/spreadsheetml/2006/main" count="147" uniqueCount="80">
  <si>
    <t>Welcome to the SolverStudio examples</t>
  </si>
  <si>
    <t>http://solverstudio.org</t>
  </si>
  <si>
    <t>SolverStudio lets you create optimisation models within a spreadsheet using a modelling language such as:</t>
  </si>
  <si>
    <t>PuLP: http://packages.python.org/PuLP/</t>
  </si>
  <si>
    <t>AMPL: http://www.ampl.com</t>
  </si>
  <si>
    <t>GMPL: http://www.gnu.org/software/glpk/</t>
  </si>
  <si>
    <t>GAMS: http://www.gams.com</t>
  </si>
  <si>
    <t>Gurobi Python interface: http://www.gurobi.com</t>
  </si>
  <si>
    <t>Each sheet in this workbook illustrates a different combination of model and/or modelling language</t>
  </si>
  <si>
    <t>The key steps in building a SolverStudio model are as follows.</t>
  </si>
  <si>
    <r>
      <t xml:space="preserve">Data Setup using </t>
    </r>
    <r>
      <rPr>
        <b/>
        <i/>
        <sz val="11"/>
        <color rgb="FF000000"/>
        <rFont val="Calibri"/>
        <family val="2"/>
        <scheme val="minor"/>
      </rPr>
      <t>Edit Data</t>
    </r>
  </si>
  <si>
    <t>Set up the problem data for your problem on a spreadsheet. You can have 3 types of data:</t>
  </si>
  <si>
    <t>1/ A list of items, such as a list of warehouses, or a list of bars, or a list of arcs each identified by a 'from' and a 'to' node. In PuLP, this will appear as a list of values, or a list of (to,from) tuples respectively. In other modelling languages, this is typically a 'set' of values or tuples.</t>
  </si>
  <si>
    <t>2/ A list of indexed items, such as the supply at each warehouse. This will be a dictionary in PuLP of values. Dictionaries can contain values or tuples, and can be indexed by values or tuples. In other modelling languages, this will be an indexed parameter.</t>
  </si>
  <si>
    <t>3/ A table, such as the distance from each warehouse to each bar. This table has a row index, eg a warehouse, and a column index, eg a bar. This appears in PuLP as a dictionary with each entry indexed by a single tuple formed by the row and column indices (in the order specified in the data items dialog). In other modelling languages, this is typically a doubly-indexed parameter. (Higher order indexing, such as using triples, is also supported, if the indices are tuples.)</t>
  </si>
  <si>
    <r>
      <t xml:space="preserve">Your data items can be created using SolverStudio’s </t>
    </r>
    <r>
      <rPr>
        <i/>
        <sz val="11"/>
        <color rgb="FF000000"/>
        <rFont val="Calibri"/>
        <family val="2"/>
        <scheme val="minor"/>
      </rPr>
      <t xml:space="preserve">Edit Data </t>
    </r>
    <r>
      <rPr>
        <sz val="11"/>
        <color rgb="FF000000"/>
        <rFont val="Calibri"/>
        <family val="2"/>
        <scheme val="minor"/>
      </rPr>
      <t>button.</t>
    </r>
  </si>
  <si>
    <r>
      <t xml:space="preserve">Model Creation using </t>
    </r>
    <r>
      <rPr>
        <b/>
        <i/>
        <sz val="11"/>
        <color rgb="FF000000"/>
        <rFont val="Calibri"/>
        <family val="2"/>
        <scheme val="minor"/>
      </rPr>
      <t>Show Model</t>
    </r>
  </si>
  <si>
    <t>Once you have set up these items on the spreadsheet, you use SolverStudio’s Show Model button to show and edit your model using PuLP, or any of SolverStudio's other supported modelling languages (as selected using SolverStudio's Language menu). All the data items created in the data setup step automatically become available within the model; see the examples for any particular syntax required for this.</t>
  </si>
  <si>
    <r>
      <t xml:space="preserve">Solving using </t>
    </r>
    <r>
      <rPr>
        <b/>
        <i/>
        <sz val="11"/>
        <color rgb="FF000000"/>
        <rFont val="Calibri"/>
        <family val="2"/>
        <scheme val="minor"/>
      </rPr>
      <t>Solve Model</t>
    </r>
  </si>
  <si>
    <r>
      <t xml:space="preserve">You can run and solve your model using SolverStudio’s </t>
    </r>
    <r>
      <rPr>
        <i/>
        <sz val="11"/>
        <color rgb="FF000000"/>
        <rFont val="Calibri"/>
        <family val="2"/>
        <scheme val="minor"/>
      </rPr>
      <t>Solve Model</t>
    </r>
    <r>
      <rPr>
        <sz val="11"/>
        <color rgb="FF000000"/>
        <rFont val="Calibri"/>
        <family val="2"/>
        <scheme val="minor"/>
      </rPr>
      <t xml:space="preserve"> button. We suggest you first click the Show Model button so you can see any output written to the screen by the model. The results then appear on the spreadsheet. See the examples for any language-specific requirements for outputting data to the spreadsheet.</t>
    </r>
  </si>
  <si>
    <t>Saving</t>
  </si>
  <si>
    <t>Simply saving your spreadsheet will save your model and data items as part of the spreadsheet. You will need SolverStudio installed to see these when you next open the spreadsheet.</t>
  </si>
  <si>
    <t>Enjoy,</t>
  </si>
  <si>
    <t>Andrew Mason</t>
  </si>
  <si>
    <t>http://www.esc.auckland.ac.nz/Mason</t>
  </si>
  <si>
    <t>http://www.solverstudio.org</t>
  </si>
  <si>
    <t>Costs:</t>
  </si>
  <si>
    <t>Warehouses\Bars</t>
  </si>
  <si>
    <t>A</t>
  </si>
  <si>
    <t>B</t>
  </si>
  <si>
    <t>Solution:</t>
  </si>
  <si>
    <t>Supplies</t>
  </si>
  <si>
    <t>Demands</t>
  </si>
  <si>
    <t>Result:</t>
  </si>
  <si>
    <t>This solves using the Python-based PuLP modelling language running under SolverStudio's built-in IronPython Python compiler</t>
  </si>
  <si>
    <t>Bar</t>
  </si>
  <si>
    <t>Step</t>
  </si>
  <si>
    <t>Demand</t>
  </si>
  <si>
    <t>TotalCost</t>
  </si>
  <si>
    <t>Status</t>
  </si>
  <si>
    <t>This illustrates using PuLP to vary the right hand side of a</t>
  </si>
  <si>
    <t>constraint and plot how this changes the optimised total</t>
  </si>
  <si>
    <t>cost.</t>
  </si>
  <si>
    <t>Please select the bar's demand you wish to explore, the</t>
  </si>
  <si>
    <t>step size for this bar's demand, and the starting value for the</t>
  </si>
  <si>
    <t>demand at this bar.</t>
  </si>
  <si>
    <t>Nodes</t>
  </si>
  <si>
    <t>Supply</t>
  </si>
  <si>
    <t>Auckland</t>
  </si>
  <si>
    <t>Wellington</t>
  </si>
  <si>
    <t>Hamilton</t>
  </si>
  <si>
    <t>Kansas City</t>
  </si>
  <si>
    <t>Christchurch</t>
  </si>
  <si>
    <t>Albany</t>
  </si>
  <si>
    <t>Whangarei</t>
  </si>
  <si>
    <t>Rotorua</t>
  </si>
  <si>
    <t>New Plymouth</t>
  </si>
  <si>
    <t>From</t>
  </si>
  <si>
    <t>To</t>
  </si>
  <si>
    <t>Cost</t>
  </si>
  <si>
    <t>Min</t>
  </si>
  <si>
    <t>Max</t>
  </si>
  <si>
    <t>Flow</t>
  </si>
  <si>
    <t>Total Cost</t>
  </si>
  <si>
    <t>PuLP can also run under the standard Python (known as 'CPython') compiler, using a version downloaded and installed by the user</t>
  </si>
  <si>
    <t>This solves using the Python-based PuLP modelling language running under a user-installed external Python (CPython) compiler</t>
  </si>
  <si>
    <t>Under the "PuLP (IronPython)" language, PuLP can use the "_CMD" solvers, eg:</t>
  </si>
  <si>
    <t># prob.solve(GUROBI_CMD()) # Solve using Gurobi (if installed) with no logging</t>
  </si>
  <si>
    <t># prob.solve(CPLEX_CMD()) # Solve using Gurobi (if installed) with no logging</t>
  </si>
  <si>
    <t># Other solvers, such a GUROBI (not GUROBI_CMD) will only work with the "Python (external)" language</t>
  </si>
  <si>
    <t>prob.solve() # Solve using PuLP's default Solver (usually CBC)</t>
  </si>
  <si>
    <t>prob.solve(COIN_CMD()) # Solve using CBC</t>
  </si>
  <si>
    <t>prob.solve(COIN_CMD(msg=1)) # Solve using CBC with logging</t>
  </si>
  <si>
    <t>prob.solve(COIN()) # COIN is an alias for COIN_CMD</t>
  </si>
  <si>
    <t>Solvers under IronPython</t>
  </si>
  <si>
    <t xml:space="preserve">http://pythonhosted.org/PuLP/solvers.html </t>
  </si>
  <si>
    <t>Solvers under CPython</t>
  </si>
  <si>
    <t>Under the "Python (external)" language (i.e. Cpython), SolverStudio can use any installed solver. For a full list, see</t>
  </si>
  <si>
    <t>This will test PuLP, and list all the available solvers under Python (external) (i.e. CPython) when using PuLP</t>
  </si>
  <si>
    <t>This will test PuLP, and list all the available solvers under IronPython when using PuLP</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</si>
</sst>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u/>
      <sz val="11"/>
      <color theme="10"/>
      <name val="Calibri"/>
      <family val="2"/>
    </font>
    <font>
      <sz val="11"/>
      <color rgb="FF000000"/>
      <name val="Calibri"/>
      <family val="2"/>
      <scheme val="minor"/>
    </font>
    <font>
      <b/>
      <sz val="11"/>
      <color rgb="FF000000"/>
      <name val="Calibri"/>
      <family val="2"/>
      <scheme val="minor"/>
    </font>
    <font>
      <b/>
      <i/>
      <sz val="11"/>
      <color rgb="FF000000"/>
      <name val="Calibri"/>
      <family val="2"/>
      <scheme val="minor"/>
    </font>
    <font>
      <i/>
      <sz val="11"/>
      <color rgb="FF000000"/>
      <name val="Calibri"/>
      <family val="2"/>
      <scheme val="minor"/>
    </font>
    <font>
      <u/>
      <sz val="11"/>
      <color theme="10"/>
      <name val="Calibri"/>
      <family val="2"/>
      <scheme val="minor"/>
    </font>
    <font>
      <sz val="10"/>
      <color theme="1"/>
      <name val="Arial Unicode MS"/>
      <family val="2"/>
    </font>
  </fonts>
  <fills count="4">
    <fill>
      <patternFill patternType="none"/>
    </fill>
    <fill>
      <patternFill patternType="gray125"/>
    </fill>
    <fill>
      <patternFill patternType="solid">
        <fgColor theme="2" tint="-9.9948118533890809E-2"/>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5">
    <xf numFmtId="0" fontId="0" fillId="0" borderId="0" xfId="0"/>
    <xf numFmtId="0" fontId="1" fillId="0" borderId="0" xfId="0" applyFont="1"/>
    <xf numFmtId="0" fontId="2" fillId="0" borderId="0" xfId="1" applyAlignment="1" applyProtection="1"/>
    <xf numFmtId="0" fontId="0" fillId="0" borderId="0" xfId="0" applyFont="1"/>
    <xf numFmtId="0" fontId="3" fillId="0" borderId="0" xfId="0" applyFont="1" applyAlignment="1">
      <alignment horizontal="left" wrapText="1"/>
    </xf>
    <xf numFmtId="0" fontId="4" fillId="0" borderId="0" xfId="0" applyFont="1" applyAlignment="1">
      <alignment horizontal="left" wrapText="1"/>
    </xf>
    <xf numFmtId="0" fontId="0" fillId="0" borderId="0" xfId="0" applyAlignment="1">
      <alignment wrapText="1"/>
    </xf>
    <xf numFmtId="0" fontId="7" fillId="0" borderId="0" xfId="1" applyFont="1" applyAlignment="1" applyProtection="1">
      <alignment horizontal="left" wrapText="1"/>
    </xf>
    <xf numFmtId="0" fontId="6" fillId="0" borderId="0" xfId="0" applyFont="1" applyAlignment="1">
      <alignment horizontal="left" wrapText="1"/>
    </xf>
    <xf numFmtId="0" fontId="2" fillId="0" borderId="0" xfId="1" applyAlignment="1" applyProtection="1">
      <alignment horizontal="left" wrapText="1"/>
    </xf>
    <xf numFmtId="0" fontId="2" fillId="0" borderId="0" xfId="1" applyFill="1" applyBorder="1" applyAlignment="1" applyProtection="1">
      <alignment horizontal="left" wrapText="1"/>
    </xf>
    <xf numFmtId="0" fontId="0" fillId="0" borderId="0" xfId="0" applyAlignment="1">
      <alignment horizontal="right"/>
    </xf>
    <xf numFmtId="0" fontId="0" fillId="0" borderId="1" xfId="0" applyBorder="1" applyAlignment="1">
      <alignment horizontal="right"/>
    </xf>
    <xf numFmtId="0" fontId="0" fillId="0" borderId="2" xfId="0" applyBorder="1"/>
    <xf numFmtId="0" fontId="0" fillId="0" borderId="3" xfId="0" applyBorder="1"/>
    <xf numFmtId="0" fontId="0" fillId="0" borderId="4" xfId="0" applyBorder="1"/>
    <xf numFmtId="0" fontId="0" fillId="0" borderId="5" xfId="0" applyBorder="1" applyAlignment="1">
      <alignment horizontal="right"/>
    </xf>
    <xf numFmtId="0" fontId="0" fillId="0" borderId="6" xfId="0" applyBorder="1"/>
    <xf numFmtId="0" fontId="0" fillId="0" borderId="7" xfId="0" applyBorder="1"/>
    <xf numFmtId="0" fontId="0" fillId="0" borderId="8" xfId="0" applyBorder="1"/>
    <xf numFmtId="0" fontId="0" fillId="0" borderId="9" xfId="0" applyBorder="1" applyAlignment="1">
      <alignment horizontal="right"/>
    </xf>
    <xf numFmtId="0" fontId="0" fillId="0" borderId="10" xfId="0" applyBorder="1"/>
    <xf numFmtId="0" fontId="0" fillId="0" borderId="11" xfId="0" applyBorder="1"/>
    <xf numFmtId="0" fontId="0" fillId="0" borderId="12" xfId="0" applyBorder="1"/>
    <xf numFmtId="0" fontId="0" fillId="0" borderId="1" xfId="0" applyBorder="1"/>
    <xf numFmtId="0" fontId="0" fillId="0" borderId="0" xfId="0" applyBorder="1"/>
    <xf numFmtId="0" fontId="0" fillId="0" borderId="5" xfId="0" applyBorder="1"/>
    <xf numFmtId="0" fontId="0" fillId="0" borderId="9" xfId="0" applyBorder="1"/>
    <xf numFmtId="0" fontId="0" fillId="0" borderId="5" xfId="0" applyBorder="1" applyAlignment="1">
      <alignment horizontal="center"/>
    </xf>
    <xf numFmtId="0" fontId="0" fillId="0" borderId="9" xfId="0" applyBorder="1" applyAlignment="1">
      <alignment horizontal="center"/>
    </xf>
    <xf numFmtId="0" fontId="0" fillId="2" borderId="2" xfId="0" applyFill="1" applyBorder="1" applyAlignment="1">
      <alignment horizontal="right"/>
    </xf>
    <xf numFmtId="0" fontId="0" fillId="0" borderId="4" xfId="0" applyBorder="1" applyAlignment="1">
      <alignment horizontal="center"/>
    </xf>
    <xf numFmtId="0" fontId="0" fillId="3" borderId="2" xfId="0" applyFill="1" applyBorder="1"/>
    <xf numFmtId="0" fontId="0" fillId="3" borderId="3" xfId="0" applyFill="1" applyBorder="1"/>
    <xf numFmtId="0" fontId="0" fillId="3" borderId="4" xfId="0" applyFill="1" applyBorder="1"/>
    <xf numFmtId="0" fontId="0" fillId="0" borderId="13" xfId="0" applyBorder="1"/>
    <xf numFmtId="0" fontId="0" fillId="3" borderId="0" xfId="0" applyFill="1" applyBorder="1"/>
    <xf numFmtId="0" fontId="0" fillId="3" borderId="14" xfId="0" applyFill="1" applyBorder="1"/>
    <xf numFmtId="0" fontId="0" fillId="3" borderId="13" xfId="0" applyFill="1" applyBorder="1"/>
    <xf numFmtId="0" fontId="0" fillId="3" borderId="10" xfId="0" applyFill="1" applyBorder="1"/>
    <xf numFmtId="0" fontId="0" fillId="3" borderId="11" xfId="0" applyFill="1" applyBorder="1"/>
    <xf numFmtId="0" fontId="0" fillId="3" borderId="12" xfId="0" applyFill="1" applyBorder="1"/>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5" xfId="0" applyBorder="1" applyAlignment="1">
      <alignment horizontal="right"/>
    </xf>
    <xf numFmtId="0" fontId="0" fillId="0" borderId="13" xfId="0"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1" fillId="0" borderId="4" xfId="0" applyFont="1" applyBorder="1" applyAlignment="1">
      <alignment horizontal="right"/>
    </xf>
    <xf numFmtId="0" fontId="1" fillId="0" borderId="3" xfId="0" applyFont="1" applyBorder="1" applyAlignment="1">
      <alignment horizontal="right"/>
    </xf>
    <xf numFmtId="0" fontId="0" fillId="0" borderId="6" xfId="0" applyBorder="1" applyAlignment="1">
      <alignment horizontal="right"/>
    </xf>
    <xf numFmtId="0" fontId="0" fillId="0" borderId="8" xfId="0" applyBorder="1" applyAlignment="1">
      <alignment horizontal="right"/>
    </xf>
    <xf numFmtId="0" fontId="0" fillId="0" borderId="7" xfId="0" applyBorder="1" applyAlignment="1">
      <alignment horizontal="right"/>
    </xf>
    <xf numFmtId="0" fontId="0" fillId="0" borderId="13" xfId="0" applyBorder="1" applyAlignment="1">
      <alignment horizontal="right"/>
    </xf>
    <xf numFmtId="0" fontId="0" fillId="0" borderId="14" xfId="0" applyBorder="1" applyAlignment="1">
      <alignment horizontal="right"/>
    </xf>
    <xf numFmtId="0" fontId="0" fillId="0" borderId="0" xfId="0" applyBorder="1" applyAlignment="1">
      <alignment horizontal="right"/>
    </xf>
    <xf numFmtId="0" fontId="0" fillId="0" borderId="14" xfId="0" applyBorder="1"/>
    <xf numFmtId="0" fontId="0" fillId="0" borderId="10" xfId="0" applyBorder="1" applyAlignment="1">
      <alignment horizontal="right"/>
    </xf>
    <xf numFmtId="0" fontId="0" fillId="0" borderId="12" xfId="0" applyBorder="1" applyAlignment="1">
      <alignment horizontal="right"/>
    </xf>
    <xf numFmtId="0" fontId="0" fillId="0" borderId="11" xfId="0" applyBorder="1" applyAlignment="1">
      <alignment horizontal="right"/>
    </xf>
    <xf numFmtId="0" fontId="8"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79082628040478"/>
          <c:y val="4.3511726809549914E-2"/>
          <c:w val="0.81367804960209178"/>
          <c:h val="0.85161261985109005"/>
        </c:manualLayout>
      </c:layout>
      <c:scatterChart>
        <c:scatterStyle val="lineMarker"/>
        <c:varyColors val="0"/>
        <c:ser>
          <c:idx val="0"/>
          <c:order val="0"/>
          <c:tx>
            <c:strRef>
              <c:f>'Transportation-PuLP RHS Ranging'!$K$3</c:f>
              <c:strCache>
                <c:ptCount val="1"/>
                <c:pt idx="0">
                  <c:v>TotalCost</c:v>
                </c:pt>
              </c:strCache>
            </c:strRef>
          </c:tx>
          <c:spPr>
            <a:ln w="9525">
              <a:noFill/>
            </a:ln>
          </c:spPr>
          <c:marker>
            <c:symbol val="x"/>
            <c:size val="3"/>
            <c:spPr>
              <a:noFill/>
            </c:spPr>
          </c:marker>
          <c:xVal>
            <c:numRef>
              <c:f>'Transportation-PuLP RHS Ranging'!$J$4:$J$27</c:f>
              <c:numCache>
                <c:formatCode>General</c:formatCode>
                <c:ptCount val="24"/>
                <c:pt idx="0">
                  <c:v>100</c:v>
                </c:pt>
                <c:pt idx="1">
                  <c:v>250</c:v>
                </c:pt>
                <c:pt idx="2">
                  <c:v>400</c:v>
                </c:pt>
                <c:pt idx="3">
                  <c:v>550</c:v>
                </c:pt>
                <c:pt idx="4">
                  <c:v>700</c:v>
                </c:pt>
                <c:pt idx="5">
                  <c:v>850</c:v>
                </c:pt>
                <c:pt idx="6">
                  <c:v>1000</c:v>
                </c:pt>
                <c:pt idx="7">
                  <c:v>1150</c:v>
                </c:pt>
                <c:pt idx="8">
                  <c:v>1300</c:v>
                </c:pt>
                <c:pt idx="9">
                  <c:v>1450</c:v>
                </c:pt>
                <c:pt idx="10">
                  <c:v>1600</c:v>
                </c:pt>
                <c:pt idx="11">
                  <c:v>1750</c:v>
                </c:pt>
                <c:pt idx="12">
                  <c:v>1900</c:v>
                </c:pt>
                <c:pt idx="13">
                  <c:v>2050</c:v>
                </c:pt>
                <c:pt idx="14">
                  <c:v>2200</c:v>
                </c:pt>
                <c:pt idx="15">
                  <c:v>2350</c:v>
                </c:pt>
                <c:pt idx="16">
                  <c:v>2500</c:v>
                </c:pt>
                <c:pt idx="17">
                  <c:v>2650</c:v>
                </c:pt>
                <c:pt idx="18">
                  <c:v>2800</c:v>
                </c:pt>
                <c:pt idx="19">
                  <c:v>2950</c:v>
                </c:pt>
                <c:pt idx="20">
                  <c:v>3100</c:v>
                </c:pt>
                <c:pt idx="21">
                  <c:v>3250</c:v>
                </c:pt>
                <c:pt idx="22">
                  <c:v>3400</c:v>
                </c:pt>
                <c:pt idx="23">
                  <c:v>3550</c:v>
                </c:pt>
              </c:numCache>
            </c:numRef>
          </c:xVal>
          <c:yVal>
            <c:numRef>
              <c:f>'Transportation-PuLP RHS Ranging'!$K$4:$K$27</c:f>
              <c:numCache>
                <c:formatCode>General</c:formatCode>
                <c:ptCount val="24"/>
              </c:numCache>
            </c:numRef>
          </c:yVal>
          <c:smooth val="0"/>
        </c:ser>
        <c:dLbls>
          <c:showLegendKey val="0"/>
          <c:showVal val="0"/>
          <c:showCatName val="0"/>
          <c:showSerName val="0"/>
          <c:showPercent val="0"/>
          <c:showBubbleSize val="0"/>
        </c:dLbls>
        <c:axId val="266459008"/>
        <c:axId val="266461568"/>
      </c:scatterChart>
      <c:valAx>
        <c:axId val="266459008"/>
        <c:scaling>
          <c:orientation val="minMax"/>
        </c:scaling>
        <c:delete val="0"/>
        <c:axPos val="b"/>
        <c:title>
          <c:tx>
            <c:rich>
              <a:bodyPr/>
              <a:lstStyle/>
              <a:p>
                <a:pPr>
                  <a:defRPr/>
                </a:pPr>
                <a:r>
                  <a:rPr lang="en-NZ"/>
                  <a:t>Demand at Bar</a:t>
                </a:r>
              </a:p>
            </c:rich>
          </c:tx>
          <c:layout>
            <c:manualLayout>
              <c:xMode val="edge"/>
              <c:yMode val="edge"/>
              <c:x val="0.4296910747119177"/>
              <c:y val="0.94968664631206812"/>
            </c:manualLayout>
          </c:layout>
          <c:overlay val="0"/>
        </c:title>
        <c:numFmt formatCode="General" sourceLinked="1"/>
        <c:majorTickMark val="out"/>
        <c:minorTickMark val="none"/>
        <c:tickLblPos val="nextTo"/>
        <c:crossAx val="266461568"/>
        <c:crosses val="autoZero"/>
        <c:crossBetween val="midCat"/>
      </c:valAx>
      <c:valAx>
        <c:axId val="266461568"/>
        <c:scaling>
          <c:orientation val="minMax"/>
        </c:scaling>
        <c:delete val="0"/>
        <c:axPos val="l"/>
        <c:majorGridlines/>
        <c:numFmt formatCode="General" sourceLinked="1"/>
        <c:majorTickMark val="out"/>
        <c:minorTickMark val="none"/>
        <c:tickLblPos val="nextTo"/>
        <c:crossAx val="266459008"/>
        <c:crosses val="autoZero"/>
        <c:crossBetween val="midCat"/>
      </c:valAx>
    </c:plotArea>
    <c:legend>
      <c:legendPos val="r"/>
      <c:layout>
        <c:manualLayout>
          <c:xMode val="edge"/>
          <c:yMode val="edge"/>
          <c:x val="0.50630065498388765"/>
          <c:y val="7.5397289624511754E-2"/>
          <c:w val="0.18903491283538504"/>
          <c:h val="4.9205206492045683E-2"/>
        </c:manualLayout>
      </c:layout>
      <c:overlay val="0"/>
    </c:legend>
    <c:plotVisOnly val="1"/>
    <c:dispBlanksAs val="gap"/>
    <c:showDLblsOverMax val="0"/>
  </c:chart>
  <c:printSettings>
    <c:headerFooter/>
    <c:pageMargins b="0.75000000000000289" l="0.70000000000000062" r="0.70000000000000062" t="0.750000000000002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304799</xdr:colOff>
      <xdr:row>2</xdr:row>
      <xdr:rowOff>95250</xdr:rowOff>
    </xdr:from>
    <xdr:to>
      <xdr:col>18</xdr:col>
      <xdr:colOff>371474</xdr:colOff>
      <xdr:row>27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olverstudio.org/" TargetMode="External"/><Relationship Id="rId3" Type="http://schemas.openxmlformats.org/officeDocument/2006/relationships/hyperlink" Target="http://www.ampl.com/" TargetMode="External"/><Relationship Id="rId7" Type="http://schemas.openxmlformats.org/officeDocument/2006/relationships/hyperlink" Target="http://www.esc.auckland.ac.nz/Mason" TargetMode="External"/><Relationship Id="rId2" Type="http://schemas.openxmlformats.org/officeDocument/2006/relationships/hyperlink" Target="http://packages.python.org/PuLP/" TargetMode="External"/><Relationship Id="rId1" Type="http://schemas.openxmlformats.org/officeDocument/2006/relationships/hyperlink" Target="http://solverstudio.org/" TargetMode="External"/><Relationship Id="rId6" Type="http://schemas.openxmlformats.org/officeDocument/2006/relationships/hyperlink" Target="http://www.gurobi.com/" TargetMode="External"/><Relationship Id="rId5" Type="http://schemas.openxmlformats.org/officeDocument/2006/relationships/hyperlink" Target="http://www.gams.com/" TargetMode="External"/><Relationship Id="rId4" Type="http://schemas.openxmlformats.org/officeDocument/2006/relationships/hyperlink" Target="http://www.gnu.org/software/glpk/"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pythonhosted.org/PuLP/solver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pythonhosted.org/PuLP/solvers.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5"/>
  <sheetViews>
    <sheetView tabSelected="1" workbookViewId="0">
      <selection activeCell="B20" sqref="B20"/>
    </sheetView>
  </sheetViews>
  <sheetFormatPr defaultRowHeight="15" x14ac:dyDescent="0.25"/>
  <cols>
    <col min="1" max="1" width="2.42578125" customWidth="1"/>
    <col min="2" max="2" width="132.28515625" style="3" customWidth="1"/>
  </cols>
  <sheetData>
    <row r="2" spans="2:2" x14ac:dyDescent="0.25">
      <c r="B2" s="1" t="s">
        <v>0</v>
      </c>
    </row>
    <row r="3" spans="2:2" x14ac:dyDescent="0.25">
      <c r="B3" s="2" t="s">
        <v>1</v>
      </c>
    </row>
    <row r="5" spans="2:2" x14ac:dyDescent="0.25">
      <c r="B5" t="s">
        <v>2</v>
      </c>
    </row>
    <row r="6" spans="2:2" x14ac:dyDescent="0.25">
      <c r="B6" s="2" t="s">
        <v>3</v>
      </c>
    </row>
    <row r="7" spans="2:2" x14ac:dyDescent="0.25">
      <c r="B7" s="2" t="s">
        <v>4</v>
      </c>
    </row>
    <row r="8" spans="2:2" x14ac:dyDescent="0.25">
      <c r="B8" s="2" t="s">
        <v>5</v>
      </c>
    </row>
    <row r="9" spans="2:2" x14ac:dyDescent="0.25">
      <c r="B9" s="2" t="s">
        <v>6</v>
      </c>
    </row>
    <row r="10" spans="2:2" x14ac:dyDescent="0.25">
      <c r="B10" s="2" t="s">
        <v>7</v>
      </c>
    </row>
    <row r="12" spans="2:2" x14ac:dyDescent="0.25">
      <c r="B12" s="3" t="s">
        <v>8</v>
      </c>
    </row>
    <row r="14" spans="2:2" x14ac:dyDescent="0.25">
      <c r="B14" s="4" t="s">
        <v>9</v>
      </c>
    </row>
    <row r="16" spans="2:2" x14ac:dyDescent="0.25">
      <c r="B16" s="5" t="s">
        <v>10</v>
      </c>
    </row>
    <row r="17" spans="2:2" x14ac:dyDescent="0.25">
      <c r="B17" s="4" t="s">
        <v>11</v>
      </c>
    </row>
    <row r="18" spans="2:2" ht="30" x14ac:dyDescent="0.25">
      <c r="B18" s="4" t="s">
        <v>12</v>
      </c>
    </row>
    <row r="19" spans="2:2" ht="30" x14ac:dyDescent="0.25">
      <c r="B19" s="4" t="s">
        <v>13</v>
      </c>
    </row>
    <row r="20" spans="2:2" ht="60" x14ac:dyDescent="0.25">
      <c r="B20" s="4" t="s">
        <v>14</v>
      </c>
    </row>
    <row r="21" spans="2:2" x14ac:dyDescent="0.25">
      <c r="B21" s="4" t="s">
        <v>15</v>
      </c>
    </row>
    <row r="22" spans="2:2" x14ac:dyDescent="0.25">
      <c r="B22" s="4"/>
    </row>
    <row r="23" spans="2:2" x14ac:dyDescent="0.25">
      <c r="B23" s="5" t="s">
        <v>16</v>
      </c>
    </row>
    <row r="24" spans="2:2" ht="45" x14ac:dyDescent="0.25">
      <c r="B24" s="6" t="s">
        <v>17</v>
      </c>
    </row>
    <row r="25" spans="2:2" x14ac:dyDescent="0.25">
      <c r="B25" s="7"/>
    </row>
    <row r="26" spans="2:2" x14ac:dyDescent="0.25">
      <c r="B26" s="5" t="s">
        <v>18</v>
      </c>
    </row>
    <row r="27" spans="2:2" ht="45" x14ac:dyDescent="0.25">
      <c r="B27" s="4" t="s">
        <v>19</v>
      </c>
    </row>
    <row r="28" spans="2:2" x14ac:dyDescent="0.25">
      <c r="B28" s="4"/>
    </row>
    <row r="29" spans="2:2" x14ac:dyDescent="0.25">
      <c r="B29" s="5" t="s">
        <v>20</v>
      </c>
    </row>
    <row r="30" spans="2:2" ht="30" x14ac:dyDescent="0.25">
      <c r="B30" s="4" t="s">
        <v>21</v>
      </c>
    </row>
    <row r="32" spans="2:2" x14ac:dyDescent="0.25">
      <c r="B32" s="4" t="s">
        <v>22</v>
      </c>
    </row>
    <row r="33" spans="2:2" x14ac:dyDescent="0.25">
      <c r="B33" s="8" t="s">
        <v>23</v>
      </c>
    </row>
    <row r="34" spans="2:2" x14ac:dyDescent="0.25">
      <c r="B34" s="9" t="s">
        <v>24</v>
      </c>
    </row>
    <row r="35" spans="2:2" x14ac:dyDescent="0.25">
      <c r="B35" s="10" t="s">
        <v>25</v>
      </c>
    </row>
  </sheetData>
  <dataConsolidate/>
  <hyperlinks>
    <hyperlink ref="B3" r:id="rId1"/>
    <hyperlink ref="B6" r:id="rId2" display="http://packages.python.org/PuLP/"/>
    <hyperlink ref="B7" r:id="rId3" display="http://www.ampl.com"/>
    <hyperlink ref="B8" r:id="rId4" display="http://www.gnu.org/software/glpk/"/>
    <hyperlink ref="B9" r:id="rId5" display="http://www.gams.com"/>
    <hyperlink ref="B10" r:id="rId6" display="http://www.gurobi.com"/>
    <hyperlink ref="B34" r:id="rId7"/>
    <hyperlink ref="B35" r:id="rId8"/>
  </hyperlinks>
  <pageMargins left="0.7" right="0.7" top="0.75" bottom="0.75" header="0.3" footer="0.3"/>
  <pageSetup paperSize="9" orientation="portrait" horizontalDpi="1200" verticalDpi="120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6"/>
  <sheetViews>
    <sheetView workbookViewId="0">
      <selection activeCell="B3" sqref="B3"/>
    </sheetView>
  </sheetViews>
  <sheetFormatPr defaultRowHeight="15" x14ac:dyDescent="0.25"/>
  <sheetData>
    <row r="2" spans="2:2" x14ac:dyDescent="0.25">
      <c r="B2" s="1" t="s">
        <v>79</v>
      </c>
    </row>
    <row r="4" spans="2:2" x14ac:dyDescent="0.25">
      <c r="B4" s="1" t="s">
        <v>74</v>
      </c>
    </row>
    <row r="5" spans="2:2" x14ac:dyDescent="0.25">
      <c r="B5" t="s">
        <v>66</v>
      </c>
    </row>
    <row r="6" spans="2:2" x14ac:dyDescent="0.25">
      <c r="B6" s="64" t="s">
        <v>70</v>
      </c>
    </row>
    <row r="7" spans="2:2" x14ac:dyDescent="0.25">
      <c r="B7" s="64" t="s">
        <v>71</v>
      </c>
    </row>
    <row r="8" spans="2:2" x14ac:dyDescent="0.25">
      <c r="B8" s="64" t="s">
        <v>72</v>
      </c>
    </row>
    <row r="9" spans="2:2" x14ac:dyDescent="0.25">
      <c r="B9" s="64" t="s">
        <v>73</v>
      </c>
    </row>
    <row r="10" spans="2:2" x14ac:dyDescent="0.25">
      <c r="B10" t="s">
        <v>67</v>
      </c>
    </row>
    <row r="11" spans="2:2" x14ac:dyDescent="0.25">
      <c r="B11" t="s">
        <v>68</v>
      </c>
    </row>
    <row r="12" spans="2:2" x14ac:dyDescent="0.25">
      <c r="B12" t="s">
        <v>69</v>
      </c>
    </row>
    <row r="14" spans="2:2" x14ac:dyDescent="0.25">
      <c r="B14" s="1" t="s">
        <v>76</v>
      </c>
    </row>
    <row r="15" spans="2:2" x14ac:dyDescent="0.25">
      <c r="B15" t="s">
        <v>77</v>
      </c>
    </row>
    <row r="16" spans="2:2" x14ac:dyDescent="0.25">
      <c r="B16" s="2" t="s">
        <v>75</v>
      </c>
    </row>
  </sheetData>
  <hyperlinks>
    <hyperlink ref="B16"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6"/>
  <sheetViews>
    <sheetView workbookViewId="0">
      <selection activeCell="B3" sqref="B3"/>
    </sheetView>
  </sheetViews>
  <sheetFormatPr defaultRowHeight="15" x14ac:dyDescent="0.25"/>
  <sheetData>
    <row r="2" spans="2:2" x14ac:dyDescent="0.25">
      <c r="B2" s="1" t="s">
        <v>78</v>
      </c>
    </row>
    <row r="4" spans="2:2" x14ac:dyDescent="0.25">
      <c r="B4" s="1" t="s">
        <v>74</v>
      </c>
    </row>
    <row r="5" spans="2:2" x14ac:dyDescent="0.25">
      <c r="B5" t="s">
        <v>66</v>
      </c>
    </row>
    <row r="6" spans="2:2" x14ac:dyDescent="0.25">
      <c r="B6" s="64" t="s">
        <v>70</v>
      </c>
    </row>
    <row r="7" spans="2:2" x14ac:dyDescent="0.25">
      <c r="B7" s="64" t="s">
        <v>71</v>
      </c>
    </row>
    <row r="8" spans="2:2" x14ac:dyDescent="0.25">
      <c r="B8" s="64" t="s">
        <v>72</v>
      </c>
    </row>
    <row r="9" spans="2:2" x14ac:dyDescent="0.25">
      <c r="B9" s="64" t="s">
        <v>73</v>
      </c>
    </row>
    <row r="10" spans="2:2" x14ac:dyDescent="0.25">
      <c r="B10" t="s">
        <v>67</v>
      </c>
    </row>
    <row r="11" spans="2:2" x14ac:dyDescent="0.25">
      <c r="B11" t="s">
        <v>68</v>
      </c>
    </row>
    <row r="12" spans="2:2" x14ac:dyDescent="0.25">
      <c r="B12" t="s">
        <v>69</v>
      </c>
    </row>
    <row r="14" spans="2:2" x14ac:dyDescent="0.25">
      <c r="B14" s="1" t="s">
        <v>76</v>
      </c>
    </row>
    <row r="15" spans="2:2" x14ac:dyDescent="0.25">
      <c r="B15" t="s">
        <v>77</v>
      </c>
    </row>
    <row r="16" spans="2:2" x14ac:dyDescent="0.25">
      <c r="B16" s="2" t="s">
        <v>75</v>
      </c>
    </row>
  </sheetData>
  <hyperlinks>
    <hyperlink ref="B1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topLeftCell="A7" zoomScaleNormal="100" workbookViewId="0">
      <selection activeCell="C9" activeCellId="1" sqref="B14 C9:G10"/>
    </sheetView>
  </sheetViews>
  <sheetFormatPr defaultRowHeight="15" x14ac:dyDescent="0.25"/>
  <cols>
    <col min="1" max="1" width="4.140625" customWidth="1"/>
    <col min="2" max="2" width="19.42578125" customWidth="1"/>
    <col min="3" max="7" width="5.42578125" customWidth="1"/>
    <col min="8" max="8" width="8.5703125" bestFit="1" customWidth="1"/>
    <col min="9" max="9" width="8.5703125" customWidth="1"/>
    <col min="14" max="14" width="9.140625" customWidth="1"/>
  </cols>
  <sheetData>
    <row r="2" spans="2:9" x14ac:dyDescent="0.25">
      <c r="B2" s="11" t="s">
        <v>26</v>
      </c>
    </row>
    <row r="3" spans="2:9" x14ac:dyDescent="0.25">
      <c r="B3" s="12" t="s">
        <v>27</v>
      </c>
      <c r="C3" s="13">
        <v>1</v>
      </c>
      <c r="D3" s="14">
        <v>2</v>
      </c>
      <c r="E3" s="14">
        <v>3</v>
      </c>
      <c r="F3" s="14">
        <v>4</v>
      </c>
      <c r="G3" s="15">
        <v>5</v>
      </c>
    </row>
    <row r="4" spans="2:9" x14ac:dyDescent="0.25">
      <c r="B4" s="16" t="s">
        <v>28</v>
      </c>
      <c r="C4" s="17">
        <v>2</v>
      </c>
      <c r="D4" s="18">
        <v>4</v>
      </c>
      <c r="E4" s="18">
        <v>5</v>
      </c>
      <c r="F4" s="18">
        <v>2</v>
      </c>
      <c r="G4" s="19">
        <v>1</v>
      </c>
    </row>
    <row r="5" spans="2:9" x14ac:dyDescent="0.25">
      <c r="B5" s="20" t="s">
        <v>29</v>
      </c>
      <c r="C5" s="21">
        <v>3</v>
      </c>
      <c r="D5" s="22">
        <v>1</v>
      </c>
      <c r="E5" s="22">
        <v>3</v>
      </c>
      <c r="F5" s="22">
        <v>2</v>
      </c>
      <c r="G5" s="23">
        <v>3</v>
      </c>
    </row>
    <row r="6" spans="2:9" x14ac:dyDescent="0.25">
      <c r="B6" s="11"/>
    </row>
    <row r="7" spans="2:9" x14ac:dyDescent="0.25">
      <c r="B7" s="11" t="s">
        <v>30</v>
      </c>
    </row>
    <row r="8" spans="2:9" x14ac:dyDescent="0.25">
      <c r="B8" s="12" t="s">
        <v>27</v>
      </c>
      <c r="C8" s="13">
        <v>1</v>
      </c>
      <c r="D8" s="14">
        <v>2</v>
      </c>
      <c r="E8" s="14">
        <v>3</v>
      </c>
      <c r="F8" s="14">
        <v>4</v>
      </c>
      <c r="G8" s="15">
        <v>5</v>
      </c>
      <c r="H8" s="24" t="s">
        <v>31</v>
      </c>
      <c r="I8" s="25"/>
    </row>
    <row r="9" spans="2:9" x14ac:dyDescent="0.25">
      <c r="B9" s="16" t="s">
        <v>28</v>
      </c>
      <c r="C9" s="17"/>
      <c r="D9" s="18"/>
      <c r="E9" s="18"/>
      <c r="F9" s="18"/>
      <c r="G9" s="19"/>
      <c r="H9" s="26">
        <v>3100</v>
      </c>
      <c r="I9" s="25"/>
    </row>
    <row r="10" spans="2:9" x14ac:dyDescent="0.25">
      <c r="B10" s="20" t="s">
        <v>29</v>
      </c>
      <c r="C10" s="21"/>
      <c r="D10" s="22"/>
      <c r="E10" s="22"/>
      <c r="F10" s="22"/>
      <c r="G10" s="23"/>
      <c r="H10" s="27">
        <v>4000</v>
      </c>
      <c r="I10" s="25"/>
    </row>
    <row r="11" spans="2:9" x14ac:dyDescent="0.25">
      <c r="B11" s="12" t="s">
        <v>32</v>
      </c>
      <c r="C11" s="13">
        <v>500</v>
      </c>
      <c r="D11" s="14">
        <v>900</v>
      </c>
      <c r="E11" s="14">
        <v>1800</v>
      </c>
      <c r="F11" s="14">
        <v>200</v>
      </c>
      <c r="G11" s="15">
        <v>700</v>
      </c>
    </row>
    <row r="13" spans="2:9" x14ac:dyDescent="0.25">
      <c r="B13" s="28" t="s">
        <v>33</v>
      </c>
    </row>
    <row r="14" spans="2:9" x14ac:dyDescent="0.25">
      <c r="B14" s="29"/>
    </row>
    <row r="17" spans="2:2" x14ac:dyDescent="0.25">
      <c r="B17" t="s">
        <v>34</v>
      </c>
    </row>
    <row r="19" spans="2:2" x14ac:dyDescent="0.25">
      <c r="B19" t="s">
        <v>64</v>
      </c>
    </row>
  </sheetData>
  <dataConsolid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
  <sheetViews>
    <sheetView zoomScaleNormal="100" workbookViewId="0">
      <selection activeCell="B14" activeCellId="1" sqref="C9:G10 B14"/>
    </sheetView>
  </sheetViews>
  <sheetFormatPr defaultRowHeight="15" x14ac:dyDescent="0.25"/>
  <cols>
    <col min="1" max="1" width="4.140625" customWidth="1"/>
    <col min="2" max="2" width="19.42578125" customWidth="1"/>
    <col min="3" max="7" width="5.42578125" customWidth="1"/>
    <col min="8" max="8" width="8.5703125" bestFit="1" customWidth="1"/>
    <col min="9" max="9" width="8.5703125" customWidth="1"/>
    <col min="14" max="14" width="9.140625" customWidth="1"/>
  </cols>
  <sheetData>
    <row r="2" spans="2:9" x14ac:dyDescent="0.25">
      <c r="B2" s="11" t="s">
        <v>26</v>
      </c>
    </row>
    <row r="3" spans="2:9" x14ac:dyDescent="0.25">
      <c r="B3" s="12" t="s">
        <v>27</v>
      </c>
      <c r="C3" s="13">
        <v>1</v>
      </c>
      <c r="D3" s="14">
        <v>2</v>
      </c>
      <c r="E3" s="14">
        <v>3</v>
      </c>
      <c r="F3" s="14">
        <v>4</v>
      </c>
      <c r="G3" s="15">
        <v>5</v>
      </c>
    </row>
    <row r="4" spans="2:9" x14ac:dyDescent="0.25">
      <c r="B4" s="16" t="s">
        <v>28</v>
      </c>
      <c r="C4" s="17">
        <v>2</v>
      </c>
      <c r="D4" s="18">
        <v>4</v>
      </c>
      <c r="E4" s="18">
        <v>5</v>
      </c>
      <c r="F4" s="18">
        <v>2</v>
      </c>
      <c r="G4" s="19">
        <v>1</v>
      </c>
    </row>
    <row r="5" spans="2:9" x14ac:dyDescent="0.25">
      <c r="B5" s="20" t="s">
        <v>29</v>
      </c>
      <c r="C5" s="21">
        <v>3</v>
      </c>
      <c r="D5" s="22">
        <v>1</v>
      </c>
      <c r="E5" s="22">
        <v>3</v>
      </c>
      <c r="F5" s="22">
        <v>2</v>
      </c>
      <c r="G5" s="23">
        <v>3</v>
      </c>
    </row>
    <row r="6" spans="2:9" x14ac:dyDescent="0.25">
      <c r="B6" s="11"/>
    </row>
    <row r="7" spans="2:9" x14ac:dyDescent="0.25">
      <c r="B7" s="11" t="s">
        <v>30</v>
      </c>
    </row>
    <row r="8" spans="2:9" x14ac:dyDescent="0.25">
      <c r="B8" s="12" t="s">
        <v>27</v>
      </c>
      <c r="C8" s="13">
        <v>1</v>
      </c>
      <c r="D8" s="14">
        <v>2</v>
      </c>
      <c r="E8" s="14">
        <v>3</v>
      </c>
      <c r="F8" s="14">
        <v>4</v>
      </c>
      <c r="G8" s="15">
        <v>5</v>
      </c>
      <c r="H8" s="24" t="s">
        <v>31</v>
      </c>
      <c r="I8" s="25"/>
    </row>
    <row r="9" spans="2:9" x14ac:dyDescent="0.25">
      <c r="B9" s="16" t="s">
        <v>28</v>
      </c>
      <c r="C9" s="17"/>
      <c r="D9" s="18"/>
      <c r="E9" s="18"/>
      <c r="F9" s="18"/>
      <c r="G9" s="19"/>
      <c r="H9" s="26">
        <v>3100</v>
      </c>
      <c r="I9" s="25"/>
    </row>
    <row r="10" spans="2:9" x14ac:dyDescent="0.25">
      <c r="B10" s="20" t="s">
        <v>29</v>
      </c>
      <c r="C10" s="21"/>
      <c r="D10" s="22"/>
      <c r="E10" s="22"/>
      <c r="F10" s="22"/>
      <c r="G10" s="23"/>
      <c r="H10" s="27">
        <v>4000</v>
      </c>
      <c r="I10" s="25"/>
    </row>
    <row r="11" spans="2:9" x14ac:dyDescent="0.25">
      <c r="B11" s="12" t="s">
        <v>32</v>
      </c>
      <c r="C11" s="13">
        <v>500</v>
      </c>
      <c r="D11" s="14">
        <v>900</v>
      </c>
      <c r="E11" s="14">
        <v>1800</v>
      </c>
      <c r="F11" s="14">
        <v>200</v>
      </c>
      <c r="G11" s="15">
        <v>700</v>
      </c>
    </row>
    <row r="13" spans="2:9" x14ac:dyDescent="0.25">
      <c r="B13" s="28" t="s">
        <v>33</v>
      </c>
    </row>
    <row r="14" spans="2:9" x14ac:dyDescent="0.25">
      <c r="B14" s="29"/>
    </row>
    <row r="17" spans="2:2" x14ac:dyDescent="0.25">
      <c r="B17" t="s">
        <v>65</v>
      </c>
    </row>
  </sheetData>
  <dataConsolid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zoomScaleNormal="100" workbookViewId="0">
      <selection activeCell="K4" sqref="K4:L27"/>
    </sheetView>
  </sheetViews>
  <sheetFormatPr defaultRowHeight="15" x14ac:dyDescent="0.25"/>
  <cols>
    <col min="1" max="1" width="4.140625" customWidth="1"/>
    <col min="2" max="2" width="19.42578125" customWidth="1"/>
    <col min="3" max="7" width="5.42578125" customWidth="1"/>
    <col min="8" max="8" width="8.5703125" bestFit="1" customWidth="1"/>
    <col min="9" max="9" width="8.5703125" customWidth="1"/>
    <col min="14" max="14" width="9.140625" customWidth="1"/>
  </cols>
  <sheetData>
    <row r="1" spans="2:14" x14ac:dyDescent="0.25">
      <c r="J1" s="30" t="s">
        <v>35</v>
      </c>
      <c r="K1" s="31">
        <v>5</v>
      </c>
      <c r="M1" s="30" t="s">
        <v>36</v>
      </c>
      <c r="N1" s="31">
        <v>150</v>
      </c>
    </row>
    <row r="2" spans="2:14" x14ac:dyDescent="0.25">
      <c r="B2" s="11" t="s">
        <v>26</v>
      </c>
    </row>
    <row r="3" spans="2:14" x14ac:dyDescent="0.25">
      <c r="B3" s="12" t="s">
        <v>27</v>
      </c>
      <c r="C3" s="13">
        <v>1</v>
      </c>
      <c r="D3" s="14">
        <v>2</v>
      </c>
      <c r="E3" s="14">
        <v>3</v>
      </c>
      <c r="F3" s="14">
        <v>4</v>
      </c>
      <c r="G3" s="15">
        <v>5</v>
      </c>
      <c r="J3" s="32" t="s">
        <v>37</v>
      </c>
      <c r="K3" s="33" t="s">
        <v>38</v>
      </c>
      <c r="L3" s="34" t="s">
        <v>39</v>
      </c>
    </row>
    <row r="4" spans="2:14" x14ac:dyDescent="0.25">
      <c r="B4" s="16" t="s">
        <v>28</v>
      </c>
      <c r="C4" s="17">
        <v>2</v>
      </c>
      <c r="D4" s="18">
        <v>4</v>
      </c>
      <c r="E4" s="18">
        <v>5</v>
      </c>
      <c r="F4" s="18">
        <v>2</v>
      </c>
      <c r="G4" s="19">
        <v>1</v>
      </c>
      <c r="J4" s="35">
        <v>100</v>
      </c>
      <c r="K4" s="36"/>
      <c r="L4" s="37"/>
    </row>
    <row r="5" spans="2:14" x14ac:dyDescent="0.25">
      <c r="B5" s="20" t="s">
        <v>29</v>
      </c>
      <c r="C5" s="21">
        <v>3</v>
      </c>
      <c r="D5" s="22">
        <v>1</v>
      </c>
      <c r="E5" s="22">
        <v>3</v>
      </c>
      <c r="F5" s="22">
        <v>2</v>
      </c>
      <c r="G5" s="23">
        <v>3</v>
      </c>
      <c r="J5" s="38">
        <f>J4+$N$1</f>
        <v>250</v>
      </c>
      <c r="K5" s="36"/>
      <c r="L5" s="37"/>
    </row>
    <row r="6" spans="2:14" x14ac:dyDescent="0.25">
      <c r="B6" s="11"/>
      <c r="J6" s="38">
        <f t="shared" ref="J6:J27" si="0">J5+$N$1</f>
        <v>400</v>
      </c>
      <c r="K6" s="36"/>
      <c r="L6" s="37"/>
    </row>
    <row r="7" spans="2:14" x14ac:dyDescent="0.25">
      <c r="B7" s="11" t="s">
        <v>30</v>
      </c>
      <c r="J7" s="38">
        <f t="shared" si="0"/>
        <v>550</v>
      </c>
      <c r="K7" s="36"/>
      <c r="L7" s="37"/>
    </row>
    <row r="8" spans="2:14" x14ac:dyDescent="0.25">
      <c r="B8" s="12" t="s">
        <v>27</v>
      </c>
      <c r="C8" s="13">
        <v>1</v>
      </c>
      <c r="D8" s="14">
        <v>2</v>
      </c>
      <c r="E8" s="14">
        <v>3</v>
      </c>
      <c r="F8" s="14">
        <v>4</v>
      </c>
      <c r="G8" s="15">
        <v>5</v>
      </c>
      <c r="H8" s="24" t="s">
        <v>31</v>
      </c>
      <c r="I8" s="25"/>
      <c r="J8" s="38">
        <f t="shared" si="0"/>
        <v>700</v>
      </c>
      <c r="K8" s="36"/>
      <c r="L8" s="37"/>
    </row>
    <row r="9" spans="2:14" x14ac:dyDescent="0.25">
      <c r="B9" s="16" t="s">
        <v>28</v>
      </c>
      <c r="C9" s="17"/>
      <c r="D9" s="18"/>
      <c r="E9" s="18"/>
      <c r="F9" s="18"/>
      <c r="G9" s="19"/>
      <c r="H9" s="26">
        <v>3100</v>
      </c>
      <c r="I9" s="25"/>
      <c r="J9" s="38">
        <f t="shared" si="0"/>
        <v>850</v>
      </c>
      <c r="K9" s="36"/>
      <c r="L9" s="37"/>
    </row>
    <row r="10" spans="2:14" x14ac:dyDescent="0.25">
      <c r="B10" s="20" t="s">
        <v>29</v>
      </c>
      <c r="C10" s="21"/>
      <c r="D10" s="22"/>
      <c r="E10" s="22"/>
      <c r="F10" s="22"/>
      <c r="G10" s="23"/>
      <c r="H10" s="27">
        <v>4000</v>
      </c>
      <c r="I10" s="25"/>
      <c r="J10" s="38">
        <f t="shared" si="0"/>
        <v>1000</v>
      </c>
      <c r="K10" s="36"/>
      <c r="L10" s="37"/>
    </row>
    <row r="11" spans="2:14" x14ac:dyDescent="0.25">
      <c r="B11" s="12" t="s">
        <v>32</v>
      </c>
      <c r="C11" s="13">
        <v>500</v>
      </c>
      <c r="D11" s="14">
        <v>900</v>
      </c>
      <c r="E11" s="14">
        <v>1800</v>
      </c>
      <c r="F11" s="14">
        <v>200</v>
      </c>
      <c r="G11" s="15">
        <v>700</v>
      </c>
      <c r="J11" s="38">
        <f t="shared" si="0"/>
        <v>1150</v>
      </c>
      <c r="K11" s="36"/>
      <c r="L11" s="37"/>
    </row>
    <row r="12" spans="2:14" x14ac:dyDescent="0.25">
      <c r="J12" s="38">
        <f t="shared" si="0"/>
        <v>1300</v>
      </c>
      <c r="K12" s="36"/>
      <c r="L12" s="37"/>
    </row>
    <row r="13" spans="2:14" x14ac:dyDescent="0.25">
      <c r="B13" s="28" t="s">
        <v>33</v>
      </c>
      <c r="J13" s="38">
        <f t="shared" si="0"/>
        <v>1450</v>
      </c>
      <c r="K13" s="36"/>
      <c r="L13" s="37"/>
    </row>
    <row r="14" spans="2:14" x14ac:dyDescent="0.25">
      <c r="B14" s="29"/>
      <c r="J14" s="38">
        <f t="shared" si="0"/>
        <v>1600</v>
      </c>
      <c r="K14" s="36"/>
      <c r="L14" s="37"/>
    </row>
    <row r="15" spans="2:14" x14ac:dyDescent="0.25">
      <c r="J15" s="38">
        <f t="shared" si="0"/>
        <v>1750</v>
      </c>
      <c r="K15" s="36"/>
      <c r="L15" s="37"/>
    </row>
    <row r="16" spans="2:14" x14ac:dyDescent="0.25">
      <c r="B16" t="s">
        <v>40</v>
      </c>
      <c r="J16" s="38">
        <f t="shared" si="0"/>
        <v>1900</v>
      </c>
      <c r="K16" s="36"/>
      <c r="L16" s="37"/>
    </row>
    <row r="17" spans="2:12" x14ac:dyDescent="0.25">
      <c r="B17" t="s">
        <v>41</v>
      </c>
      <c r="J17" s="38">
        <f t="shared" si="0"/>
        <v>2050</v>
      </c>
      <c r="K17" s="36"/>
      <c r="L17" s="37"/>
    </row>
    <row r="18" spans="2:12" x14ac:dyDescent="0.25">
      <c r="B18" t="s">
        <v>42</v>
      </c>
      <c r="J18" s="38">
        <f t="shared" si="0"/>
        <v>2200</v>
      </c>
      <c r="K18" s="36"/>
      <c r="L18" s="37"/>
    </row>
    <row r="19" spans="2:12" x14ac:dyDescent="0.25">
      <c r="J19" s="38">
        <f t="shared" si="0"/>
        <v>2350</v>
      </c>
      <c r="K19" s="36"/>
      <c r="L19" s="37"/>
    </row>
    <row r="20" spans="2:12" x14ac:dyDescent="0.25">
      <c r="B20" t="s">
        <v>43</v>
      </c>
      <c r="J20" s="38">
        <f t="shared" si="0"/>
        <v>2500</v>
      </c>
      <c r="K20" s="36"/>
      <c r="L20" s="37"/>
    </row>
    <row r="21" spans="2:12" x14ac:dyDescent="0.25">
      <c r="B21" t="s">
        <v>44</v>
      </c>
      <c r="J21" s="38">
        <f t="shared" si="0"/>
        <v>2650</v>
      </c>
      <c r="K21" s="36"/>
      <c r="L21" s="37"/>
    </row>
    <row r="22" spans="2:12" x14ac:dyDescent="0.25">
      <c r="B22" t="s">
        <v>45</v>
      </c>
      <c r="J22" s="38">
        <f t="shared" si="0"/>
        <v>2800</v>
      </c>
      <c r="K22" s="36"/>
      <c r="L22" s="37"/>
    </row>
    <row r="23" spans="2:12" x14ac:dyDescent="0.25">
      <c r="J23" s="38">
        <f t="shared" si="0"/>
        <v>2950</v>
      </c>
      <c r="K23" s="36"/>
      <c r="L23" s="37"/>
    </row>
    <row r="24" spans="2:12" x14ac:dyDescent="0.25">
      <c r="J24" s="38">
        <f t="shared" si="0"/>
        <v>3100</v>
      </c>
      <c r="K24" s="36"/>
      <c r="L24" s="37"/>
    </row>
    <row r="25" spans="2:12" x14ac:dyDescent="0.25">
      <c r="J25" s="38">
        <f t="shared" si="0"/>
        <v>3250</v>
      </c>
      <c r="K25" s="36"/>
      <c r="L25" s="37"/>
    </row>
    <row r="26" spans="2:12" x14ac:dyDescent="0.25">
      <c r="J26" s="38">
        <f t="shared" si="0"/>
        <v>3400</v>
      </c>
      <c r="K26" s="36"/>
      <c r="L26" s="37"/>
    </row>
    <row r="27" spans="2:12" x14ac:dyDescent="0.25">
      <c r="J27" s="39">
        <f t="shared" si="0"/>
        <v>3550</v>
      </c>
      <c r="K27" s="40"/>
      <c r="L27" s="41"/>
    </row>
  </sheetData>
  <dataConsolidate/>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0"/>
  <sheetViews>
    <sheetView zoomScaleNormal="100" workbookViewId="0">
      <selection activeCell="G14" sqref="G14:G27"/>
    </sheetView>
  </sheetViews>
  <sheetFormatPr defaultRowHeight="15" x14ac:dyDescent="0.25"/>
  <cols>
    <col min="2" max="2" width="14" customWidth="1"/>
    <col min="3" max="3" width="14.42578125" customWidth="1"/>
    <col min="4" max="4" width="11.7109375" customWidth="1"/>
  </cols>
  <sheetData>
    <row r="2" spans="2:7" x14ac:dyDescent="0.25">
      <c r="B2" s="42" t="s">
        <v>46</v>
      </c>
      <c r="C2" s="43" t="s">
        <v>47</v>
      </c>
      <c r="D2" s="44" t="s">
        <v>37</v>
      </c>
    </row>
    <row r="3" spans="2:7" x14ac:dyDescent="0.25">
      <c r="B3" s="16" t="s">
        <v>48</v>
      </c>
      <c r="C3" s="45">
        <v>10000</v>
      </c>
      <c r="D3" s="46">
        <v>0</v>
      </c>
    </row>
    <row r="4" spans="2:7" x14ac:dyDescent="0.25">
      <c r="B4" s="47" t="s">
        <v>49</v>
      </c>
      <c r="C4" s="48">
        <v>15000</v>
      </c>
      <c r="D4" s="49">
        <v>0</v>
      </c>
    </row>
    <row r="5" spans="2:7" x14ac:dyDescent="0.25">
      <c r="B5" s="47" t="s">
        <v>50</v>
      </c>
      <c r="C5" s="48">
        <v>0</v>
      </c>
      <c r="D5" s="49">
        <v>0</v>
      </c>
    </row>
    <row r="6" spans="2:7" x14ac:dyDescent="0.25">
      <c r="B6" s="47" t="s">
        <v>51</v>
      </c>
      <c r="C6" s="48">
        <v>0</v>
      </c>
      <c r="D6" s="49">
        <v>0</v>
      </c>
    </row>
    <row r="7" spans="2:7" x14ac:dyDescent="0.25">
      <c r="B7" s="47" t="s">
        <v>52</v>
      </c>
      <c r="C7" s="48">
        <v>0</v>
      </c>
      <c r="D7" s="49">
        <v>0</v>
      </c>
    </row>
    <row r="8" spans="2:7" x14ac:dyDescent="0.25">
      <c r="B8" s="47" t="s">
        <v>53</v>
      </c>
      <c r="C8" s="48">
        <v>0</v>
      </c>
      <c r="D8" s="49">
        <v>3000</v>
      </c>
    </row>
    <row r="9" spans="2:7" x14ac:dyDescent="0.25">
      <c r="B9" s="47" t="s">
        <v>54</v>
      </c>
      <c r="C9" s="48">
        <v>0</v>
      </c>
      <c r="D9" s="49">
        <v>7000</v>
      </c>
    </row>
    <row r="10" spans="2:7" x14ac:dyDescent="0.25">
      <c r="B10" s="47" t="s">
        <v>55</v>
      </c>
      <c r="C10" s="48">
        <v>0</v>
      </c>
      <c r="D10" s="49">
        <v>4000</v>
      </c>
    </row>
    <row r="11" spans="2:7" x14ac:dyDescent="0.25">
      <c r="B11" s="20" t="s">
        <v>56</v>
      </c>
      <c r="C11" s="50">
        <v>0</v>
      </c>
      <c r="D11" s="51">
        <v>6000</v>
      </c>
    </row>
    <row r="12" spans="2:7" x14ac:dyDescent="0.25">
      <c r="B12" s="11"/>
    </row>
    <row r="13" spans="2:7" x14ac:dyDescent="0.25">
      <c r="B13" s="42" t="s">
        <v>57</v>
      </c>
      <c r="C13" s="52" t="s">
        <v>58</v>
      </c>
      <c r="D13" s="42" t="s">
        <v>59</v>
      </c>
      <c r="E13" s="53" t="s">
        <v>60</v>
      </c>
      <c r="F13" s="53" t="s">
        <v>61</v>
      </c>
      <c r="G13" s="52" t="s">
        <v>62</v>
      </c>
    </row>
    <row r="14" spans="2:7" x14ac:dyDescent="0.25">
      <c r="B14" s="54" t="s">
        <v>48</v>
      </c>
      <c r="C14" s="55" t="s">
        <v>53</v>
      </c>
      <c r="D14" s="54">
        <v>0.5</v>
      </c>
      <c r="E14" s="56">
        <v>0</v>
      </c>
      <c r="F14" s="56">
        <v>1000</v>
      </c>
      <c r="G14" s="19"/>
    </row>
    <row r="15" spans="2:7" x14ac:dyDescent="0.25">
      <c r="B15" s="57" t="s">
        <v>48</v>
      </c>
      <c r="C15" s="58" t="s">
        <v>50</v>
      </c>
      <c r="D15" s="57">
        <v>0.35</v>
      </c>
      <c r="E15" s="59">
        <v>0</v>
      </c>
      <c r="F15" s="59">
        <v>3000</v>
      </c>
      <c r="G15" s="60"/>
    </row>
    <row r="16" spans="2:7" x14ac:dyDescent="0.25">
      <c r="B16" s="57" t="s">
        <v>48</v>
      </c>
      <c r="C16" s="58" t="s">
        <v>51</v>
      </c>
      <c r="D16" s="57">
        <v>0.45</v>
      </c>
      <c r="E16" s="59">
        <v>1000</v>
      </c>
      <c r="F16" s="59">
        <v>5000</v>
      </c>
      <c r="G16" s="60"/>
    </row>
    <row r="17" spans="2:7" x14ac:dyDescent="0.25">
      <c r="B17" s="57" t="s">
        <v>48</v>
      </c>
      <c r="C17" s="58" t="s">
        <v>52</v>
      </c>
      <c r="D17" s="57">
        <v>0.375</v>
      </c>
      <c r="E17" s="59">
        <v>0</v>
      </c>
      <c r="F17" s="59">
        <v>5000</v>
      </c>
      <c r="G17" s="60"/>
    </row>
    <row r="18" spans="2:7" x14ac:dyDescent="0.25">
      <c r="B18" s="57" t="s">
        <v>49</v>
      </c>
      <c r="C18" s="58" t="s">
        <v>50</v>
      </c>
      <c r="D18" s="57">
        <v>0.35</v>
      </c>
      <c r="E18" s="59">
        <v>0</v>
      </c>
      <c r="F18" s="59">
        <v>2000</v>
      </c>
      <c r="G18" s="60"/>
    </row>
    <row r="19" spans="2:7" x14ac:dyDescent="0.25">
      <c r="B19" s="57" t="s">
        <v>49</v>
      </c>
      <c r="C19" s="58" t="s">
        <v>51</v>
      </c>
      <c r="D19" s="57">
        <v>0.45</v>
      </c>
      <c r="E19" s="59">
        <v>2000</v>
      </c>
      <c r="F19" s="59">
        <v>3000</v>
      </c>
      <c r="G19" s="60"/>
    </row>
    <row r="20" spans="2:7" x14ac:dyDescent="0.25">
      <c r="B20" s="57" t="s">
        <v>49</v>
      </c>
      <c r="C20" s="58" t="s">
        <v>52</v>
      </c>
      <c r="D20" s="57">
        <v>0.4</v>
      </c>
      <c r="E20" s="59">
        <v>0</v>
      </c>
      <c r="F20" s="59">
        <v>4000</v>
      </c>
      <c r="G20" s="60"/>
    </row>
    <row r="21" spans="2:7" x14ac:dyDescent="0.25">
      <c r="B21" s="57" t="s">
        <v>49</v>
      </c>
      <c r="C21" s="58" t="s">
        <v>56</v>
      </c>
      <c r="D21" s="57">
        <v>0.45</v>
      </c>
      <c r="E21" s="59">
        <v>0</v>
      </c>
      <c r="F21" s="59">
        <v>2000</v>
      </c>
      <c r="G21" s="60"/>
    </row>
    <row r="22" spans="2:7" x14ac:dyDescent="0.25">
      <c r="B22" s="57" t="s">
        <v>50</v>
      </c>
      <c r="C22" s="58" t="s">
        <v>53</v>
      </c>
      <c r="D22" s="57">
        <v>0.35</v>
      </c>
      <c r="E22" s="59">
        <v>1000</v>
      </c>
      <c r="F22" s="59">
        <v>5000</v>
      </c>
      <c r="G22" s="60"/>
    </row>
    <row r="23" spans="2:7" x14ac:dyDescent="0.25">
      <c r="B23" s="57" t="s">
        <v>50</v>
      </c>
      <c r="C23" s="58" t="s">
        <v>54</v>
      </c>
      <c r="D23" s="57">
        <v>0.55000000000000004</v>
      </c>
      <c r="E23" s="59">
        <v>0</v>
      </c>
      <c r="F23" s="59">
        <v>6000</v>
      </c>
      <c r="G23" s="60"/>
    </row>
    <row r="24" spans="2:7" x14ac:dyDescent="0.25">
      <c r="B24" s="57" t="s">
        <v>51</v>
      </c>
      <c r="C24" s="58" t="s">
        <v>54</v>
      </c>
      <c r="D24" s="57">
        <v>0.375</v>
      </c>
      <c r="E24" s="59">
        <v>0</v>
      </c>
      <c r="F24" s="59">
        <v>4000</v>
      </c>
      <c r="G24" s="60"/>
    </row>
    <row r="25" spans="2:7" x14ac:dyDescent="0.25">
      <c r="B25" s="57" t="s">
        <v>51</v>
      </c>
      <c r="C25" s="58" t="s">
        <v>55</v>
      </c>
      <c r="D25" s="57">
        <v>0.65</v>
      </c>
      <c r="E25" s="59">
        <v>0</v>
      </c>
      <c r="F25" s="59">
        <v>4000</v>
      </c>
      <c r="G25" s="60"/>
    </row>
    <row r="26" spans="2:7" x14ac:dyDescent="0.25">
      <c r="B26" s="57" t="s">
        <v>52</v>
      </c>
      <c r="C26" s="58" t="s">
        <v>55</v>
      </c>
      <c r="D26" s="57">
        <v>0.6</v>
      </c>
      <c r="E26" s="59">
        <v>0</v>
      </c>
      <c r="F26" s="59">
        <v>2000</v>
      </c>
      <c r="G26" s="60"/>
    </row>
    <row r="27" spans="2:7" x14ac:dyDescent="0.25">
      <c r="B27" s="61" t="s">
        <v>52</v>
      </c>
      <c r="C27" s="62" t="s">
        <v>56</v>
      </c>
      <c r="D27" s="61">
        <v>0.12</v>
      </c>
      <c r="E27" s="63">
        <v>0</v>
      </c>
      <c r="F27" s="63">
        <v>4000</v>
      </c>
      <c r="G27" s="23"/>
    </row>
    <row r="29" spans="2:7" x14ac:dyDescent="0.25">
      <c r="B29" s="28" t="s">
        <v>63</v>
      </c>
      <c r="D29" s="28" t="s">
        <v>33</v>
      </c>
    </row>
    <row r="30" spans="2:7" x14ac:dyDescent="0.25">
      <c r="B30" s="29"/>
      <c r="D30" s="29"/>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oredFilesList xmlns:xsi="http://www.w3.org/2001/XMLSchema-instance" xmlns:xsd="http://www.w3.org/2001/XMLSchema" xmlns="http://opensolver.org" xml:space="preserve" Version="01.00">
  <StoredFiles>
    <StoredFile>
      <FileName>Untitled</FileName>
      <LanguageName>PuLP</LanguageName>
      <ModelPaneVisible>false</ModelPaneVisible>
      <ModelSettings/>
      <FileText/>
      <ParentWorksheetName>ReadMe</ParentWorksheetName>
    </StoredFile>
    <StoredFile>
      <FileName>Untitled</FileName>
      <LanguageName>PuLP</LanguageName>
      <ModelPaneVisible>true</ModelPaneVisible>
      <ModelSettings/>
      <FileText>"""
The NZ Steel Problem for the PuLP Modeller
Authors: Antony Phillips, Dr Stuart Mitchell  2007
SolverStudio implementation: Andrew Mason 2011
"""
# Import PuLP modeller functions
from pulp import *
# Creates the boundless Variables as Integers
vars = LpVariable.dicts("Route",Arcs,None,None,LpInteger)
# Creates the upper and lower bounds on the variables
for a in Arcs:
    vars[a].bounds(mins[a], maxs[a])
# Creates the 'prob' variable to contain the problem data    
prob = LpProblem("American Steel Problem",LpMinimize)
# Creates the objective function
prob += lpSum([vars[a]* costs[a] for a in Arcs]), "Total Cost of Transport"
# Creates all problem constraints - this ensures the amount going into each node is at least equal to the amount leaving
for n in Nodes:
    prob += (supply[n]+ lpSum([vars[(i,j)] for (i,j) in Arcs if j == n]) &gt;=
             demand[n]+ lpSum([vars[(i,j)] for (i,j) in Arcs if i == n])), "Steel Flow Conservation in Node:%s"%n
# The problem data is written to an .lp file
prob.writeLP("AmericanSteelProblem.lp")
# The problem is solved using PuLP's choice of Solver
prob.solve()
# The status of the solution is printed to the screen
print "Status:", LpStatus[prob.status]
# Each of the variables is printed with it's resolved optimum value
for v in prob.variables():
    print v.name, "=", v.varValue
# The optimised objective function value is printed to the screen    
print "Total Cost of Transportation = ", value(prob.objective)
# Put the total cost onto the spreadsheet
TotalCost = value(prob.objective)
for a in Arcs:
  flow[a]=vars[a].varValue
# flow = {a:vars[a].varValue for a in Arcs} is another way of updating the sheet
SolverResult = LpStatus[prob.status]
</FileText>
      <ParentWorksheetName>Transshipment-PuLP</ParentWorksheetName>
    </StoredFile>
    <StoredFile>
      <FileName>Untitled</FileName>
      <LanguageName>PuLP</LanguageName>
      <ModelPaneVisible>true</ModelPaneVisible>
      <ModelSettings/>
      <FileText>"""
The Beer Distribution Problem for the PuLP Modeller
Authors: Antony Phillips, Dr Stuart Mitchell  2007
SolverStudio version: Andrew Mason
"""
# Import PuLP modeller functions
from pulp import *
# Creates the 'prob' variable to contain the problem data
prob = LpProblem("Beer Distribution Problem",LpMinimize)
# Creates a list of tuples containing all the possible routes for transport
Routes = [(w,b) for w in Warehouses for b in Bars]
# A dictionary called 'Vars' is created to contain the referenced variables (the routes)
vars = LpVariable.dicts("Route",(Warehouses,Bars),0,None,LpInteger)
# The objective function is added to 'prob' first
prob += lpSum([vars[w][b]*costs[w,b] for (w,b) in Routes]), "Sum_of_Transporting_Costs"
# The supply maximum constraints are added to prob for each supply node (warehouse)
for w in Warehouses:
    prob += lpSum([vars[w][b] for b in Bars])&lt;=supply[w], "Sum_of_Products_out_of_Warehouse_%s"%w
# The demand minimum constraints are added to prob for each demand node (bar)
for b in Bars:
    prob += lpSum([vars[w][b] for w in Warehouses])&gt;=demand[b], "Sum_of_Products_into_Bar%s"%b
# The problem data is written to an .lp file
prob.writeLP("BeerDistributionProblem.lp")
prob.solve() # The problem is solved using PuLP's choice of Solver (ususually CBC)
# prob.solve(COIN_CMD(msg=1)) # Solve using CBC with logging
# prob.solve(GUROBI_CMD()) # Solve using Gurobi (if installed) with no logging
# prob.solve(CPLEX_CMD()) # Solve using Gurobi (if installed) with no logging
# Other solvers, such a GUROBI (not GUROBI_CMD) will only work with the "Python (external)" language
# The status of the solution is printed to the screen
print "Status:", LpStatus[prob.status]
# Each of the variables is printed with it's resolved optimum value
for v in prob.variables():
    print v.name, "=", v.varValue
# The optimised objective function value is printed to the screen    
print "Total Cost of Transportation = ", value(prob.objective)
# Copy values of decision variables into data item "flow" on the sheet
for (w,b) in Routes:
  flow[w,b]=vars[w][b].varValue
SolverResult = LpStatus[prob.status]</FileText>
      <ParentWorksheetName>Transportation-PuLP</ParentWorksheetName>
    </StoredFile>
    <StoredFile>
      <FileName>Untitled</FileName>
      <LanguageName>PuLP</LanguageName>
      <ModelPaneVisible>true</ModelPaneVisible>
      <ModelSettings/>
      <FileText>"""
The Beer Distribution Problem for the PuLP Modeller
Authors: Antony Phillips, Dr Stuart Mitchell  2007
OpenSolver Studio version: Andrew Mason
"""
# Import PuLP modeller functions
from pulp import *
# Creates the 'prob' variable to contain the problem data
prob = LpProblem("Beer Distribution Problem",LpMinimize)
# Creates a list of tuples containing all the possible routes for transport
Routes = [(w,b) for w in Warehouses for b in Bars]
# A dictionary called 'Vars' is created to contain the referenced variables (the routes)
vars = LpVariable.dicts("Route",(Warehouses,Bars),0,None,LpInteger)
# The objective function is added to 'prob' first
prob += lpSum([vars[w][b]*costs[w,b] for (w,b) in Routes]), "Sum_of_Transporting_Costs"
# The supply maximum constraints are added to prob for each supply node (warehouse)
for w in Warehouses:
    prob += lpSum([vars[w][b] for b in Bars])&lt;=supply[w], "Sum_of_Products_out_of_Warehouse_%s"%w
# The demand minimum constraints are added to prob for each demand node (bar)
# These constraints are stored for resolve later
bar_demand_constraint = {}
for b in Bars:
    constraint = lpSum([vars[w][b] for w in Warehouses])&gt;=demand[b]
    prob += constraint, "Sum_of_Products_into_Bar_%s"%b
    bar_demand_constraint[b] = constraint
# The problem is solved using PuLP's choice of Solver
prob.solve()
# The optimised objective function value is printed to the screen    
print "Total Cost of Transportation = ", value(prob.objective)
for (w,b) in Routes:
  flow[w,b]=vars[w][b].varValue
SolverResult = LpStatus[prob.status]
# Now we do the RHS ranging    
for newDemand in RHSRangingDemands:
    # reoptimise the problem by increasing demand at bar '1'
    # note the constant is stored as the LHS constant not the RHS of the constraint
    bar_demand_constraint[RHSRangingBar].constant = - newDemand
    #or alternatively,
    #prob.constraints["Sum_of_Products_into_Bar_1"].constant = - demand
    # The problem is solved using PuLP's choice of Solver
    prob.solve()
    # The status of the solution is stored
    RHSRangingStatus[newDemand]=LpStatus[prob.status]
    # The optimised objective function value is printed to the screen
    RHSRangingCost[newDemand] = value(prob.objective)
</FileText>
      <ParentWorksheetName>Transportation-PuLP RHS Ranging</ParentWorksheetName>
    </StoredFile>
    <StoredFile>
      <FileName>Untitled</FileName>
      <LanguageName>Python</LanguageName>
      <ModelPaneVisible>true</ModelPaneVisible>
      <ModelSettings/>
      <FileText>"""
This PuLP model runs under an External CPython installed by the user
"""
# When running External Pythpn, we use the following to connect to SolverStudio
from SolverStudio import *
# Import PuLP modeller functions
from pulp import *
# Creates the 'prob' variable to contain the problem data
prob = LpProblem("Beer Distribution Problem",LpMinimize)
# Creates a list of tuples containing all the possible routes for transport
Routes = [(w,b) for w in Warehouses for b in Bars]
# A dictionary called 'Vars' is created to contain the referenced variables (the routes)
vars = LpVariable.dicts("Route",(Warehouses,Bars),0,None,LpInteger)
# The objective function is added to 'prob' first
prob += lpSum([vars[w][b]*costs[w,b] for (w,b) in Routes]), "Sum_of_Transporting_Costs"
# The supply maximum constraints are added to prob for each supply node (warehouse)
for w in Warehouses:
    prob += lpSum([vars[w][b] for b in Bars])&lt;=supply[w], "Sum_of_Products_out_of_Warehouse_%s"%w
# The demand minimum constraints are added to prob for each demand node (bar)
for b in Bars:
    prob += lpSum([vars[w][b] for w in Warehouses])&gt;=demand[b], "Sum_of_Products_into_Bar%s"%b
# The problem data is written to an .lp file
prob.writeLP("BeerDistributionProblem.lp")
# The problem is solved using PuLP's choice of Solver
prob.solve()
# prob.solve(COIN_CMD(msg=1)) # Solve using CBC with logging
# prob.solve(GUROBI_CMD()) # Solve using Gurobi (if installed) with no logging
# prob.solve(CPLEX_CMD()) # Solve using Gurobi (if installed) with no logging
# Other solvers, such a GUROBI (not GUROBI_CMD) will only work with the "Python (external)" language
# The status of the solution is printed to the screen
print "Status:", LpStatus[prob.status]
# Each of the variables is printed with it's resolved optimum value
for v in prob.variables():
    print v.name, "=", v.varValue
# The optimised objective function value is printed to the screen    
print "Total Cost of Transportation = ", value(prob.objective)
# Copy values of decision variables into data item "flow" on the sheet
for (w,b) in Routes:
  flow[w,b]=vars[w][b].varValue
SolverResult = LpStatus[prob.status]</FileText>
      <ParentWorksheetName>Transportation-PuLP External</ParentWorksheetName>
    </StoredFile>
    <StoredFile>
      <FileName>Untitled</FileName>
      <LanguageName>PuLP</LanguageName>
      <ModelPaneVisible>true</ModelPaneVisible>
      <ModelSettings/>
      <FileText># This will test PuLP, and list all the available solvers
from pulp import *
print "Testing PuLP Solvers under IronPython"
pulpTestAll()
print "Finished testing PuLP Solvers under IronPython"
</FileText>
      <ParentWorksheetName>IronPython Solvers</ParentWorksheetName>
    </StoredFile>
    <StoredFile>
      <FileName>Untitled</FileName>
      <LanguageName>Python</LanguageName>
      <ModelPaneVisible>true</ModelPaneVisible>
      <ModelSettings/>
      <FileText># This will test PuLP, and list all the available solvers
# When running External Pythpn, we use the following to connect to SolverStudio
from SolverStudio import *
from pulp import *
print "Testing PuLP Solvers under Python (external)"
pulpTestAll()
print "Finished testing PuLP Solvers under Python (external)"
</FileText>
      <ParentWorksheetName>Python (external) Solvers</ParentWorksheetName>
    </StoredFile>
  </StoredFiles>
</StoredFilesList>
</file>

<file path=customXml/itemProps1.xml><?xml version="1.0" encoding="utf-8"?>
<ds:datastoreItem xmlns:ds="http://schemas.openxmlformats.org/officeDocument/2006/customXml" ds:itemID="{9B5533CA-E6B6-44F7-AF74-A3C86C2C8EAE}">
  <ds:schemaRefs>
    <ds:schemaRef ds:uri="http://www.w3.org/2001/XMLSchema"/>
    <ds:schemaRef ds:uri="http://opensolver.org"/>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ReadMe</vt:lpstr>
      <vt:lpstr>IronPython Solvers</vt:lpstr>
      <vt:lpstr>Python (external) Solvers</vt:lpstr>
      <vt:lpstr>Transportation-PuLP</vt:lpstr>
      <vt:lpstr>Transportation-PuLP External</vt:lpstr>
      <vt:lpstr>Transportation-PuLP RHS Ranging</vt:lpstr>
      <vt:lpstr>Transshipment-PuLP</vt:lpstr>
      <vt:lpstr>'Transshipment-PuLP'!Arcs</vt:lpstr>
      <vt:lpstr>'Transportation-PuLP'!Bars</vt:lpstr>
      <vt:lpstr>'Transportation-PuLP External'!Bars</vt:lpstr>
      <vt:lpstr>'Transportation-PuLP RHS Ranging'!Bars</vt:lpstr>
      <vt:lpstr>'Transportation-PuLP'!costs</vt:lpstr>
      <vt:lpstr>'Transportation-PuLP External'!costs</vt:lpstr>
      <vt:lpstr>'Transportation-PuLP RHS Ranging'!costs</vt:lpstr>
      <vt:lpstr>'Transshipment-PuLP'!costs</vt:lpstr>
      <vt:lpstr>'Transportation-PuLP'!demand</vt:lpstr>
      <vt:lpstr>'Transportation-PuLP External'!demand</vt:lpstr>
      <vt:lpstr>'Transportation-PuLP RHS Ranging'!demand</vt:lpstr>
      <vt:lpstr>'Transshipment-PuLP'!demand</vt:lpstr>
      <vt:lpstr>'Transportation-PuLP'!flow</vt:lpstr>
      <vt:lpstr>'Transportation-PuLP External'!flow</vt:lpstr>
      <vt:lpstr>'Transportation-PuLP RHS Ranging'!flow</vt:lpstr>
      <vt:lpstr>'Transshipment-PuLP'!flow</vt:lpstr>
      <vt:lpstr>'Transshipment-PuLP'!maxs</vt:lpstr>
      <vt:lpstr>'Transshipment-PuLP'!mins</vt:lpstr>
      <vt:lpstr>'Transshipment-PuLP'!Nodes</vt:lpstr>
      <vt:lpstr>'Transportation-PuLP RHS Ranging'!RHSRangingBar</vt:lpstr>
      <vt:lpstr>'Transportation-PuLP RHS Ranging'!RHSRangingCost</vt:lpstr>
      <vt:lpstr>'Transportation-PuLP RHS Ranging'!RHSRangingDemands</vt:lpstr>
      <vt:lpstr>'Transportation-PuLP RHS Ranging'!RHSRangingStatus</vt:lpstr>
      <vt:lpstr>'Transportation-PuLP'!SolverResult</vt:lpstr>
      <vt:lpstr>'Transportation-PuLP External'!SolverResult</vt:lpstr>
      <vt:lpstr>'Transportation-PuLP RHS Ranging'!SolverResult</vt:lpstr>
      <vt:lpstr>'Transshipment-PuLP'!SolverResult</vt:lpstr>
      <vt:lpstr>'Transportation-PuLP'!supply</vt:lpstr>
      <vt:lpstr>'Transportation-PuLP External'!supply</vt:lpstr>
      <vt:lpstr>'Transportation-PuLP RHS Ranging'!supply</vt:lpstr>
      <vt:lpstr>'Transshipment-PuLP'!supply</vt:lpstr>
      <vt:lpstr>'Transshipment-PuLP'!TotalCost</vt:lpstr>
      <vt:lpstr>'Transportation-PuLP'!Warehouses</vt:lpstr>
      <vt:lpstr>'Transportation-PuLP External'!Warehouses</vt:lpstr>
      <vt:lpstr>'Transportation-PuLP RHS Ranging'!Warehouses</vt:lpstr>
    </vt:vector>
  </TitlesOfParts>
  <Company>The University of Auckland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Andrew Mason</cp:lastModifiedBy>
  <dcterms:created xsi:type="dcterms:W3CDTF">2012-12-13T22:24:01Z</dcterms:created>
  <dcterms:modified xsi:type="dcterms:W3CDTF">2015-08-09T23:16:48Z</dcterms:modified>
</cp:coreProperties>
</file>