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eet\Documents\Preet\Thinkful\capstone project\Housing_capstone\"/>
    </mc:Choice>
  </mc:AlternateContent>
  <xr:revisionPtr revIDLastSave="0" documentId="13_ncr:1_{34E906E3-0907-44FD-95B5-F37F8F4B16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16" r:id="rId1"/>
    <sheet name="Housing Price Raw Data" sheetId="1" r:id="rId2"/>
    <sheet name="Stats" sheetId="15" r:id="rId3"/>
    <sheet name="Overall Quality" sheetId="14" r:id="rId4"/>
    <sheet name="Car Garage" sheetId="11" r:id="rId5"/>
    <sheet name="Neighborhood" sheetId="9" r:id="rId6"/>
    <sheet name="MonthSold" sheetId="6" r:id="rId7"/>
    <sheet name="Bedroom" sheetId="10" r:id="rId8"/>
    <sheet name="Building Type" sheetId="4" r:id="rId9"/>
  </sheets>
  <definedNames>
    <definedName name="_xlnm._FilterDatabase" localSheetId="1" hidden="1">'Housing Price Raw Data'!$A$1:$CD$1461</definedName>
  </definedNames>
  <calcPr calcId="191029"/>
  <pivotCaches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9" l="1"/>
  <c r="H24" i="9"/>
  <c r="H23" i="9"/>
  <c r="H21" i="9"/>
  <c r="H20" i="9"/>
  <c r="H24" i="14" l="1"/>
  <c r="H23" i="14"/>
  <c r="H22" i="14"/>
  <c r="H20" i="14"/>
  <c r="H19" i="14"/>
  <c r="H24" i="6" l="1"/>
  <c r="H23" i="6"/>
  <c r="H22" i="6"/>
  <c r="H20" i="6"/>
  <c r="H19" i="6"/>
  <c r="H23" i="4"/>
  <c r="H22" i="4"/>
  <c r="H21" i="4"/>
  <c r="H19" i="4"/>
  <c r="H18" i="4"/>
  <c r="H19" i="11"/>
  <c r="H21" i="11" s="1"/>
  <c r="H18" i="11"/>
  <c r="H23" i="11" l="1"/>
  <c r="H22" i="11"/>
  <c r="H21" i="10" l="1"/>
  <c r="H23" i="10" s="1"/>
  <c r="H20" i="10"/>
  <c r="H24" i="10" l="1"/>
  <c r="H25" i="10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0" i="1"/>
  <c r="BZ431" i="1"/>
  <c r="BZ432" i="1"/>
  <c r="BZ433" i="1"/>
  <c r="BZ434" i="1"/>
  <c r="BZ435" i="1"/>
  <c r="BZ436" i="1"/>
  <c r="BZ437" i="1"/>
  <c r="BZ438" i="1"/>
  <c r="BZ439" i="1"/>
  <c r="BZ440" i="1"/>
  <c r="BZ441" i="1"/>
  <c r="BZ442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Z467" i="1"/>
  <c r="BZ468" i="1"/>
  <c r="BZ469" i="1"/>
  <c r="BZ470" i="1"/>
  <c r="BZ471" i="1"/>
  <c r="BZ472" i="1"/>
  <c r="BZ473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2" i="1"/>
  <c r="BZ493" i="1"/>
  <c r="BZ494" i="1"/>
  <c r="BZ495" i="1"/>
  <c r="BZ496" i="1"/>
  <c r="BZ497" i="1"/>
  <c r="BZ498" i="1"/>
  <c r="BZ499" i="1"/>
  <c r="BZ500" i="1"/>
  <c r="BZ501" i="1"/>
  <c r="BZ502" i="1"/>
  <c r="BZ503" i="1"/>
  <c r="BZ504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BZ529" i="1"/>
  <c r="BZ530" i="1"/>
  <c r="BZ531" i="1"/>
  <c r="BZ532" i="1"/>
  <c r="BZ533" i="1"/>
  <c r="BZ534" i="1"/>
  <c r="BZ535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49" i="1"/>
  <c r="BZ550" i="1"/>
  <c r="BZ551" i="1"/>
  <c r="BZ552" i="1"/>
  <c r="BZ553" i="1"/>
  <c r="BZ554" i="1"/>
  <c r="BZ555" i="1"/>
  <c r="BZ556" i="1"/>
  <c r="BZ557" i="1"/>
  <c r="BZ558" i="1"/>
  <c r="BZ559" i="1"/>
  <c r="BZ560" i="1"/>
  <c r="BZ561" i="1"/>
  <c r="BZ562" i="1"/>
  <c r="BZ563" i="1"/>
  <c r="BZ564" i="1"/>
  <c r="BZ565" i="1"/>
  <c r="BZ566" i="1"/>
  <c r="BZ567" i="1"/>
  <c r="BZ568" i="1"/>
  <c r="BZ569" i="1"/>
  <c r="BZ570" i="1"/>
  <c r="BZ571" i="1"/>
  <c r="BZ572" i="1"/>
  <c r="BZ573" i="1"/>
  <c r="BZ574" i="1"/>
  <c r="BZ575" i="1"/>
  <c r="BZ576" i="1"/>
  <c r="BZ577" i="1"/>
  <c r="BZ578" i="1"/>
  <c r="BZ579" i="1"/>
  <c r="BZ580" i="1"/>
  <c r="BZ581" i="1"/>
  <c r="BZ582" i="1"/>
  <c r="BZ583" i="1"/>
  <c r="BZ584" i="1"/>
  <c r="BZ585" i="1"/>
  <c r="BZ586" i="1"/>
  <c r="BZ587" i="1"/>
  <c r="BZ588" i="1"/>
  <c r="BZ589" i="1"/>
  <c r="BZ590" i="1"/>
  <c r="BZ591" i="1"/>
  <c r="BZ592" i="1"/>
  <c r="BZ593" i="1"/>
  <c r="BZ594" i="1"/>
  <c r="BZ595" i="1"/>
  <c r="BZ596" i="1"/>
  <c r="BZ597" i="1"/>
  <c r="BZ598" i="1"/>
  <c r="BZ599" i="1"/>
  <c r="BZ600" i="1"/>
  <c r="BZ601" i="1"/>
  <c r="BZ602" i="1"/>
  <c r="BZ603" i="1"/>
  <c r="BZ604" i="1"/>
  <c r="BZ605" i="1"/>
  <c r="BZ606" i="1"/>
  <c r="BZ607" i="1"/>
  <c r="BZ608" i="1"/>
  <c r="BZ609" i="1"/>
  <c r="BZ610" i="1"/>
  <c r="BZ611" i="1"/>
  <c r="BZ612" i="1"/>
  <c r="BZ613" i="1"/>
  <c r="BZ614" i="1"/>
  <c r="BZ615" i="1"/>
  <c r="BZ616" i="1"/>
  <c r="BZ617" i="1"/>
  <c r="BZ618" i="1"/>
  <c r="BZ619" i="1"/>
  <c r="BZ620" i="1"/>
  <c r="BZ621" i="1"/>
  <c r="BZ622" i="1"/>
  <c r="BZ623" i="1"/>
  <c r="BZ624" i="1"/>
  <c r="BZ625" i="1"/>
  <c r="BZ626" i="1"/>
  <c r="BZ627" i="1"/>
  <c r="BZ628" i="1"/>
  <c r="BZ629" i="1"/>
  <c r="BZ630" i="1"/>
  <c r="BZ631" i="1"/>
  <c r="BZ632" i="1"/>
  <c r="BZ633" i="1"/>
  <c r="BZ634" i="1"/>
  <c r="BZ635" i="1"/>
  <c r="BZ636" i="1"/>
  <c r="BZ637" i="1"/>
  <c r="BZ638" i="1"/>
  <c r="BZ639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53" i="1"/>
  <c r="BZ654" i="1"/>
  <c r="BZ655" i="1"/>
  <c r="BZ656" i="1"/>
  <c r="BZ657" i="1"/>
  <c r="BZ658" i="1"/>
  <c r="BZ659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3" i="1"/>
  <c r="BZ674" i="1"/>
  <c r="BZ675" i="1"/>
  <c r="BZ676" i="1"/>
  <c r="BZ677" i="1"/>
  <c r="BZ678" i="1"/>
  <c r="BZ679" i="1"/>
  <c r="BZ680" i="1"/>
  <c r="BZ681" i="1"/>
  <c r="BZ682" i="1"/>
  <c r="BZ683" i="1"/>
  <c r="BZ684" i="1"/>
  <c r="BZ685" i="1"/>
  <c r="BZ686" i="1"/>
  <c r="BZ687" i="1"/>
  <c r="BZ688" i="1"/>
  <c r="BZ689" i="1"/>
  <c r="BZ690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BZ715" i="1"/>
  <c r="BZ716" i="1"/>
  <c r="BZ717" i="1"/>
  <c r="BZ718" i="1"/>
  <c r="BZ719" i="1"/>
  <c r="BZ720" i="1"/>
  <c r="BZ721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BZ746" i="1"/>
  <c r="BZ747" i="1"/>
  <c r="BZ748" i="1"/>
  <c r="BZ749" i="1"/>
  <c r="BZ750" i="1"/>
  <c r="BZ751" i="1"/>
  <c r="BZ752" i="1"/>
  <c r="BZ753" i="1"/>
  <c r="BZ754" i="1"/>
  <c r="BZ755" i="1"/>
  <c r="BZ756" i="1"/>
  <c r="BZ757" i="1"/>
  <c r="BZ758" i="1"/>
  <c r="BZ759" i="1"/>
  <c r="BZ760" i="1"/>
  <c r="BZ761" i="1"/>
  <c r="BZ762" i="1"/>
  <c r="BZ763" i="1"/>
  <c r="BZ764" i="1"/>
  <c r="BZ765" i="1"/>
  <c r="BZ766" i="1"/>
  <c r="BZ767" i="1"/>
  <c r="BZ768" i="1"/>
  <c r="BZ769" i="1"/>
  <c r="BZ770" i="1"/>
  <c r="BZ771" i="1"/>
  <c r="BZ772" i="1"/>
  <c r="BZ773" i="1"/>
  <c r="BZ774" i="1"/>
  <c r="BZ775" i="1"/>
  <c r="BZ776" i="1"/>
  <c r="BZ777" i="1"/>
  <c r="BZ778" i="1"/>
  <c r="BZ779" i="1"/>
  <c r="BZ780" i="1"/>
  <c r="BZ781" i="1"/>
  <c r="BZ782" i="1"/>
  <c r="BZ783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BZ808" i="1"/>
  <c r="BZ809" i="1"/>
  <c r="BZ810" i="1"/>
  <c r="BZ811" i="1"/>
  <c r="BZ812" i="1"/>
  <c r="BZ813" i="1"/>
  <c r="BZ814" i="1"/>
  <c r="BZ815" i="1"/>
  <c r="BZ816" i="1"/>
  <c r="BZ817" i="1"/>
  <c r="BZ818" i="1"/>
  <c r="BZ819" i="1"/>
  <c r="BZ820" i="1"/>
  <c r="BZ821" i="1"/>
  <c r="BZ822" i="1"/>
  <c r="BZ823" i="1"/>
  <c r="BZ824" i="1"/>
  <c r="BZ825" i="1"/>
  <c r="BZ826" i="1"/>
  <c r="BZ827" i="1"/>
  <c r="BZ828" i="1"/>
  <c r="BZ829" i="1"/>
  <c r="BZ830" i="1"/>
  <c r="BZ831" i="1"/>
  <c r="BZ832" i="1"/>
  <c r="BZ833" i="1"/>
  <c r="BZ834" i="1"/>
  <c r="BZ835" i="1"/>
  <c r="BZ836" i="1"/>
  <c r="BZ837" i="1"/>
  <c r="BZ838" i="1"/>
  <c r="BZ839" i="1"/>
  <c r="BZ840" i="1"/>
  <c r="BZ841" i="1"/>
  <c r="BZ842" i="1"/>
  <c r="BZ843" i="1"/>
  <c r="BZ844" i="1"/>
  <c r="BZ845" i="1"/>
  <c r="BZ846" i="1"/>
  <c r="BZ847" i="1"/>
  <c r="BZ848" i="1"/>
  <c r="BZ849" i="1"/>
  <c r="BZ850" i="1"/>
  <c r="BZ851" i="1"/>
  <c r="BZ852" i="1"/>
  <c r="BZ853" i="1"/>
  <c r="BZ854" i="1"/>
  <c r="BZ855" i="1"/>
  <c r="BZ856" i="1"/>
  <c r="BZ857" i="1"/>
  <c r="BZ858" i="1"/>
  <c r="BZ859" i="1"/>
  <c r="BZ860" i="1"/>
  <c r="BZ861" i="1"/>
  <c r="BZ862" i="1"/>
  <c r="BZ863" i="1"/>
  <c r="BZ864" i="1"/>
  <c r="BZ865" i="1"/>
  <c r="BZ866" i="1"/>
  <c r="BZ867" i="1"/>
  <c r="BZ868" i="1"/>
  <c r="BZ869" i="1"/>
  <c r="BZ870" i="1"/>
  <c r="BZ871" i="1"/>
  <c r="BZ872" i="1"/>
  <c r="BZ873" i="1"/>
  <c r="BZ874" i="1"/>
  <c r="BZ875" i="1"/>
  <c r="BZ876" i="1"/>
  <c r="BZ877" i="1"/>
  <c r="BZ878" i="1"/>
  <c r="BZ879" i="1"/>
  <c r="BZ880" i="1"/>
  <c r="BZ881" i="1"/>
  <c r="BZ882" i="1"/>
  <c r="BZ883" i="1"/>
  <c r="BZ884" i="1"/>
  <c r="BZ885" i="1"/>
  <c r="BZ886" i="1"/>
  <c r="BZ887" i="1"/>
  <c r="BZ888" i="1"/>
  <c r="BZ889" i="1"/>
  <c r="BZ890" i="1"/>
  <c r="BZ891" i="1"/>
  <c r="BZ892" i="1"/>
  <c r="BZ893" i="1"/>
  <c r="BZ894" i="1"/>
  <c r="BZ895" i="1"/>
  <c r="BZ896" i="1"/>
  <c r="BZ897" i="1"/>
  <c r="BZ898" i="1"/>
  <c r="BZ899" i="1"/>
  <c r="BZ900" i="1"/>
  <c r="BZ901" i="1"/>
  <c r="BZ902" i="1"/>
  <c r="BZ903" i="1"/>
  <c r="BZ904" i="1"/>
  <c r="BZ905" i="1"/>
  <c r="BZ906" i="1"/>
  <c r="BZ907" i="1"/>
  <c r="BZ908" i="1"/>
  <c r="BZ909" i="1"/>
  <c r="BZ910" i="1"/>
  <c r="BZ911" i="1"/>
  <c r="BZ912" i="1"/>
  <c r="BZ913" i="1"/>
  <c r="BZ914" i="1"/>
  <c r="BZ915" i="1"/>
  <c r="BZ916" i="1"/>
  <c r="BZ917" i="1"/>
  <c r="BZ918" i="1"/>
  <c r="BZ919" i="1"/>
  <c r="BZ920" i="1"/>
  <c r="BZ921" i="1"/>
  <c r="BZ922" i="1"/>
  <c r="BZ923" i="1"/>
  <c r="BZ924" i="1"/>
  <c r="BZ925" i="1"/>
  <c r="BZ926" i="1"/>
  <c r="BZ927" i="1"/>
  <c r="BZ928" i="1"/>
  <c r="BZ929" i="1"/>
  <c r="BZ930" i="1"/>
  <c r="BZ931" i="1"/>
  <c r="BZ932" i="1"/>
  <c r="BZ933" i="1"/>
  <c r="BZ934" i="1"/>
  <c r="BZ935" i="1"/>
  <c r="BZ936" i="1"/>
  <c r="BZ937" i="1"/>
  <c r="BZ938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BZ963" i="1"/>
  <c r="BZ964" i="1"/>
  <c r="BZ965" i="1"/>
  <c r="BZ966" i="1"/>
  <c r="BZ967" i="1"/>
  <c r="BZ968" i="1"/>
  <c r="BZ969" i="1"/>
  <c r="BZ970" i="1"/>
  <c r="BZ971" i="1"/>
  <c r="BZ972" i="1"/>
  <c r="BZ973" i="1"/>
  <c r="BZ974" i="1"/>
  <c r="BZ975" i="1"/>
  <c r="BZ976" i="1"/>
  <c r="BZ977" i="1"/>
  <c r="BZ978" i="1"/>
  <c r="BZ979" i="1"/>
  <c r="BZ980" i="1"/>
  <c r="BZ981" i="1"/>
  <c r="BZ982" i="1"/>
  <c r="BZ983" i="1"/>
  <c r="BZ984" i="1"/>
  <c r="BZ985" i="1"/>
  <c r="BZ986" i="1"/>
  <c r="BZ987" i="1"/>
  <c r="BZ988" i="1"/>
  <c r="BZ989" i="1"/>
  <c r="BZ990" i="1"/>
  <c r="BZ991" i="1"/>
  <c r="BZ992" i="1"/>
  <c r="BZ993" i="1"/>
  <c r="BZ994" i="1"/>
  <c r="BZ995" i="1"/>
  <c r="BZ996" i="1"/>
  <c r="BZ997" i="1"/>
  <c r="BZ998" i="1"/>
  <c r="BZ999" i="1"/>
  <c r="BZ1000" i="1"/>
  <c r="BZ1001" i="1"/>
  <c r="BZ1002" i="1"/>
  <c r="BZ1003" i="1"/>
  <c r="BZ1004" i="1"/>
  <c r="BZ1005" i="1"/>
  <c r="BZ1006" i="1"/>
  <c r="BZ1007" i="1"/>
  <c r="BZ1008" i="1"/>
  <c r="BZ1009" i="1"/>
  <c r="BZ1010" i="1"/>
  <c r="BZ1011" i="1"/>
  <c r="BZ1012" i="1"/>
  <c r="BZ1013" i="1"/>
  <c r="BZ1014" i="1"/>
  <c r="BZ1015" i="1"/>
  <c r="BZ1016" i="1"/>
  <c r="BZ1017" i="1"/>
  <c r="BZ1018" i="1"/>
  <c r="BZ1019" i="1"/>
  <c r="BZ1020" i="1"/>
  <c r="BZ1021" i="1"/>
  <c r="BZ1022" i="1"/>
  <c r="BZ1023" i="1"/>
  <c r="BZ1024" i="1"/>
  <c r="BZ1025" i="1"/>
  <c r="BZ1026" i="1"/>
  <c r="BZ1027" i="1"/>
  <c r="BZ1028" i="1"/>
  <c r="BZ1029" i="1"/>
  <c r="BZ1030" i="1"/>
  <c r="BZ1031" i="1"/>
  <c r="BZ1032" i="1"/>
  <c r="BZ1033" i="1"/>
  <c r="BZ1034" i="1"/>
  <c r="BZ1035" i="1"/>
  <c r="BZ1036" i="1"/>
  <c r="BZ1037" i="1"/>
  <c r="BZ1038" i="1"/>
  <c r="BZ1039" i="1"/>
  <c r="BZ1040" i="1"/>
  <c r="BZ1041" i="1"/>
  <c r="BZ1042" i="1"/>
  <c r="BZ1043" i="1"/>
  <c r="BZ1044" i="1"/>
  <c r="BZ1045" i="1"/>
  <c r="BZ1046" i="1"/>
  <c r="BZ1047" i="1"/>
  <c r="BZ1048" i="1"/>
  <c r="BZ1049" i="1"/>
  <c r="BZ1050" i="1"/>
  <c r="BZ1051" i="1"/>
  <c r="BZ1052" i="1"/>
  <c r="BZ1053" i="1"/>
  <c r="BZ1054" i="1"/>
  <c r="BZ1055" i="1"/>
  <c r="BZ1056" i="1"/>
  <c r="BZ1057" i="1"/>
  <c r="BZ1058" i="1"/>
  <c r="BZ1059" i="1"/>
  <c r="BZ1060" i="1"/>
  <c r="BZ1061" i="1"/>
  <c r="BZ1062" i="1"/>
  <c r="BZ1063" i="1"/>
  <c r="BZ1064" i="1"/>
  <c r="BZ1065" i="1"/>
  <c r="BZ1066" i="1"/>
  <c r="BZ1067" i="1"/>
  <c r="BZ1068" i="1"/>
  <c r="BZ1069" i="1"/>
  <c r="BZ1070" i="1"/>
  <c r="BZ1071" i="1"/>
  <c r="BZ1072" i="1"/>
  <c r="BZ1073" i="1"/>
  <c r="BZ1074" i="1"/>
  <c r="BZ1075" i="1"/>
  <c r="BZ1076" i="1"/>
  <c r="BZ1077" i="1"/>
  <c r="BZ1078" i="1"/>
  <c r="BZ1079" i="1"/>
  <c r="BZ1080" i="1"/>
  <c r="BZ1081" i="1"/>
  <c r="BZ1082" i="1"/>
  <c r="BZ1083" i="1"/>
  <c r="BZ1084" i="1"/>
  <c r="BZ1085" i="1"/>
  <c r="BZ1086" i="1"/>
  <c r="BZ1087" i="1"/>
  <c r="BZ1088" i="1"/>
  <c r="BZ1089" i="1"/>
  <c r="BZ1090" i="1"/>
  <c r="BZ1091" i="1"/>
  <c r="BZ1092" i="1"/>
  <c r="BZ1093" i="1"/>
  <c r="BZ1094" i="1"/>
  <c r="BZ1095" i="1"/>
  <c r="BZ1096" i="1"/>
  <c r="BZ1097" i="1"/>
  <c r="BZ1098" i="1"/>
  <c r="BZ1099" i="1"/>
  <c r="BZ1100" i="1"/>
  <c r="BZ1101" i="1"/>
  <c r="BZ1102" i="1"/>
  <c r="BZ1103" i="1"/>
  <c r="BZ1104" i="1"/>
  <c r="BZ1105" i="1"/>
  <c r="BZ1106" i="1"/>
  <c r="BZ1107" i="1"/>
  <c r="BZ1108" i="1"/>
  <c r="BZ1109" i="1"/>
  <c r="BZ1110" i="1"/>
  <c r="BZ1111" i="1"/>
  <c r="BZ1112" i="1"/>
  <c r="BZ1113" i="1"/>
  <c r="BZ1114" i="1"/>
  <c r="BZ1115" i="1"/>
  <c r="BZ1116" i="1"/>
  <c r="BZ1117" i="1"/>
  <c r="BZ1118" i="1"/>
  <c r="BZ1119" i="1"/>
  <c r="BZ1120" i="1"/>
  <c r="BZ1121" i="1"/>
  <c r="BZ1122" i="1"/>
  <c r="BZ1123" i="1"/>
  <c r="BZ1124" i="1"/>
  <c r="BZ1125" i="1"/>
  <c r="BZ1126" i="1"/>
  <c r="BZ1127" i="1"/>
  <c r="BZ1128" i="1"/>
  <c r="BZ1129" i="1"/>
  <c r="BZ1130" i="1"/>
  <c r="BZ1131" i="1"/>
  <c r="BZ1132" i="1"/>
  <c r="BZ1133" i="1"/>
  <c r="BZ1134" i="1"/>
  <c r="BZ1135" i="1"/>
  <c r="BZ1136" i="1"/>
  <c r="BZ1137" i="1"/>
  <c r="BZ1138" i="1"/>
  <c r="BZ1139" i="1"/>
  <c r="BZ1140" i="1"/>
  <c r="BZ1141" i="1"/>
  <c r="BZ1142" i="1"/>
  <c r="BZ1143" i="1"/>
  <c r="BZ1144" i="1"/>
  <c r="BZ1145" i="1"/>
  <c r="BZ1146" i="1"/>
  <c r="BZ1147" i="1"/>
  <c r="BZ1148" i="1"/>
  <c r="BZ1149" i="1"/>
  <c r="BZ1150" i="1"/>
  <c r="BZ1151" i="1"/>
  <c r="BZ1152" i="1"/>
  <c r="BZ1153" i="1"/>
  <c r="BZ1154" i="1"/>
  <c r="BZ1155" i="1"/>
  <c r="BZ1156" i="1"/>
  <c r="BZ1157" i="1"/>
  <c r="BZ1158" i="1"/>
  <c r="BZ1159" i="1"/>
  <c r="BZ1160" i="1"/>
  <c r="BZ1161" i="1"/>
  <c r="BZ1162" i="1"/>
  <c r="BZ1163" i="1"/>
  <c r="BZ1164" i="1"/>
  <c r="BZ1165" i="1"/>
  <c r="BZ1166" i="1"/>
  <c r="BZ1167" i="1"/>
  <c r="BZ1168" i="1"/>
  <c r="BZ1169" i="1"/>
  <c r="BZ1170" i="1"/>
  <c r="BZ1171" i="1"/>
  <c r="BZ1172" i="1"/>
  <c r="BZ1173" i="1"/>
  <c r="BZ1174" i="1"/>
  <c r="BZ1175" i="1"/>
  <c r="BZ1176" i="1"/>
  <c r="BZ1177" i="1"/>
  <c r="BZ1178" i="1"/>
  <c r="BZ1179" i="1"/>
  <c r="BZ1180" i="1"/>
  <c r="BZ1181" i="1"/>
  <c r="BZ1182" i="1"/>
  <c r="BZ1183" i="1"/>
  <c r="BZ1184" i="1"/>
  <c r="BZ1185" i="1"/>
  <c r="BZ1186" i="1"/>
  <c r="BZ1187" i="1"/>
  <c r="BZ1188" i="1"/>
  <c r="BZ1189" i="1"/>
  <c r="BZ1190" i="1"/>
  <c r="BZ1191" i="1"/>
  <c r="BZ1192" i="1"/>
  <c r="BZ1193" i="1"/>
  <c r="BZ1194" i="1"/>
  <c r="BZ1195" i="1"/>
  <c r="BZ1196" i="1"/>
  <c r="BZ1197" i="1"/>
  <c r="BZ1198" i="1"/>
  <c r="BZ1199" i="1"/>
  <c r="BZ1200" i="1"/>
  <c r="BZ1201" i="1"/>
  <c r="BZ1202" i="1"/>
  <c r="BZ1203" i="1"/>
  <c r="BZ1204" i="1"/>
  <c r="BZ1205" i="1"/>
  <c r="BZ1206" i="1"/>
  <c r="BZ1207" i="1"/>
  <c r="BZ1208" i="1"/>
  <c r="BZ1209" i="1"/>
  <c r="BZ1210" i="1"/>
  <c r="BZ1211" i="1"/>
  <c r="BZ1212" i="1"/>
  <c r="BZ1213" i="1"/>
  <c r="BZ1214" i="1"/>
  <c r="BZ1215" i="1"/>
  <c r="BZ1216" i="1"/>
  <c r="BZ1217" i="1"/>
  <c r="BZ1218" i="1"/>
  <c r="BZ1219" i="1"/>
  <c r="BZ1220" i="1"/>
  <c r="BZ1221" i="1"/>
  <c r="BZ1222" i="1"/>
  <c r="BZ1223" i="1"/>
  <c r="BZ1224" i="1"/>
  <c r="BZ1225" i="1"/>
  <c r="BZ1226" i="1"/>
  <c r="BZ1227" i="1"/>
  <c r="BZ1228" i="1"/>
  <c r="BZ1229" i="1"/>
  <c r="BZ1230" i="1"/>
  <c r="BZ1231" i="1"/>
  <c r="BZ1232" i="1"/>
  <c r="BZ1233" i="1"/>
  <c r="BZ1234" i="1"/>
  <c r="BZ1235" i="1"/>
  <c r="BZ1236" i="1"/>
  <c r="BZ1237" i="1"/>
  <c r="BZ1238" i="1"/>
  <c r="BZ1239" i="1"/>
  <c r="BZ1240" i="1"/>
  <c r="BZ1241" i="1"/>
  <c r="BZ1242" i="1"/>
  <c r="BZ1243" i="1"/>
  <c r="BZ1244" i="1"/>
  <c r="BZ1245" i="1"/>
  <c r="BZ1246" i="1"/>
  <c r="BZ1247" i="1"/>
  <c r="BZ1248" i="1"/>
  <c r="BZ1249" i="1"/>
  <c r="BZ1250" i="1"/>
  <c r="BZ1251" i="1"/>
  <c r="BZ1252" i="1"/>
  <c r="BZ1253" i="1"/>
  <c r="BZ1254" i="1"/>
  <c r="BZ1255" i="1"/>
  <c r="BZ1256" i="1"/>
  <c r="BZ1257" i="1"/>
  <c r="BZ1258" i="1"/>
  <c r="BZ1259" i="1"/>
  <c r="BZ1260" i="1"/>
  <c r="BZ1261" i="1"/>
  <c r="BZ1262" i="1"/>
  <c r="BZ1263" i="1"/>
  <c r="BZ1264" i="1"/>
  <c r="BZ1265" i="1"/>
  <c r="BZ1266" i="1"/>
  <c r="BZ1267" i="1"/>
  <c r="BZ1268" i="1"/>
  <c r="BZ1269" i="1"/>
  <c r="BZ1270" i="1"/>
  <c r="BZ1271" i="1"/>
  <c r="BZ1272" i="1"/>
  <c r="BZ1273" i="1"/>
  <c r="BZ1274" i="1"/>
  <c r="BZ1275" i="1"/>
  <c r="BZ1276" i="1"/>
  <c r="BZ1277" i="1"/>
  <c r="BZ1278" i="1"/>
  <c r="BZ1279" i="1"/>
  <c r="BZ1280" i="1"/>
  <c r="BZ1281" i="1"/>
  <c r="BZ1282" i="1"/>
  <c r="BZ1283" i="1"/>
  <c r="BZ1284" i="1"/>
  <c r="BZ1285" i="1"/>
  <c r="BZ1286" i="1"/>
  <c r="BZ1287" i="1"/>
  <c r="BZ1288" i="1"/>
  <c r="BZ1289" i="1"/>
  <c r="BZ1290" i="1"/>
  <c r="BZ1291" i="1"/>
  <c r="BZ1292" i="1"/>
  <c r="BZ1293" i="1"/>
  <c r="BZ1294" i="1"/>
  <c r="BZ1295" i="1"/>
  <c r="BZ1296" i="1"/>
  <c r="BZ1297" i="1"/>
  <c r="BZ1298" i="1"/>
  <c r="BZ1299" i="1"/>
  <c r="BZ1300" i="1"/>
  <c r="BZ1301" i="1"/>
  <c r="BZ1302" i="1"/>
  <c r="BZ1303" i="1"/>
  <c r="BZ1304" i="1"/>
  <c r="BZ1305" i="1"/>
  <c r="BZ1306" i="1"/>
  <c r="BZ1307" i="1"/>
  <c r="BZ1308" i="1"/>
  <c r="BZ1309" i="1"/>
  <c r="BZ1310" i="1"/>
  <c r="BZ1311" i="1"/>
  <c r="BZ1312" i="1"/>
  <c r="BZ1313" i="1"/>
  <c r="BZ1314" i="1"/>
  <c r="BZ1315" i="1"/>
  <c r="BZ1316" i="1"/>
  <c r="BZ1317" i="1"/>
  <c r="BZ1318" i="1"/>
  <c r="BZ1319" i="1"/>
  <c r="BZ1320" i="1"/>
  <c r="BZ1321" i="1"/>
  <c r="BZ1322" i="1"/>
  <c r="BZ1323" i="1"/>
  <c r="BZ1324" i="1"/>
  <c r="BZ1325" i="1"/>
  <c r="BZ1326" i="1"/>
  <c r="BZ1327" i="1"/>
  <c r="BZ1328" i="1"/>
  <c r="BZ1329" i="1"/>
  <c r="BZ1330" i="1"/>
  <c r="BZ1331" i="1"/>
  <c r="BZ1332" i="1"/>
  <c r="BZ1333" i="1"/>
  <c r="BZ1334" i="1"/>
  <c r="BZ1335" i="1"/>
  <c r="BZ1336" i="1"/>
  <c r="BZ1337" i="1"/>
  <c r="BZ1338" i="1"/>
  <c r="BZ1339" i="1"/>
  <c r="BZ1340" i="1"/>
  <c r="BZ1341" i="1"/>
  <c r="BZ1342" i="1"/>
  <c r="BZ1343" i="1"/>
  <c r="BZ1344" i="1"/>
  <c r="BZ1345" i="1"/>
  <c r="BZ1346" i="1"/>
  <c r="BZ1347" i="1"/>
  <c r="BZ1348" i="1"/>
  <c r="BZ1349" i="1"/>
  <c r="BZ1350" i="1"/>
  <c r="BZ1351" i="1"/>
  <c r="BZ1352" i="1"/>
  <c r="BZ1353" i="1"/>
  <c r="BZ1354" i="1"/>
  <c r="BZ1355" i="1"/>
  <c r="BZ1356" i="1"/>
  <c r="BZ1357" i="1"/>
  <c r="BZ1358" i="1"/>
  <c r="BZ1359" i="1"/>
  <c r="BZ1360" i="1"/>
  <c r="BZ1361" i="1"/>
  <c r="BZ1362" i="1"/>
  <c r="BZ1363" i="1"/>
  <c r="BZ1364" i="1"/>
  <c r="BZ1365" i="1"/>
  <c r="BZ1366" i="1"/>
  <c r="BZ1367" i="1"/>
  <c r="BZ1368" i="1"/>
  <c r="BZ1369" i="1"/>
  <c r="BZ1370" i="1"/>
  <c r="BZ1371" i="1"/>
  <c r="BZ1372" i="1"/>
  <c r="BZ1373" i="1"/>
  <c r="BZ1374" i="1"/>
  <c r="BZ1375" i="1"/>
  <c r="BZ1376" i="1"/>
  <c r="BZ1377" i="1"/>
  <c r="BZ1378" i="1"/>
  <c r="BZ1379" i="1"/>
  <c r="BZ1380" i="1"/>
  <c r="BZ1381" i="1"/>
  <c r="BZ1382" i="1"/>
  <c r="BZ1383" i="1"/>
  <c r="BZ1384" i="1"/>
  <c r="BZ1385" i="1"/>
  <c r="BZ1386" i="1"/>
  <c r="BZ1387" i="1"/>
  <c r="BZ1388" i="1"/>
  <c r="BZ1389" i="1"/>
  <c r="BZ1390" i="1"/>
  <c r="BZ1391" i="1"/>
  <c r="BZ1392" i="1"/>
  <c r="BZ1393" i="1"/>
  <c r="BZ1394" i="1"/>
  <c r="BZ1395" i="1"/>
  <c r="BZ1396" i="1"/>
  <c r="BZ1397" i="1"/>
  <c r="BZ1398" i="1"/>
  <c r="BZ1399" i="1"/>
  <c r="BZ1400" i="1"/>
  <c r="BZ1401" i="1"/>
  <c r="BZ1402" i="1"/>
  <c r="BZ1403" i="1"/>
  <c r="BZ1404" i="1"/>
  <c r="BZ1405" i="1"/>
  <c r="BZ1406" i="1"/>
  <c r="BZ1407" i="1"/>
  <c r="BZ1408" i="1"/>
  <c r="BZ1409" i="1"/>
  <c r="BZ1410" i="1"/>
  <c r="BZ1411" i="1"/>
  <c r="BZ1412" i="1"/>
  <c r="BZ1413" i="1"/>
  <c r="BZ1414" i="1"/>
  <c r="BZ1415" i="1"/>
  <c r="BZ1416" i="1"/>
  <c r="BZ1417" i="1"/>
  <c r="BZ1418" i="1"/>
  <c r="BZ1419" i="1"/>
  <c r="BZ1420" i="1"/>
  <c r="BZ1421" i="1"/>
  <c r="BZ1422" i="1"/>
  <c r="BZ1423" i="1"/>
  <c r="BZ1424" i="1"/>
  <c r="BZ1425" i="1"/>
  <c r="BZ1426" i="1"/>
  <c r="BZ1427" i="1"/>
  <c r="BZ1428" i="1"/>
  <c r="BZ1429" i="1"/>
  <c r="BZ1430" i="1"/>
  <c r="BZ1431" i="1"/>
  <c r="BZ1432" i="1"/>
  <c r="BZ1433" i="1"/>
  <c r="BZ1434" i="1"/>
  <c r="BZ1435" i="1"/>
  <c r="BZ1436" i="1"/>
  <c r="BZ1437" i="1"/>
  <c r="BZ1438" i="1"/>
  <c r="BZ1439" i="1"/>
  <c r="BZ1440" i="1"/>
  <c r="BZ1441" i="1"/>
  <c r="BZ1442" i="1"/>
  <c r="BZ1443" i="1"/>
  <c r="BZ1444" i="1"/>
  <c r="BZ1445" i="1"/>
  <c r="BZ1446" i="1"/>
  <c r="BZ1447" i="1"/>
  <c r="BZ1448" i="1"/>
  <c r="BZ1449" i="1"/>
  <c r="BZ1450" i="1"/>
  <c r="BZ1451" i="1"/>
  <c r="BZ1452" i="1"/>
  <c r="BZ1453" i="1"/>
  <c r="BZ1454" i="1"/>
  <c r="BZ1455" i="1"/>
  <c r="BZ1456" i="1"/>
  <c r="BZ1457" i="1"/>
  <c r="BZ1458" i="1"/>
  <c r="BZ1459" i="1"/>
  <c r="BZ1460" i="1"/>
  <c r="BZ1461" i="1"/>
  <c r="BZ2" i="1"/>
</calcChain>
</file>

<file path=xl/sharedStrings.xml><?xml version="1.0" encoding="utf-8"?>
<sst xmlns="http://schemas.openxmlformats.org/spreadsheetml/2006/main" count="63452" uniqueCount="352">
  <si>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</si>
  <si>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</si>
  <si>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</si>
  <si>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</si>
  <si>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</si>
  <si>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</si>
  <si>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</si>
  <si>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</si>
  <si>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</si>
  <si>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</si>
  <si>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</si>
  <si>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</si>
  <si>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</si>
  <si>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</si>
  <si>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</si>
  <si>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</si>
  <si>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</si>
  <si>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</si>
  <si>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</si>
  <si>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</si>
  <si>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</si>
  <si>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</si>
  <si>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</si>
  <si>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</si>
  <si>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</si>
  <si>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</si>
  <si>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</si>
  <si>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</si>
  <si>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</si>
  <si>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</si>
  <si>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</si>
  <si>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</si>
  <si>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</si>
  <si>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</si>
  <si>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</si>
  <si>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</si>
  <si>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</si>
  <si>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</si>
  <si>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</si>
  <si>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</si>
  <si>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</si>
  <si>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</si>
  <si>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</si>
  <si>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</si>
  <si>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</si>
  <si>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</si>
  <si>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</si>
  <si>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</si>
  <si>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</si>
  <si>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</si>
  <si>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</si>
  <si>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</si>
  <si>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</si>
  <si>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</si>
  <si>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</si>
  <si>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</si>
  <si>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</si>
  <si>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</si>
  <si>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</si>
  <si>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</si>
  <si>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</si>
  <si>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</si>
  <si>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</si>
  <si>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</si>
  <si>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</si>
  <si>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</si>
  <si>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</si>
  <si>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</si>
  <si>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</si>
  <si>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</si>
  <si>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</si>
  <si>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</si>
  <si>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</si>
  <si>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</si>
  <si>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</si>
  <si>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</si>
  <si>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</si>
  <si>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</si>
  <si>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</si>
  <si>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</si>
  <si>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</si>
  <si>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</si>
  <si>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</si>
  <si>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</si>
  <si>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</si>
  <si>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</si>
  <si>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</si>
  <si>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</si>
  <si>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</si>
  <si>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</si>
  <si>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</si>
  <si>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</si>
  <si>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</si>
  <si>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</si>
  <si>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</si>
  <si>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</si>
  <si>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</si>
  <si>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</si>
  <si>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</si>
  <si>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</si>
  <si>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</si>
  <si>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</si>
  <si>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</si>
  <si>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</si>
  <si>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</si>
  <si>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</si>
  <si>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</si>
  <si>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</si>
  <si>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</si>
  <si>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</si>
  <si>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</si>
  <si>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</si>
  <si>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</si>
  <si>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</si>
  <si>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</si>
  <si>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</si>
  <si>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</si>
  <si>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</si>
  <si>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</si>
  <si>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</si>
  <si>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</si>
  <si>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</si>
  <si>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</si>
  <si>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</si>
  <si>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</si>
  <si>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</si>
  <si>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</si>
  <si>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</si>
  <si>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</si>
  <si>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</si>
  <si>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</si>
  <si>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</si>
  <si>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</si>
  <si>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</si>
  <si>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</si>
  <si>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</si>
  <si>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</si>
  <si>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</si>
  <si>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</si>
  <si>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</si>
  <si>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</si>
  <si>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</si>
  <si>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</si>
  <si>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</si>
  <si>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</si>
  <si>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</si>
  <si>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</si>
  <si>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</si>
  <si>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</si>
  <si>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</si>
  <si>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</si>
  <si>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</si>
  <si>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</si>
  <si>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</si>
  <si>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</si>
  <si>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</si>
  <si>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</si>
  <si>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</si>
  <si>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</si>
  <si>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</si>
  <si>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</si>
  <si>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</si>
  <si>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</si>
  <si>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</si>
  <si>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</si>
  <si>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</si>
  <si>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</si>
  <si>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</si>
  <si>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</si>
  <si>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</si>
  <si>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</si>
  <si>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</si>
  <si>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</si>
  <si>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</si>
  <si>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</si>
  <si>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</si>
  <si>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</si>
  <si>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</si>
  <si>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</si>
  <si>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</si>
  <si>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</si>
  <si>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</si>
  <si>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</si>
  <si>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</si>
  <si>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</si>
  <si>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</si>
  <si>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</si>
  <si>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</si>
  <si>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</si>
  <si>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</si>
  <si>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</si>
  <si>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</si>
  <si>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</si>
  <si>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</si>
  <si>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</si>
  <si>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</si>
  <si>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</si>
  <si>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</si>
  <si>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</si>
  <si>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</si>
  <si>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</si>
  <si>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</si>
  <si>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</si>
  <si>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</si>
  <si>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</si>
  <si>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</si>
  <si>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</si>
  <si>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</si>
  <si>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</si>
  <si>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</si>
  <si>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</si>
  <si>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</si>
  <si>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</si>
  <si>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</si>
  <si>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</si>
  <si>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</si>
  <si>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</si>
  <si>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</si>
  <si>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</si>
  <si>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</si>
  <si>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</si>
  <si>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</si>
  <si>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</si>
  <si>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</si>
  <si>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</si>
  <si>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</si>
  <si>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</si>
  <si>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</si>
  <si>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</si>
  <si>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</si>
  <si>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</si>
  <si>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</si>
  <si>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</si>
  <si>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</si>
  <si>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</si>
  <si>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</si>
  <si>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</si>
  <si>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</si>
  <si>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</si>
  <si>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</si>
  <si>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</si>
  <si>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</si>
  <si>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</si>
  <si>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</si>
  <si>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</si>
  <si>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</si>
  <si>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</si>
  <si>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</si>
  <si>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</si>
  <si>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</si>
  <si>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</si>
  <si>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</si>
  <si>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</si>
  <si>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</si>
  <si>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</si>
  <si>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</si>
  <si>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</si>
  <si>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</si>
  <si>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</si>
  <si>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</si>
  <si>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</si>
  <si>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</si>
  <si>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</si>
  <si>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</si>
  <si>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</si>
  <si>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</si>
  <si>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</si>
  <si>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</si>
  <si>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</si>
  <si>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Upper limit</t>
  </si>
  <si>
    <t>lower Limit</t>
  </si>
  <si>
    <t>margin of error</t>
  </si>
  <si>
    <t>Average of SalePrice</t>
  </si>
  <si>
    <t>Month</t>
  </si>
  <si>
    <t>May</t>
  </si>
  <si>
    <t>Feb</t>
  </si>
  <si>
    <t>Sep</t>
  </si>
  <si>
    <t>Dec</t>
  </si>
  <si>
    <t>Oct</t>
  </si>
  <si>
    <t>Aug</t>
  </si>
  <si>
    <t>Nov</t>
  </si>
  <si>
    <t>Apr</t>
  </si>
  <si>
    <t>Jan</t>
  </si>
  <si>
    <t>Jul</t>
  </si>
  <si>
    <t>Mar</t>
  </si>
  <si>
    <t>Jun</t>
  </si>
  <si>
    <t>ID</t>
  </si>
  <si>
    <t>SalePrice NoRidge</t>
  </si>
  <si>
    <t>Sale Price StoneBr</t>
  </si>
  <si>
    <t>Ho : µ1 - µ2 = 0
Ha : µ1 - µ2 ≠ 0</t>
  </si>
  <si>
    <t>mean difference</t>
  </si>
  <si>
    <t xml:space="preserve"> It is significant that there is mean difference of 22859</t>
  </si>
  <si>
    <t>Average of SalePrice of 3Garages</t>
  </si>
  <si>
    <t>Average Sale Price of 4 Garages</t>
  </si>
  <si>
    <t>mean differene</t>
  </si>
  <si>
    <t xml:space="preserve">Ho : µ1 &lt; µ2 
Ha : µ1 &gt; µ2 </t>
  </si>
  <si>
    <t>This difference is significant at the &lt;0.05 level, with 95% confidence, the mean difference is between 32101 and 13617</t>
  </si>
  <si>
    <t>Reject the Null that there is  no difference in Population Mean of 3 and 2 bedroom Sale Price</t>
  </si>
  <si>
    <t>This difference is significant at the &lt;0.05 level, with 95% confidence, the mean difference is between 180825 and 53135</t>
  </si>
  <si>
    <t xml:space="preserve"> It is significant that there is mean difference of 116980</t>
  </si>
  <si>
    <t xml:space="preserve"> ID</t>
  </si>
  <si>
    <t>Fail to Reject the Null that there is no difference between Population mean  of Single family house and townhouse (end unit)</t>
  </si>
  <si>
    <t>This difference is not significant at the .05 level. With 95% confidence, the difference is between -8347 and 15955 difference in means.</t>
  </si>
  <si>
    <t xml:space="preserve">Ho : µs &gt; µr 
Ha : µs &lt; µr </t>
  </si>
  <si>
    <t>SalePrice of Sep</t>
  </si>
  <si>
    <t>Fail to Reject the Null that population mean of month of September is greater than rest of the year</t>
  </si>
  <si>
    <t>This difference is significant at the .15 level. With 95% confidence, the difference is between -5905 and 36761 means.</t>
  </si>
  <si>
    <t>Reject the Null that  Population mean of overall quality of 7 score is equal to overall quality of 10 score.</t>
  </si>
  <si>
    <t>This difference is significant at the &lt;0.05 level, with 95% confidence, the mean difference is between 151239 and 310504</t>
  </si>
  <si>
    <t xml:space="preserve"> It is significant that there is mean difference of 230871</t>
  </si>
  <si>
    <t>Avg Sale Price of Bedroom 3</t>
  </si>
  <si>
    <t>Avg Sale Price of Bedroom 2</t>
  </si>
  <si>
    <t>Avg SalePrice 3 Bedroom</t>
  </si>
  <si>
    <t>Avg SalePrice 2 Bedroom</t>
  </si>
  <si>
    <t>SalePrice of 1Fam</t>
  </si>
  <si>
    <t>Sale Prices of Town House(End units)</t>
  </si>
  <si>
    <t>Sale Price of 1Fam</t>
  </si>
  <si>
    <t>Sale Price of TwnhsE</t>
  </si>
  <si>
    <t>SalePrice Rest year</t>
  </si>
  <si>
    <t>Sale Price of Sep</t>
  </si>
  <si>
    <t>Sale price of rest months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</si>
  <si>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</si>
  <si>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</si>
  <si>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</si>
  <si>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</si>
  <si>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</si>
  <si>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</si>
  <si>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</si>
  <si>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</si>
  <si>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</si>
  <si>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</si>
  <si>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</si>
  <si>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Basic Stats</t>
  </si>
  <si>
    <t>Ho : µ1 - µ2 ≠ 0
Ha : µ1 - µ2 = 0</t>
  </si>
  <si>
    <t>Fail to Reject the Null that there is no difference between Population mean  of NoRidge nighborhood house and stonebr nighborhood houses</t>
  </si>
  <si>
    <t>This difference is significant at the .05 level. With 95% confidence, the difference is between -34340 and 83932 difference in means.</t>
  </si>
  <si>
    <t>for 10 score</t>
  </si>
  <si>
    <t xml:space="preserve"> for 7 score</t>
  </si>
  <si>
    <t>Reject the Null that  Population mean of car garage 4 sale price is greter than car garage 3 sale price.</t>
  </si>
  <si>
    <t xml:space="preserve">  3 Garages</t>
  </si>
  <si>
    <t xml:space="preserve"> 4 Garages</t>
  </si>
  <si>
    <t>As investors are essentially lending money to home buyers in mortgage-backed securities, so the success of the process is dependent on the bank’s ability to identify good investments.</t>
  </si>
  <si>
    <t>1. Overall Quality</t>
  </si>
  <si>
    <t>3. Neighborhood</t>
  </si>
  <si>
    <t>4. Month Sold</t>
  </si>
  <si>
    <t>5. Bedrooms</t>
  </si>
  <si>
    <t>6. Building Type</t>
  </si>
  <si>
    <t>Top 6 factors considered during my case study are listed below :-</t>
  </si>
  <si>
    <t>2. Car Garages</t>
  </si>
  <si>
    <t>This workbook will derive all the factors and provide calculative approach usinf T-test on how much impact each factor has on house price.</t>
  </si>
  <si>
    <t>Conclusion</t>
  </si>
  <si>
    <t>Overall quality of the house has significant impact on the house price and investors should consider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</si>
</sst>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0000000"/>
    <numFmt numFmtId="165" formatCode="_(&quot;$&quot;* #,##0_);_(&quot;$&quot;* \(#,##0\);_(&quot;$&quot;* &quot;-&quot;??_);_(@_)"/>
    <numFmt numFmtId="166" formatCode="0.00000000"/>
    <numFmt numFmtId="167" formatCode="0.000000000"/>
    <numFmt numFmtId="168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0" xfId="0" applyAlignment="1">
      <alignment wrapText="1"/>
    </xf>
    <xf numFmtId="44" fontId="0" fillId="0" borderId="0" xfId="1" applyFont="1"/>
    <xf numFmtId="44" fontId="0" fillId="0" borderId="0" xfId="0" applyNumberFormat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NumberFormat="1" applyBorder="1"/>
    <xf numFmtId="44" fontId="0" fillId="0" borderId="13" xfId="0" applyNumberFormat="1" applyBorder="1"/>
    <xf numFmtId="0" fontId="0" fillId="0" borderId="14" xfId="0" applyBorder="1" applyAlignment="1">
      <alignment horizontal="left"/>
    </xf>
    <xf numFmtId="0" fontId="16" fillId="33" borderId="13" xfId="0" applyFont="1" applyFill="1" applyBorder="1"/>
    <xf numFmtId="164" fontId="0" fillId="0" borderId="0" xfId="0" applyNumberFormat="1" applyFill="1" applyBorder="1" applyAlignment="1"/>
    <xf numFmtId="44" fontId="0" fillId="0" borderId="13" xfId="1" applyFont="1" applyBorder="1"/>
    <xf numFmtId="165" fontId="0" fillId="0" borderId="0" xfId="0" applyNumberFormat="1"/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0" fontId="18" fillId="0" borderId="1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8" fillId="0" borderId="12" xfId="0" applyFont="1" applyFill="1" applyBorder="1" applyAlignment="1">
      <alignment horizontal="centerContinuous"/>
    </xf>
    <xf numFmtId="168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9" xfId="0" applyBorder="1"/>
    <xf numFmtId="0" fontId="0" fillId="0" borderId="11" xfId="0" applyBorder="1"/>
    <xf numFmtId="0" fontId="0" fillId="0" borderId="21" xfId="0" applyBorder="1"/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16" fillId="0" borderId="18" xfId="0" applyFont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3"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</dxf>
    <dxf>
      <numFmt numFmtId="165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[housing-price-data-04042019_GD_Rw.xlsx]Overall Quality!PivotTable46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Sale Price by overall Quality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 Quality'!$L$1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Quality'!$K$2:$K$11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'Overall Quality'!$L$2:$L$11</c:f>
              <c:numCache>
                <c:formatCode>_("$"* #,##0.00_);_("$"* \(#,##0.00\);_("$"* "-"??_);_(@_)</c:formatCode>
                <c:ptCount val="10"/>
                <c:pt idx="0">
                  <c:v>50150</c:v>
                </c:pt>
                <c:pt idx="1">
                  <c:v>51770.333333333336</c:v>
                </c:pt>
                <c:pt idx="2">
                  <c:v>87473.75</c:v>
                </c:pt>
                <c:pt idx="3">
                  <c:v>108420.6551724138</c:v>
                </c:pt>
                <c:pt idx="4">
                  <c:v>133523.34760705288</c:v>
                </c:pt>
                <c:pt idx="5">
                  <c:v>161603.0347593583</c:v>
                </c:pt>
                <c:pt idx="6">
                  <c:v>207716.42319749217</c:v>
                </c:pt>
                <c:pt idx="7">
                  <c:v>274735.53571428574</c:v>
                </c:pt>
                <c:pt idx="8">
                  <c:v>367513.02325581393</c:v>
                </c:pt>
                <c:pt idx="9">
                  <c:v>438588.38888888888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6-4E4B-86B1-BA5D024BF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137056"/>
        <c:axId val="15478720"/>
      </c:barChart>
      <c:catAx>
        <c:axId val="19361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8720"/>
        <c:crosses val="autoZero"/>
        <c:auto val="1"/>
        <c:lblAlgn val="ctr"/>
        <c:lblOffset val="100"/>
        <c:noMultiLvlLbl val="0"/>
      </c:catAx>
      <c:valAx>
        <c:axId val="154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1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[housing-price-data-04042019_GD_Rw.xlsx]Car Garage!PivotTable44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Sale Price by GarageCars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Garage'!$L$2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 Garage'!$K$3:$K$7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'Car Garage'!$L$3:$L$7</c:f>
              <c:numCache>
                <c:formatCode>_("$"* #,##0_);_("$"* \(#,##0\);_("$"* "-"??_);_(@_)</c:formatCode>
                <c:ptCount val="5"/>
                <c:pt idx="0">
                  <c:v>103317.28395061729</c:v>
                </c:pt>
                <c:pt idx="1">
                  <c:v>128116.68834688347</c:v>
                </c:pt>
                <c:pt idx="2">
                  <c:v>183851.66383495147</c:v>
                </c:pt>
                <c:pt idx="3">
                  <c:v>309636.12154696131</c:v>
                </c:pt>
                <c:pt idx="4">
                  <c:v>192655.8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B-447E-A151-D77029A6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096"/>
        <c:axId val="1980551136"/>
      </c:barChart>
      <c:catAx>
        <c:axId val="28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551136"/>
        <c:crosses val="autoZero"/>
        <c:auto val="1"/>
        <c:lblAlgn val="ctr"/>
        <c:lblOffset val="100"/>
        <c:noMultiLvlLbl val="0"/>
      </c:catAx>
      <c:valAx>
        <c:axId val="19805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[housing-price-data-04042019_GD_Rw.xlsx]Neighborhood!PivotTable37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sale of</a:t>
            </a:r>
            <a:r>
              <a:rPr lang="en-US" baseline="0"/>
              <a:t> Neighbourhood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Neighborhood!$M$1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Neighborhood!$L$2:$L$26</c:f>
              <c:strCache>
                <c:ptCount val="25"/>
                <c:pt idx="0">
                  <c:v>NoRidge</c:v>
                </c:pt>
                <c:pt idx="1">
                  <c:v>NridgHt</c:v>
                </c:pt>
                <c:pt idx="2">
                  <c:v>StoneBr</c:v>
                </c:pt>
                <c:pt idx="3">
                  <c:v>Timber</c:v>
                </c:pt>
                <c:pt idx="4">
                  <c:v>Veenker</c:v>
                </c:pt>
                <c:pt idx="5">
                  <c:v>Somerst</c:v>
                </c:pt>
                <c:pt idx="6">
                  <c:v>ClearCr</c:v>
                </c:pt>
                <c:pt idx="7">
                  <c:v>Crawfor</c:v>
                </c:pt>
                <c:pt idx="8">
                  <c:v>CollgCr</c:v>
                </c:pt>
                <c:pt idx="9">
                  <c:v>Blmngtn</c:v>
                </c:pt>
                <c:pt idx="10">
                  <c:v>Gilbert</c:v>
                </c:pt>
                <c:pt idx="11">
                  <c:v>NWAmes</c:v>
                </c:pt>
                <c:pt idx="12">
                  <c:v>SawyerW</c:v>
                </c:pt>
                <c:pt idx="13">
                  <c:v>Mitchel</c:v>
                </c:pt>
                <c:pt idx="14">
                  <c:v>NAmes</c:v>
                </c:pt>
                <c:pt idx="15">
                  <c:v>NPkVill</c:v>
                </c:pt>
                <c:pt idx="16">
                  <c:v>SWISU</c:v>
                </c:pt>
                <c:pt idx="17">
                  <c:v>Blueste</c:v>
                </c:pt>
                <c:pt idx="18">
                  <c:v>Sawyer</c:v>
                </c:pt>
                <c:pt idx="19">
                  <c:v>OldTown</c:v>
                </c:pt>
                <c:pt idx="20">
                  <c:v>Edwards</c:v>
                </c:pt>
                <c:pt idx="21">
                  <c:v>BrkSide</c:v>
                </c:pt>
                <c:pt idx="22">
                  <c:v>BrDale</c:v>
                </c:pt>
                <c:pt idx="23">
                  <c:v>IDOTRR</c:v>
                </c:pt>
                <c:pt idx="24">
                  <c:v>MeadowV</c:v>
                </c:pt>
              </c:strCache>
            </c:strRef>
          </c:cat>
          <c:val>
            <c:numRef>
              <c:f>Neighborhood!$M$2:$M$26</c:f>
              <c:numCache>
                <c:formatCode>_("$"* #,##0.00_);_("$"* \(#,##0.00\);_("$"* "-"??_);_(@_)</c:formatCode>
                <c:ptCount val="25"/>
                <c:pt idx="0">
                  <c:v>335295.31707317074</c:v>
                </c:pt>
                <c:pt idx="1">
                  <c:v>316270.62337662338</c:v>
                </c:pt>
                <c:pt idx="2">
                  <c:v>310499</c:v>
                </c:pt>
                <c:pt idx="3">
                  <c:v>242247.44736842104</c:v>
                </c:pt>
                <c:pt idx="4">
                  <c:v>238772.72727272726</c:v>
                </c:pt>
                <c:pt idx="5">
                  <c:v>225379.83720930232</c:v>
                </c:pt>
                <c:pt idx="6">
                  <c:v>212565.42857142858</c:v>
                </c:pt>
                <c:pt idx="7">
                  <c:v>210624.72549019608</c:v>
                </c:pt>
                <c:pt idx="8">
                  <c:v>197965.77333333335</c:v>
                </c:pt>
                <c:pt idx="9">
                  <c:v>194870.88235294117</c:v>
                </c:pt>
                <c:pt idx="10">
                  <c:v>192854.50632911394</c:v>
                </c:pt>
                <c:pt idx="11">
                  <c:v>189050.0684931507</c:v>
                </c:pt>
                <c:pt idx="12">
                  <c:v>186555.79661016949</c:v>
                </c:pt>
                <c:pt idx="13">
                  <c:v>156270.12244897959</c:v>
                </c:pt>
                <c:pt idx="14">
                  <c:v>145847.07999999999</c:v>
                </c:pt>
                <c:pt idx="15">
                  <c:v>142694.44444444444</c:v>
                </c:pt>
                <c:pt idx="16">
                  <c:v>142591.35999999999</c:v>
                </c:pt>
                <c:pt idx="17">
                  <c:v>137500</c:v>
                </c:pt>
                <c:pt idx="18">
                  <c:v>136793.13513513515</c:v>
                </c:pt>
                <c:pt idx="19">
                  <c:v>128225.30088495575</c:v>
                </c:pt>
                <c:pt idx="20">
                  <c:v>128219.7</c:v>
                </c:pt>
                <c:pt idx="21">
                  <c:v>124834.05172413793</c:v>
                </c:pt>
                <c:pt idx="22">
                  <c:v>104493.75</c:v>
                </c:pt>
                <c:pt idx="23">
                  <c:v>100123.78378378379</c:v>
                </c:pt>
                <c:pt idx="24">
                  <c:v>98576.470588235301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6-4B2C-9224-26560179D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046400"/>
        <c:axId val="2096973328"/>
      </c:lineChart>
      <c:catAx>
        <c:axId val="3040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973328"/>
        <c:crosses val="autoZero"/>
        <c:auto val="1"/>
        <c:lblAlgn val="ctr"/>
        <c:lblOffset val="100"/>
        <c:noMultiLvlLbl val="0"/>
      </c:catAx>
      <c:valAx>
        <c:axId val="20969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4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[housing-price-data-04042019_GD_Rw.xlsx]MonthSold!PivotTable30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sale price by month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MonthSold!$M$2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MonthSold!$L$3:$L$14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MonthSold!$M$3:$M$14</c:f>
              <c:numCache>
                <c:formatCode>_("$"* #,##0.00_);_("$"* \(#,##0.00\);_("$"* "-"??_);_(@_)</c:formatCode>
                <c:ptCount val="12"/>
                <c:pt idx="0">
                  <c:v>183256.25862068965</c:v>
                </c:pt>
                <c:pt idx="1">
                  <c:v>177882</c:v>
                </c:pt>
                <c:pt idx="2">
                  <c:v>183253.9245283019</c:v>
                </c:pt>
                <c:pt idx="3">
                  <c:v>171503.26241134753</c:v>
                </c:pt>
                <c:pt idx="4">
                  <c:v>172307.26960784313</c:v>
                </c:pt>
                <c:pt idx="5">
                  <c:v>177395.7351778656</c:v>
                </c:pt>
                <c:pt idx="6">
                  <c:v>186331.19230769231</c:v>
                </c:pt>
                <c:pt idx="7">
                  <c:v>184651.82786885247</c:v>
                </c:pt>
                <c:pt idx="8">
                  <c:v>195683.20634920636</c:v>
                </c:pt>
                <c:pt idx="9">
                  <c:v>179563.97752808989</c:v>
                </c:pt>
                <c:pt idx="10">
                  <c:v>192210.91139240508</c:v>
                </c:pt>
                <c:pt idx="11">
                  <c:v>186518.96610169491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3-4178-AFB8-47DD9E9B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712240"/>
        <c:axId val="1927350480"/>
      </c:lineChart>
      <c:catAx>
        <c:axId val="16897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0480"/>
        <c:crosses val="autoZero"/>
        <c:auto val="1"/>
        <c:lblAlgn val="ctr"/>
        <c:lblOffset val="100"/>
        <c:noMultiLvlLbl val="0"/>
      </c:catAx>
      <c:valAx>
        <c:axId val="19273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7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[housing-price-data-04042019_GD_Rw.xlsx]Bedroom!PivotTable43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Bedroom!$L$2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Bedroom!$K$3:$K$10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</c:strCache>
            </c:strRef>
          </c:cat>
          <c:val>
            <c:numRef>
              <c:f>Bedroom!$L$3:$L$10</c:f>
              <c:numCache>
                <c:formatCode>_("$"* #,##0.00_);_("$"* \(#,##0.00\);_("$"* "-"??_);_(@_)</c:formatCode>
                <c:ptCount val="8"/>
                <c:pt idx="0">
                  <c:v>221493.16666666666</c:v>
                </c:pt>
                <c:pt idx="1">
                  <c:v>173162.42</c:v>
                </c:pt>
                <c:pt idx="2">
                  <c:v>158197.65921787708</c:v>
                </c:pt>
                <c:pt idx="3">
                  <c:v>181056.87064676618</c:v>
                </c:pt>
                <c:pt idx="4">
                  <c:v>220421.25352112675</c:v>
                </c:pt>
                <c:pt idx="5">
                  <c:v>180819.04761904763</c:v>
                </c:pt>
                <c:pt idx="6">
                  <c:v>143779</c:v>
                </c:pt>
                <c:pt idx="7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4-4639-83A2-548A879FF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310048"/>
        <c:axId val="2104976256"/>
      </c:barChart>
      <c:catAx>
        <c:axId val="197531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976256"/>
        <c:crosses val="autoZero"/>
        <c:auto val="1"/>
        <c:lblAlgn val="ctr"/>
        <c:lblOffset val="100"/>
        <c:noMultiLvlLbl val="0"/>
      </c:catAx>
      <c:valAx>
        <c:axId val="21049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31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[housing-price-data-04042019_GD_Rw.xlsx]Building Type!PivotTable26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sale</a:t>
            </a:r>
            <a:r>
              <a:rPr lang="en-US" baseline="0"/>
              <a:t> price by building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'Building Type'!$L$4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'Building Type'!$K$5:$K$9</c:f>
              <c:strCache>
                <c:ptCount val="5"/>
                <c:pt idx="0">
                  <c:v>1Fam</c:v>
                </c:pt>
                <c:pt idx="1">
                  <c:v>2fmCon</c:v>
                </c:pt>
                <c:pt idx="2">
                  <c:v>Duplex</c:v>
                </c:pt>
                <c:pt idx="3">
                  <c:v>Twnhs</c:v>
                </c:pt>
                <c:pt idx="4">
                  <c:v>TwnhsE</c:v>
                </c:pt>
              </c:strCache>
            </c:strRef>
          </c:cat>
          <c:val>
            <c:numRef>
              <c:f>'Building Type'!$L$5:$L$9</c:f>
              <c:numCache>
                <c:formatCode>_("$"* #,##0.00_);_("$"* \(#,##0.00\);_("$"* "-"??_);_(@_)</c:formatCode>
                <c:ptCount val="5"/>
                <c:pt idx="0">
                  <c:v>185763.80737704918</c:v>
                </c:pt>
                <c:pt idx="1">
                  <c:v>128432.25806451614</c:v>
                </c:pt>
                <c:pt idx="2">
                  <c:v>133541.07692307694</c:v>
                </c:pt>
                <c:pt idx="3">
                  <c:v>135911.62790697673</c:v>
                </c:pt>
                <c:pt idx="4">
                  <c:v>181959.34210526315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C-452A-87D5-143BDD43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317360"/>
        <c:axId val="1928754208"/>
      </c:barChart>
      <c:catAx>
        <c:axId val="179231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754208"/>
        <c:crosses val="autoZero"/>
        <c:auto val="1"/>
        <c:lblAlgn val="ctr"/>
        <c:lblOffset val="100"/>
        <c:noMultiLvlLbl val="0"/>
      </c:catAx>
      <c:valAx>
        <c:axId val="19287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312420</xdr:colOff>
      <xdr:row>11</xdr:row>
      <xdr:rowOff>68580</xdr:rowOff>
    </xdr:from>
    <xdr:to>
      <xdr:col>15</xdr:col>
      <xdr:colOff>472440</xdr:colOff>
      <xdr:row>23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DF87E-D670-477A-87CD-953A336F2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7</xdr:row>
      <xdr:rowOff>125730</xdr:rowOff>
    </xdr:from>
    <xdr:to>
      <xdr:col>14</xdr:col>
      <xdr:colOff>190500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5326E-22B3-47DA-A61C-7630C164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</xdr:row>
      <xdr:rowOff>11430</xdr:rowOff>
    </xdr:from>
    <xdr:to>
      <xdr:col>20</xdr:col>
      <xdr:colOff>342900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8AFEA-CEED-4946-A291-FC1269CA6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599870</xdr:colOff>
      <xdr:row>14</xdr:row>
      <xdr:rowOff>0</xdr:rowOff>
    </xdr:from>
    <xdr:to>
      <xdr:col>17</xdr:col>
      <xdr:colOff>417870</xdr:colOff>
      <xdr:row>28</xdr:row>
      <xdr:rowOff>179961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61BA00-B01C-43E9-8C5A-EF18EA0B1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10</xdr:row>
      <xdr:rowOff>148590</xdr:rowOff>
    </xdr:from>
    <xdr:to>
      <xdr:col>13</xdr:col>
      <xdr:colOff>495300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9E058-2F9F-4AAC-9668-7FDC409FC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9</xdr:row>
      <xdr:rowOff>72390</xdr:rowOff>
    </xdr:from>
    <xdr:to>
      <xdr:col>15</xdr:col>
      <xdr:colOff>7620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52A16-E740-4D30-81C6-649E55E5D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preet Dhiman" refreshedDate="44140.990462615744" createdVersion="6" refreshedVersion="6" minRefreshableVersion="3" recordCount="1460" xr:uid="{00000000-000A-0000-FFFF-FFFF5C000000}">
  <cacheSource type="worksheet">
    <worksheetSource ref="A1:CD1461" sheet="Housing Price Raw Data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 count="61">
        <n v="2003"/>
        <n v="1976"/>
        <n v="2002"/>
        <n v="1970"/>
        <n v="2000"/>
        <n v="1995"/>
        <n v="2005"/>
        <n v="1973"/>
        <n v="1950"/>
        <n v="1965"/>
        <n v="2006"/>
        <n v="1962"/>
        <n v="2007"/>
        <n v="1960"/>
        <n v="2001"/>
        <n v="1967"/>
        <n v="2004"/>
        <n v="2008"/>
        <n v="1997"/>
        <n v="1959"/>
        <n v="1990"/>
        <n v="1955"/>
        <n v="1983"/>
        <n v="1980"/>
        <n v="1966"/>
        <n v="1963"/>
        <n v="1987"/>
        <n v="1964"/>
        <n v="1972"/>
        <n v="1996"/>
        <n v="1998"/>
        <n v="1989"/>
        <n v="1953"/>
        <n v="1956"/>
        <n v="1968"/>
        <n v="1981"/>
        <n v="1992"/>
        <n v="2009"/>
        <n v="1982"/>
        <n v="1961"/>
        <n v="1993"/>
        <n v="1999"/>
        <n v="1985"/>
        <n v="1979"/>
        <n v="1977"/>
        <n v="1969"/>
        <n v="1958"/>
        <n v="1991"/>
        <n v="1971"/>
        <n v="1952"/>
        <n v="1975"/>
        <n v="2010"/>
        <n v="1984"/>
        <n v="1986"/>
        <n v="1994"/>
        <n v="1988"/>
        <n v="1954"/>
        <n v="1957"/>
        <n v="1951"/>
        <n v="1978"/>
        <n v="1974"/>
      </sharedItems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 count="8">
        <n v="3"/>
        <n v="4"/>
        <n v="1"/>
        <n v="2"/>
        <n v="0"/>
        <n v="5"/>
        <n v="6"/>
        <n v="8"/>
      </sharedItems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</cacheField>
    <cacheField name="Month" numFmtId="0">
      <sharedItems count="23">
        <s v="Feb"/>
        <s v="May"/>
        <s v="Sep"/>
        <s v="Dec"/>
        <s v="Oct"/>
        <s v="Aug"/>
        <s v="Nov"/>
        <s v="Apr"/>
        <s v="Jan"/>
        <s v="Jul"/>
        <s v="Mar"/>
        <s v="Jun"/>
        <s v="June" u="1"/>
        <s v="March" u="1"/>
        <s v="February" u="1"/>
        <s v="August" u="1"/>
        <s v="October" u="1"/>
        <s v="September" u="1"/>
        <s v="November" u="1"/>
        <s v="January" u="1"/>
        <s v="December" u="1"/>
        <s v="April" u="1"/>
        <s v="July" u="1"/>
      </sharedItems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x v="0"/>
    <s v="Norm"/>
    <s v="Norm"/>
    <x v="0"/>
    <s v="2Story"/>
    <x v="0"/>
    <n v="5"/>
    <x v="0"/>
    <x v="0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x v="0"/>
    <n v="1"/>
    <s v="Gd"/>
    <n v="8"/>
    <s v="Typ"/>
    <n v="0"/>
    <s v="NA"/>
    <s v="Attchd"/>
    <n v="2003"/>
    <s v="RFn"/>
    <x v="0"/>
    <n v="548"/>
    <s v="TA"/>
    <s v="TA"/>
    <s v="Y"/>
    <n v="0"/>
    <n v="61"/>
    <n v="0"/>
    <n v="0"/>
    <n v="0"/>
    <n v="0"/>
    <s v="NA"/>
    <s v="NA"/>
    <s v="NA"/>
    <n v="0"/>
    <x v="0"/>
    <x v="0"/>
    <x v="0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x v="1"/>
    <s v="Feedr"/>
    <s v="Norm"/>
    <x v="0"/>
    <s v="1Story"/>
    <x v="1"/>
    <n v="8"/>
    <x v="1"/>
    <x v="1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x v="0"/>
    <n v="1"/>
    <s v="TA"/>
    <n v="6"/>
    <s v="Typ"/>
    <n v="1"/>
    <s v="TA"/>
    <s v="Attchd"/>
    <n v="1976"/>
    <s v="RFn"/>
    <x v="0"/>
    <n v="460"/>
    <s v="TA"/>
    <s v="TA"/>
    <s v="Y"/>
    <n v="298"/>
    <n v="0"/>
    <n v="0"/>
    <n v="0"/>
    <n v="0"/>
    <n v="0"/>
    <s v="NA"/>
    <s v="NA"/>
    <s v="NA"/>
    <n v="0"/>
    <x v="1"/>
    <x v="1"/>
    <x v="1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x v="0"/>
    <s v="Norm"/>
    <s v="Norm"/>
    <x v="0"/>
    <s v="2Story"/>
    <x v="0"/>
    <n v="5"/>
    <x v="2"/>
    <x v="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x v="0"/>
    <n v="1"/>
    <s v="Gd"/>
    <n v="6"/>
    <s v="Typ"/>
    <n v="1"/>
    <s v="TA"/>
    <s v="Attchd"/>
    <n v="2001"/>
    <s v="RFn"/>
    <x v="0"/>
    <n v="608"/>
    <s v="TA"/>
    <s v="TA"/>
    <s v="Y"/>
    <n v="0"/>
    <n v="42"/>
    <n v="0"/>
    <n v="0"/>
    <n v="0"/>
    <n v="0"/>
    <s v="NA"/>
    <s v="NA"/>
    <s v="NA"/>
    <n v="0"/>
    <x v="2"/>
    <x v="2"/>
    <x v="0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x v="2"/>
    <s v="Norm"/>
    <s v="Norm"/>
    <x v="0"/>
    <s v="2Story"/>
    <x v="0"/>
    <n v="5"/>
    <x v="3"/>
    <x v="3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x v="0"/>
    <n v="1"/>
    <s v="Gd"/>
    <n v="7"/>
    <s v="Typ"/>
    <n v="1"/>
    <s v="Gd"/>
    <s v="Detchd"/>
    <n v="1998"/>
    <s v="Unf"/>
    <x v="1"/>
    <n v="642"/>
    <s v="TA"/>
    <s v="TA"/>
    <s v="Y"/>
    <n v="0"/>
    <n v="35"/>
    <n v="272"/>
    <n v="0"/>
    <n v="0"/>
    <n v="0"/>
    <s v="NA"/>
    <s v="NA"/>
    <s v="NA"/>
    <n v="0"/>
    <x v="0"/>
    <x v="0"/>
    <x v="2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x v="3"/>
    <s v="Norm"/>
    <s v="Norm"/>
    <x v="0"/>
    <s v="2Story"/>
    <x v="2"/>
    <n v="5"/>
    <x v="4"/>
    <x v="4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x v="1"/>
    <n v="1"/>
    <s v="Gd"/>
    <n v="9"/>
    <s v="Typ"/>
    <n v="1"/>
    <s v="TA"/>
    <s v="Attchd"/>
    <n v="2000"/>
    <s v="RFn"/>
    <x v="1"/>
    <n v="836"/>
    <s v="TA"/>
    <s v="TA"/>
    <s v="Y"/>
    <n v="192"/>
    <n v="84"/>
    <n v="0"/>
    <n v="0"/>
    <n v="0"/>
    <n v="0"/>
    <s v="NA"/>
    <s v="NA"/>
    <s v="NA"/>
    <n v="0"/>
    <x v="3"/>
    <x v="3"/>
    <x v="0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x v="4"/>
    <s v="Norm"/>
    <s v="Norm"/>
    <x v="0"/>
    <s v="1.5Fin"/>
    <x v="3"/>
    <n v="5"/>
    <x v="5"/>
    <x v="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x v="2"/>
    <n v="1"/>
    <s v="TA"/>
    <n v="5"/>
    <s v="Typ"/>
    <n v="0"/>
    <s v="NA"/>
    <s v="Attchd"/>
    <n v="1993"/>
    <s v="Unf"/>
    <x v="0"/>
    <n v="480"/>
    <s v="TA"/>
    <s v="TA"/>
    <s v="Y"/>
    <n v="40"/>
    <n v="30"/>
    <n v="0"/>
    <n v="320"/>
    <n v="0"/>
    <n v="0"/>
    <s v="NA"/>
    <s v="MnPrv"/>
    <s v="Shed"/>
    <n v="700"/>
    <x v="4"/>
    <x v="4"/>
    <x v="3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x v="5"/>
    <s v="Norm"/>
    <s v="Norm"/>
    <x v="0"/>
    <s v="1Story"/>
    <x v="2"/>
    <n v="5"/>
    <x v="6"/>
    <x v="6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x v="0"/>
    <n v="1"/>
    <s v="Gd"/>
    <n v="7"/>
    <s v="Typ"/>
    <n v="1"/>
    <s v="Gd"/>
    <s v="Attchd"/>
    <n v="2004"/>
    <s v="RFn"/>
    <x v="0"/>
    <n v="636"/>
    <s v="TA"/>
    <s v="TA"/>
    <s v="Y"/>
    <n v="255"/>
    <n v="57"/>
    <n v="0"/>
    <n v="0"/>
    <n v="0"/>
    <n v="0"/>
    <s v="NA"/>
    <s v="NA"/>
    <s v="NA"/>
    <n v="0"/>
    <x v="5"/>
    <x v="5"/>
    <x v="1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x v="6"/>
    <s v="PosN"/>
    <s v="Norm"/>
    <x v="0"/>
    <s v="2Story"/>
    <x v="0"/>
    <n v="6"/>
    <x v="7"/>
    <x v="7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x v="0"/>
    <n v="1"/>
    <s v="TA"/>
    <n v="7"/>
    <s v="Typ"/>
    <n v="2"/>
    <s v="TA"/>
    <s v="Attchd"/>
    <n v="1973"/>
    <s v="RFn"/>
    <x v="0"/>
    <n v="484"/>
    <s v="TA"/>
    <s v="TA"/>
    <s v="Y"/>
    <n v="235"/>
    <n v="204"/>
    <n v="228"/>
    <n v="0"/>
    <n v="0"/>
    <n v="0"/>
    <s v="NA"/>
    <s v="NA"/>
    <s v="Shed"/>
    <n v="350"/>
    <x v="6"/>
    <x v="6"/>
    <x v="3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x v="7"/>
    <s v="Artery"/>
    <s v="Norm"/>
    <x v="0"/>
    <s v="1.5Fin"/>
    <x v="0"/>
    <n v="5"/>
    <x v="8"/>
    <x v="8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x v="3"/>
    <n v="2"/>
    <s v="TA"/>
    <n v="8"/>
    <s v="Min1"/>
    <n v="2"/>
    <s v="TA"/>
    <s v="Detchd"/>
    <n v="1931"/>
    <s v="Unf"/>
    <x v="0"/>
    <n v="468"/>
    <s v="Fa"/>
    <s v="TA"/>
    <s v="Y"/>
    <n v="90"/>
    <n v="0"/>
    <n v="205"/>
    <n v="0"/>
    <n v="0"/>
    <n v="0"/>
    <s v="NA"/>
    <s v="NA"/>
    <s v="NA"/>
    <n v="0"/>
    <x v="7"/>
    <x v="7"/>
    <x v="0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x v="8"/>
    <s v="Artery"/>
    <s v="Artery"/>
    <x v="1"/>
    <s v="1.5Unf"/>
    <x v="3"/>
    <n v="6"/>
    <x v="9"/>
    <x v="8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x v="3"/>
    <n v="2"/>
    <s v="TA"/>
    <n v="5"/>
    <s v="Typ"/>
    <n v="2"/>
    <s v="TA"/>
    <s v="Attchd"/>
    <n v="1939"/>
    <s v="RFn"/>
    <x v="2"/>
    <n v="205"/>
    <s v="Gd"/>
    <s v="TA"/>
    <s v="Y"/>
    <n v="0"/>
    <n v="4"/>
    <n v="0"/>
    <n v="0"/>
    <n v="0"/>
    <n v="0"/>
    <s v="NA"/>
    <s v="NA"/>
    <s v="NA"/>
    <n v="0"/>
    <x v="8"/>
    <x v="8"/>
    <x v="0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x v="9"/>
    <s v="Norm"/>
    <s v="Norm"/>
    <x v="0"/>
    <s v="1Story"/>
    <x v="3"/>
    <n v="5"/>
    <x v="10"/>
    <x v="9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x v="0"/>
    <n v="1"/>
    <s v="TA"/>
    <n v="5"/>
    <s v="Typ"/>
    <n v="0"/>
    <s v="NA"/>
    <s v="Detchd"/>
    <n v="1965"/>
    <s v="Unf"/>
    <x v="2"/>
    <n v="384"/>
    <s v="TA"/>
    <s v="TA"/>
    <s v="Y"/>
    <n v="0"/>
    <n v="0"/>
    <n v="0"/>
    <n v="0"/>
    <n v="0"/>
    <n v="0"/>
    <s v="NA"/>
    <s v="NA"/>
    <s v="NA"/>
    <n v="0"/>
    <x v="0"/>
    <x v="0"/>
    <x v="0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x v="10"/>
    <s v="Norm"/>
    <s v="Norm"/>
    <x v="0"/>
    <s v="2Story"/>
    <x v="4"/>
    <n v="5"/>
    <x v="11"/>
    <x v="10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x v="1"/>
    <n v="1"/>
    <s v="Ex"/>
    <n v="11"/>
    <s v="Typ"/>
    <n v="2"/>
    <s v="Gd"/>
    <s v="BuiltIn"/>
    <n v="2005"/>
    <s v="Fin"/>
    <x v="1"/>
    <n v="736"/>
    <s v="TA"/>
    <s v="TA"/>
    <s v="Y"/>
    <n v="147"/>
    <n v="21"/>
    <n v="0"/>
    <n v="0"/>
    <n v="0"/>
    <n v="0"/>
    <s v="NA"/>
    <s v="NA"/>
    <s v="NA"/>
    <n v="0"/>
    <x v="9"/>
    <x v="9"/>
    <x v="2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x v="9"/>
    <s v="Norm"/>
    <s v="Norm"/>
    <x v="0"/>
    <s v="1Story"/>
    <x v="3"/>
    <n v="6"/>
    <x v="12"/>
    <x v="11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x v="3"/>
    <n v="1"/>
    <s v="TA"/>
    <n v="4"/>
    <s v="Typ"/>
    <n v="0"/>
    <s v="NA"/>
    <s v="Detchd"/>
    <n v="1962"/>
    <s v="Unf"/>
    <x v="2"/>
    <n v="352"/>
    <s v="TA"/>
    <s v="TA"/>
    <s v="Y"/>
    <n v="140"/>
    <n v="0"/>
    <n v="0"/>
    <n v="0"/>
    <n v="176"/>
    <n v="0"/>
    <s v="NA"/>
    <s v="NA"/>
    <s v="NA"/>
    <n v="0"/>
    <x v="2"/>
    <x v="2"/>
    <x v="0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x v="0"/>
    <s v="Norm"/>
    <s v="Norm"/>
    <x v="0"/>
    <s v="1Story"/>
    <x v="0"/>
    <n v="5"/>
    <x v="13"/>
    <x v="12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x v="0"/>
    <n v="1"/>
    <s v="Gd"/>
    <n v="7"/>
    <s v="Typ"/>
    <n v="1"/>
    <s v="Gd"/>
    <s v="Attchd"/>
    <n v="2006"/>
    <s v="RFn"/>
    <x v="1"/>
    <n v="840"/>
    <s v="TA"/>
    <s v="TA"/>
    <s v="Y"/>
    <n v="160"/>
    <n v="33"/>
    <n v="0"/>
    <n v="0"/>
    <n v="0"/>
    <n v="0"/>
    <s v="NA"/>
    <s v="NA"/>
    <s v="NA"/>
    <n v="0"/>
    <x v="5"/>
    <x v="5"/>
    <x v="1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x v="11"/>
    <s v="Norm"/>
    <s v="Norm"/>
    <x v="0"/>
    <s v="1Story"/>
    <x v="1"/>
    <n v="5"/>
    <x v="14"/>
    <x v="13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x v="3"/>
    <n v="1"/>
    <s v="TA"/>
    <n v="5"/>
    <s v="Typ"/>
    <n v="1"/>
    <s v="Fa"/>
    <s v="Attchd"/>
    <n v="1960"/>
    <s v="RFn"/>
    <x v="2"/>
    <n v="352"/>
    <s v="TA"/>
    <s v="TA"/>
    <s v="Y"/>
    <n v="0"/>
    <n v="213"/>
    <n v="176"/>
    <n v="0"/>
    <n v="0"/>
    <n v="0"/>
    <s v="NA"/>
    <s v="GdWo"/>
    <s v="NA"/>
    <n v="0"/>
    <x v="1"/>
    <x v="1"/>
    <x v="0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x v="8"/>
    <s v="Norm"/>
    <s v="Norm"/>
    <x v="0"/>
    <s v="1.5Unf"/>
    <x v="0"/>
    <n v="8"/>
    <x v="15"/>
    <x v="14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x v="3"/>
    <n v="1"/>
    <s v="TA"/>
    <n v="5"/>
    <s v="Typ"/>
    <n v="0"/>
    <s v="NA"/>
    <s v="Detchd"/>
    <n v="1991"/>
    <s v="Unf"/>
    <x v="0"/>
    <n v="576"/>
    <s v="TA"/>
    <s v="TA"/>
    <s v="Y"/>
    <n v="48"/>
    <n v="112"/>
    <n v="0"/>
    <n v="0"/>
    <n v="0"/>
    <n v="0"/>
    <s v="NA"/>
    <s v="GdPrv"/>
    <s v="NA"/>
    <n v="0"/>
    <x v="9"/>
    <x v="9"/>
    <x v="1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x v="11"/>
    <s v="Norm"/>
    <s v="Norm"/>
    <x v="0"/>
    <s v="1Story"/>
    <x v="1"/>
    <n v="7"/>
    <x v="16"/>
    <x v="3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x v="3"/>
    <n v="1"/>
    <s v="TA"/>
    <n v="5"/>
    <s v="Typ"/>
    <n v="1"/>
    <s v="TA"/>
    <s v="Attchd"/>
    <n v="1970"/>
    <s v="Fin"/>
    <x v="0"/>
    <n v="480"/>
    <s v="TA"/>
    <s v="TA"/>
    <s v="Y"/>
    <n v="0"/>
    <n v="0"/>
    <n v="0"/>
    <n v="0"/>
    <n v="0"/>
    <n v="0"/>
    <s v="NA"/>
    <s v="NA"/>
    <s v="Shed"/>
    <n v="700"/>
    <x v="10"/>
    <x v="10"/>
    <x v="4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x v="9"/>
    <s v="Norm"/>
    <s v="Norm"/>
    <x v="2"/>
    <s v="1Story"/>
    <x v="5"/>
    <n v="5"/>
    <x v="17"/>
    <x v="15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x v="3"/>
    <n v="2"/>
    <s v="TA"/>
    <n v="6"/>
    <s v="Typ"/>
    <n v="0"/>
    <s v="NA"/>
    <s v="CarPort"/>
    <n v="1967"/>
    <s v="Unf"/>
    <x v="0"/>
    <n v="516"/>
    <s v="TA"/>
    <s v="TA"/>
    <s v="Y"/>
    <n v="0"/>
    <n v="0"/>
    <n v="0"/>
    <n v="0"/>
    <n v="0"/>
    <n v="0"/>
    <s v="NA"/>
    <s v="NA"/>
    <s v="Shed"/>
    <n v="500"/>
    <x v="4"/>
    <x v="4"/>
    <x v="2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x v="3"/>
    <n v="5"/>
    <x v="6"/>
    <x v="16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x v="0"/>
    <n v="1"/>
    <s v="Gd"/>
    <n v="6"/>
    <s v="Typ"/>
    <n v="0"/>
    <s v="NA"/>
    <s v="Detchd"/>
    <n v="2004"/>
    <s v="Unf"/>
    <x v="0"/>
    <n v="576"/>
    <s v="TA"/>
    <s v="TA"/>
    <s v="Y"/>
    <n v="0"/>
    <n v="102"/>
    <n v="0"/>
    <n v="0"/>
    <n v="0"/>
    <n v="0"/>
    <s v="NA"/>
    <s v="NA"/>
    <s v="NA"/>
    <n v="0"/>
    <x v="11"/>
    <x v="11"/>
    <x v="0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x v="3"/>
    <n v="6"/>
    <x v="18"/>
    <x v="9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x v="0"/>
    <n v="1"/>
    <s v="TA"/>
    <n v="6"/>
    <s v="Min1"/>
    <n v="0"/>
    <s v="NA"/>
    <s v="Attchd"/>
    <n v="1958"/>
    <s v="Unf"/>
    <x v="2"/>
    <n v="294"/>
    <s v="TA"/>
    <s v="TA"/>
    <s v="Y"/>
    <n v="0"/>
    <n v="0"/>
    <n v="0"/>
    <n v="0"/>
    <n v="0"/>
    <n v="0"/>
    <s v="NA"/>
    <s v="MnPrv"/>
    <s v="NA"/>
    <n v="0"/>
    <x v="1"/>
    <x v="1"/>
    <x v="3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x v="10"/>
    <s v="Norm"/>
    <s v="Norm"/>
    <x v="0"/>
    <s v="2Story"/>
    <x v="2"/>
    <n v="5"/>
    <x v="11"/>
    <x v="10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x v="1"/>
    <n v="1"/>
    <s v="Gd"/>
    <n v="9"/>
    <s v="Typ"/>
    <n v="1"/>
    <s v="Gd"/>
    <s v="BuiltIn"/>
    <n v="2005"/>
    <s v="RFn"/>
    <x v="1"/>
    <n v="853"/>
    <s v="TA"/>
    <s v="TA"/>
    <s v="Y"/>
    <n v="240"/>
    <n v="154"/>
    <n v="0"/>
    <n v="0"/>
    <n v="0"/>
    <n v="0"/>
    <s v="NA"/>
    <s v="NA"/>
    <s v="NA"/>
    <n v="0"/>
    <x v="6"/>
    <x v="6"/>
    <x v="2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x v="13"/>
    <s v="Norm"/>
    <s v="Norm"/>
    <x v="0"/>
    <s v="1.5Unf"/>
    <x v="0"/>
    <n v="7"/>
    <x v="19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x v="0"/>
    <n v="1"/>
    <s v="Gd"/>
    <n v="6"/>
    <s v="Typ"/>
    <n v="1"/>
    <s v="Gd"/>
    <s v="Attchd"/>
    <n v="1930"/>
    <s v="Unf"/>
    <x v="2"/>
    <n v="280"/>
    <s v="TA"/>
    <s v="TA"/>
    <s v="N"/>
    <n v="0"/>
    <n v="0"/>
    <n v="205"/>
    <n v="0"/>
    <n v="0"/>
    <n v="0"/>
    <s v="NA"/>
    <s v="GdPrv"/>
    <s v="NA"/>
    <n v="0"/>
    <x v="11"/>
    <x v="11"/>
    <x v="1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x v="0"/>
    <s v="Norm"/>
    <s v="Norm"/>
    <x v="0"/>
    <s v="1Story"/>
    <x v="2"/>
    <n v="5"/>
    <x v="20"/>
    <x v="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x v="0"/>
    <n v="1"/>
    <s v="Gd"/>
    <n v="7"/>
    <s v="Typ"/>
    <n v="1"/>
    <s v="Gd"/>
    <s v="Attchd"/>
    <n v="2002"/>
    <s v="RFn"/>
    <x v="0"/>
    <n v="534"/>
    <s v="TA"/>
    <s v="TA"/>
    <s v="Y"/>
    <n v="171"/>
    <n v="159"/>
    <n v="0"/>
    <n v="0"/>
    <n v="0"/>
    <n v="0"/>
    <s v="NA"/>
    <s v="NA"/>
    <s v="NA"/>
    <n v="0"/>
    <x v="2"/>
    <x v="2"/>
    <x v="0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x v="3"/>
    <n v="7"/>
    <x v="1"/>
    <x v="1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x v="0"/>
    <n v="1"/>
    <s v="TA"/>
    <n v="6"/>
    <s v="Typ"/>
    <n v="1"/>
    <s v="TA"/>
    <s v="Attchd"/>
    <n v="1976"/>
    <s v="Unf"/>
    <x v="0"/>
    <n v="572"/>
    <s v="TA"/>
    <s v="TA"/>
    <s v="Y"/>
    <n v="100"/>
    <n v="110"/>
    <n v="0"/>
    <n v="0"/>
    <n v="0"/>
    <n v="0"/>
    <s v="NA"/>
    <s v="NA"/>
    <s v="NA"/>
    <n v="0"/>
    <x v="11"/>
    <x v="11"/>
    <x v="1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x v="9"/>
    <s v="Norm"/>
    <s v="Norm"/>
    <x v="0"/>
    <s v="1Story"/>
    <x v="3"/>
    <n v="8"/>
    <x v="21"/>
    <x v="14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x v="0"/>
    <n v="1"/>
    <s v="Gd"/>
    <n v="6"/>
    <s v="Typ"/>
    <n v="1"/>
    <s v="TA"/>
    <s v="Attchd"/>
    <n v="1968"/>
    <s v="Unf"/>
    <x v="2"/>
    <n v="270"/>
    <s v="TA"/>
    <s v="TA"/>
    <s v="Y"/>
    <n v="406"/>
    <n v="90"/>
    <n v="0"/>
    <n v="0"/>
    <n v="0"/>
    <n v="0"/>
    <s v="NA"/>
    <s v="MnPrv"/>
    <s v="NA"/>
    <n v="0"/>
    <x v="1"/>
    <x v="1"/>
    <x v="4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x v="10"/>
    <s v="Norm"/>
    <s v="Norm"/>
    <x v="0"/>
    <s v="1Story"/>
    <x v="2"/>
    <n v="5"/>
    <x v="22"/>
    <x v="12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x v="0"/>
    <n v="1"/>
    <s v="Gd"/>
    <n v="7"/>
    <s v="Typ"/>
    <n v="1"/>
    <s v="Gd"/>
    <s v="Attchd"/>
    <n v="2007"/>
    <s v="RFn"/>
    <x v="1"/>
    <n v="890"/>
    <s v="TA"/>
    <s v="TA"/>
    <s v="Y"/>
    <n v="0"/>
    <n v="56"/>
    <n v="0"/>
    <n v="0"/>
    <n v="0"/>
    <n v="0"/>
    <s v="NA"/>
    <s v="NA"/>
    <s v="NA"/>
    <n v="0"/>
    <x v="9"/>
    <x v="9"/>
    <x v="3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x v="11"/>
    <s v="Norm"/>
    <s v="Norm"/>
    <x v="0"/>
    <s v="1Story"/>
    <x v="3"/>
    <n v="7"/>
    <x v="23"/>
    <x v="4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x v="0"/>
    <n v="1"/>
    <s v="Gd"/>
    <n v="5"/>
    <s v="Typ"/>
    <n v="0"/>
    <s v="NA"/>
    <s v="Detchd"/>
    <n v="2005"/>
    <s v="Unf"/>
    <x v="0"/>
    <n v="576"/>
    <s v="TA"/>
    <s v="TA"/>
    <s v="Y"/>
    <n v="222"/>
    <n v="32"/>
    <n v="0"/>
    <n v="0"/>
    <n v="0"/>
    <n v="0"/>
    <s v="NA"/>
    <s v="NA"/>
    <s v="NA"/>
    <n v="0"/>
    <x v="1"/>
    <x v="1"/>
    <x v="4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x v="10"/>
    <s v="Norm"/>
    <s v="Norm"/>
    <x v="0"/>
    <s v="1Story"/>
    <x v="2"/>
    <n v="5"/>
    <x v="22"/>
    <x v="17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x v="0"/>
    <n v="1"/>
    <s v="Gd"/>
    <n v="7"/>
    <s v="Typ"/>
    <n v="1"/>
    <s v="Gd"/>
    <s v="Attchd"/>
    <n v="2008"/>
    <s v="RFn"/>
    <x v="1"/>
    <n v="772"/>
    <s v="TA"/>
    <s v="TA"/>
    <s v="Y"/>
    <n v="0"/>
    <n v="50"/>
    <n v="0"/>
    <n v="0"/>
    <n v="0"/>
    <n v="0"/>
    <s v="NA"/>
    <s v="NA"/>
    <s v="NA"/>
    <n v="0"/>
    <x v="1"/>
    <x v="1"/>
    <x v="4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x v="11"/>
    <s v="Norm"/>
    <s v="Norm"/>
    <x v="0"/>
    <s v="1Story"/>
    <x v="3"/>
    <n v="6"/>
    <x v="24"/>
    <x v="18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x v="3"/>
    <n v="1"/>
    <s v="TA"/>
    <n v="6"/>
    <s v="Typ"/>
    <n v="2"/>
    <s v="Gd"/>
    <s v="Attchd"/>
    <n v="1957"/>
    <s v="RFn"/>
    <x v="2"/>
    <n v="319"/>
    <s v="TA"/>
    <s v="TA"/>
    <s v="Y"/>
    <n v="288"/>
    <n v="258"/>
    <n v="0"/>
    <n v="0"/>
    <n v="0"/>
    <n v="0"/>
    <s v="NA"/>
    <s v="NA"/>
    <s v="NA"/>
    <n v="0"/>
    <x v="3"/>
    <x v="3"/>
    <x v="2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x v="8"/>
    <s v="Feedr"/>
    <s v="RRNn"/>
    <x v="0"/>
    <s v="1Story"/>
    <x v="5"/>
    <n v="6"/>
    <x v="25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x v="2"/>
    <n v="1"/>
    <s v="Fa"/>
    <n v="4"/>
    <s v="Typ"/>
    <n v="0"/>
    <s v="NA"/>
    <s v="Detchd"/>
    <n v="1920"/>
    <s v="Unf"/>
    <x v="2"/>
    <n v="240"/>
    <s v="Fa"/>
    <s v="TA"/>
    <s v="Y"/>
    <n v="49"/>
    <n v="0"/>
    <n v="87"/>
    <n v="0"/>
    <n v="0"/>
    <n v="0"/>
    <s v="NA"/>
    <s v="NA"/>
    <s v="NA"/>
    <n v="0"/>
    <x v="1"/>
    <x v="1"/>
    <x v="0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x v="13"/>
    <s v="Feedr"/>
    <s v="Norm"/>
    <x v="0"/>
    <s v="2Story"/>
    <x v="5"/>
    <n v="4"/>
    <x v="26"/>
    <x v="8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x v="0"/>
    <n v="1"/>
    <s v="TA"/>
    <n v="6"/>
    <s v="Typ"/>
    <n v="0"/>
    <s v="NA"/>
    <s v="Detchd"/>
    <n v="1920"/>
    <s v="Unf"/>
    <x v="2"/>
    <n v="250"/>
    <s v="TA"/>
    <s v="Fa"/>
    <s v="N"/>
    <n v="0"/>
    <n v="54"/>
    <n v="172"/>
    <n v="0"/>
    <n v="0"/>
    <n v="0"/>
    <s v="NA"/>
    <s v="MnPrv"/>
    <s v="NA"/>
    <n v="0"/>
    <x v="9"/>
    <x v="9"/>
    <x v="0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x v="9"/>
    <s v="Norm"/>
    <s v="Norm"/>
    <x v="0"/>
    <s v="1Story"/>
    <x v="3"/>
    <n v="6"/>
    <x v="27"/>
    <x v="10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x v="0"/>
    <n v="1"/>
    <s v="Gd"/>
    <n v="6"/>
    <s v="Typ"/>
    <n v="0"/>
    <s v="NA"/>
    <s v="Attchd"/>
    <n v="1966"/>
    <s v="Unf"/>
    <x v="2"/>
    <n v="271"/>
    <s v="TA"/>
    <s v="TA"/>
    <s v="Y"/>
    <n v="0"/>
    <n v="65"/>
    <n v="0"/>
    <n v="0"/>
    <n v="0"/>
    <n v="0"/>
    <s v="NA"/>
    <s v="MnPrv"/>
    <s v="NA"/>
    <n v="0"/>
    <x v="11"/>
    <x v="11"/>
    <x v="0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x v="0"/>
    <s v="Norm"/>
    <s v="Norm"/>
    <x v="0"/>
    <s v="1Story"/>
    <x v="2"/>
    <n v="5"/>
    <x v="22"/>
    <x v="12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x v="0"/>
    <n v="1"/>
    <s v="Gd"/>
    <n v="7"/>
    <s v="Typ"/>
    <n v="0"/>
    <s v="NA"/>
    <s v="Attchd"/>
    <n v="2007"/>
    <s v="RFn"/>
    <x v="0"/>
    <n v="484"/>
    <s v="TA"/>
    <s v="TA"/>
    <s v="Y"/>
    <n v="0"/>
    <n v="30"/>
    <n v="0"/>
    <n v="0"/>
    <n v="0"/>
    <n v="0"/>
    <s v="NA"/>
    <s v="NA"/>
    <s v="NA"/>
    <n v="0"/>
    <x v="8"/>
    <x v="8"/>
    <x v="0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x v="11"/>
    <s v="Norm"/>
    <s v="Norm"/>
    <x v="0"/>
    <s v="1Story"/>
    <x v="3"/>
    <n v="5"/>
    <x v="28"/>
    <x v="1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x v="1"/>
    <n v="1"/>
    <s v="Gd"/>
    <n v="6"/>
    <s v="Typ"/>
    <n v="1"/>
    <s v="Gd"/>
    <s v="Attchd"/>
    <n v="1959"/>
    <s v="RFn"/>
    <x v="0"/>
    <n v="447"/>
    <s v="TA"/>
    <s v="TA"/>
    <s v="Y"/>
    <n v="0"/>
    <n v="38"/>
    <n v="0"/>
    <n v="0"/>
    <n v="0"/>
    <n v="0"/>
    <s v="NA"/>
    <s v="NA"/>
    <s v="NA"/>
    <n v="0"/>
    <x v="7"/>
    <x v="7"/>
    <x v="4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x v="10"/>
    <s v="Norm"/>
    <s v="Norm"/>
    <x v="3"/>
    <s v="1Story"/>
    <x v="4"/>
    <n v="5"/>
    <x v="11"/>
    <x v="6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x v="3"/>
    <n v="1"/>
    <s v="Ex"/>
    <n v="6"/>
    <s v="Typ"/>
    <n v="1"/>
    <s v="Gd"/>
    <s v="Attchd"/>
    <n v="2005"/>
    <s v="Fin"/>
    <x v="0"/>
    <n v="556"/>
    <s v="TA"/>
    <s v="TA"/>
    <s v="Y"/>
    <n v="203"/>
    <n v="47"/>
    <n v="0"/>
    <n v="0"/>
    <n v="0"/>
    <n v="0"/>
    <s v="NA"/>
    <s v="NA"/>
    <s v="NA"/>
    <n v="0"/>
    <x v="5"/>
    <x v="5"/>
    <x v="1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x v="10"/>
    <s v="Norm"/>
    <s v="Norm"/>
    <x v="0"/>
    <s v="2Story"/>
    <x v="2"/>
    <n v="5"/>
    <x v="6"/>
    <x v="6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x v="1"/>
    <n v="1"/>
    <s v="Gd"/>
    <n v="9"/>
    <s v="Typ"/>
    <n v="1"/>
    <s v="Gd"/>
    <s v="BuiltIn"/>
    <n v="2004"/>
    <s v="Fin"/>
    <x v="1"/>
    <n v="691"/>
    <s v="TA"/>
    <s v="TA"/>
    <s v="Y"/>
    <n v="113"/>
    <n v="32"/>
    <n v="0"/>
    <n v="0"/>
    <n v="0"/>
    <n v="0"/>
    <s v="NA"/>
    <s v="NA"/>
    <s v="NA"/>
    <n v="0"/>
    <x v="2"/>
    <x v="2"/>
    <x v="2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x v="0"/>
    <s v="Norm"/>
    <s v="Norm"/>
    <x v="0"/>
    <s v="1Story"/>
    <x v="3"/>
    <n v="5"/>
    <x v="29"/>
    <x v="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x v="0"/>
    <n v="1"/>
    <s v="TA"/>
    <n v="6"/>
    <s v="Typ"/>
    <n v="0"/>
    <s v="NA"/>
    <s v="Attchd"/>
    <n v="1995"/>
    <s v="Unf"/>
    <x v="0"/>
    <n v="672"/>
    <s v="TA"/>
    <s v="TA"/>
    <s v="Y"/>
    <n v="392"/>
    <n v="64"/>
    <n v="0"/>
    <n v="0"/>
    <n v="0"/>
    <n v="0"/>
    <s v="NA"/>
    <s v="NA"/>
    <s v="NA"/>
    <n v="0"/>
    <x v="11"/>
    <x v="11"/>
    <x v="3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x v="11"/>
    <s v="Norm"/>
    <s v="Norm"/>
    <x v="0"/>
    <s v="1Story"/>
    <x v="3"/>
    <n v="6"/>
    <x v="30"/>
    <x v="2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x v="0"/>
    <n v="1"/>
    <s v="TA"/>
    <n v="5"/>
    <s v="Typ"/>
    <n v="1"/>
    <s v="TA"/>
    <s v="Attchd"/>
    <n v="1954"/>
    <s v="Fin"/>
    <x v="0"/>
    <n v="498"/>
    <s v="TA"/>
    <s v="TA"/>
    <s v="Y"/>
    <n v="0"/>
    <n v="0"/>
    <n v="0"/>
    <n v="0"/>
    <n v="0"/>
    <n v="0"/>
    <s v="NA"/>
    <s v="NA"/>
    <s v="NA"/>
    <n v="0"/>
    <x v="4"/>
    <x v="4"/>
    <x v="3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x v="11"/>
    <s v="Norm"/>
    <s v="Norm"/>
    <x v="0"/>
    <s v="1Story"/>
    <x v="3"/>
    <n v="7"/>
    <x v="31"/>
    <x v="12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x v="0"/>
    <n v="1"/>
    <s v="Gd"/>
    <n v="5"/>
    <s v="Typ"/>
    <n v="0"/>
    <s v="NA"/>
    <s v="Detchd"/>
    <n v="1953"/>
    <s v="Unf"/>
    <x v="2"/>
    <n v="246"/>
    <s v="TA"/>
    <s v="TA"/>
    <s v="Y"/>
    <n v="0"/>
    <n v="52"/>
    <n v="0"/>
    <n v="0"/>
    <n v="0"/>
    <n v="0"/>
    <s v="NA"/>
    <s v="NA"/>
    <s v="NA"/>
    <n v="0"/>
    <x v="8"/>
    <x v="8"/>
    <x v="4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x v="15"/>
    <s v="Norm"/>
    <s v="Norm"/>
    <x v="2"/>
    <s v="1Story"/>
    <x v="5"/>
    <n v="5"/>
    <x v="32"/>
    <x v="21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x v="3"/>
    <n v="2"/>
    <s v="Fa"/>
    <n v="6"/>
    <s v="Typ"/>
    <n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11"/>
    <x v="11"/>
    <x v="0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x v="11"/>
    <s v="Norm"/>
    <s v="Norm"/>
    <x v="0"/>
    <s v="1Story"/>
    <x v="1"/>
    <n v="5"/>
    <x v="10"/>
    <x v="9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x v="0"/>
    <n v="1"/>
    <s v="TA"/>
    <n v="6"/>
    <s v="Typ"/>
    <n v="1"/>
    <s v="TA"/>
    <s v="Attchd"/>
    <n v="1965"/>
    <s v="RFn"/>
    <x v="0"/>
    <n v="440"/>
    <s v="TA"/>
    <s v="TA"/>
    <s v="Y"/>
    <n v="0"/>
    <n v="138"/>
    <n v="0"/>
    <n v="0"/>
    <n v="0"/>
    <n v="0"/>
    <s v="NA"/>
    <s v="GdWo"/>
    <s v="NA"/>
    <n v="0"/>
    <x v="3"/>
    <x v="3"/>
    <x v="2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x v="16"/>
    <s v="Norm"/>
    <s v="Norm"/>
    <x v="0"/>
    <s v="1Story"/>
    <x v="3"/>
    <n v="6"/>
    <x v="28"/>
    <x v="1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x v="3"/>
    <n v="1"/>
    <s v="TA"/>
    <n v="5"/>
    <s v="Typ"/>
    <n v="2"/>
    <s v="Gd"/>
    <s v="Attchd"/>
    <n v="1959"/>
    <s v="RFn"/>
    <x v="2"/>
    <n v="308"/>
    <s v="TA"/>
    <s v="TA"/>
    <s v="P"/>
    <n v="0"/>
    <n v="104"/>
    <n v="0"/>
    <n v="0"/>
    <n v="0"/>
    <n v="0"/>
    <s v="NA"/>
    <s v="NA"/>
    <s v="NA"/>
    <n v="0"/>
    <x v="9"/>
    <x v="9"/>
    <x v="1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x v="12"/>
    <s v="Norm"/>
    <s v="Norm"/>
    <x v="0"/>
    <s v="SFoyer"/>
    <x v="3"/>
    <n v="7"/>
    <x v="33"/>
    <x v="22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x v="3"/>
    <n v="1"/>
    <s v="Gd"/>
    <n v="5"/>
    <s v="Typ"/>
    <n v="0"/>
    <s v="NA"/>
    <s v="Attchd"/>
    <n v="1983"/>
    <s v="RFn"/>
    <x v="0"/>
    <n v="504"/>
    <s v="TA"/>
    <s v="Gd"/>
    <s v="Y"/>
    <n v="240"/>
    <n v="0"/>
    <n v="0"/>
    <n v="0"/>
    <n v="0"/>
    <n v="0"/>
    <s v="NA"/>
    <s v="MnPrv"/>
    <s v="NA"/>
    <n v="0"/>
    <x v="3"/>
    <x v="3"/>
    <x v="1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x v="0"/>
    <s v="Norm"/>
    <s v="Norm"/>
    <x v="0"/>
    <s v="1Story"/>
    <x v="3"/>
    <n v="6"/>
    <x v="34"/>
    <x v="23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x v="0"/>
    <n v="1"/>
    <s v="TA"/>
    <n v="5"/>
    <s v="Typ"/>
    <n v="0"/>
    <s v="NA"/>
    <s v="Detchd"/>
    <n v="1977"/>
    <s v="Unf"/>
    <x v="2"/>
    <n v="308"/>
    <s v="TA"/>
    <s v="TA"/>
    <s v="Y"/>
    <n v="145"/>
    <n v="0"/>
    <n v="0"/>
    <n v="0"/>
    <n v="0"/>
    <n v="0"/>
    <s v="NA"/>
    <s v="MnPrv"/>
    <s v="NA"/>
    <n v="0"/>
    <x v="9"/>
    <x v="9"/>
    <x v="0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x v="11"/>
    <s v="Norm"/>
    <s v="Norm"/>
    <x v="0"/>
    <s v="1Story"/>
    <x v="3"/>
    <n v="6"/>
    <x v="28"/>
    <x v="1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x v="0"/>
    <n v="1"/>
    <s v="TA"/>
    <n v="6"/>
    <s v="Typ"/>
    <n v="0"/>
    <s v="NA"/>
    <s v="Attchd"/>
    <n v="1959"/>
    <s v="RFn"/>
    <x v="2"/>
    <n v="300"/>
    <s v="TA"/>
    <s v="TA"/>
    <s v="Y"/>
    <n v="0"/>
    <n v="0"/>
    <n v="0"/>
    <n v="0"/>
    <n v="0"/>
    <n v="0"/>
    <s v="NA"/>
    <s v="NA"/>
    <s v="NA"/>
    <n v="0"/>
    <x v="1"/>
    <x v="1"/>
    <x v="2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x v="10"/>
    <s v="Norm"/>
    <s v="Norm"/>
    <x v="3"/>
    <s v="1Story"/>
    <x v="4"/>
    <n v="5"/>
    <x v="11"/>
    <x v="6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x v="3"/>
    <n v="1"/>
    <s v="Ex"/>
    <n v="6"/>
    <s v="Typ"/>
    <n v="1"/>
    <s v="Gd"/>
    <s v="Attchd"/>
    <n v="2005"/>
    <s v="RFn"/>
    <x v="0"/>
    <n v="576"/>
    <s v="TA"/>
    <s v="TA"/>
    <s v="Y"/>
    <n v="196"/>
    <n v="82"/>
    <n v="0"/>
    <n v="0"/>
    <n v="0"/>
    <n v="0"/>
    <s v="NA"/>
    <s v="NA"/>
    <s v="NA"/>
    <n v="0"/>
    <x v="0"/>
    <x v="0"/>
    <x v="4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x v="4"/>
    <s v="Norm"/>
    <s v="Norm"/>
    <x v="0"/>
    <s v="1.5Fin"/>
    <x v="0"/>
    <n v="5"/>
    <x v="0"/>
    <x v="0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x v="2"/>
    <n v="1"/>
    <s v="Gd"/>
    <n v="6"/>
    <s v="Typ"/>
    <n v="1"/>
    <s v="Ex"/>
    <s v="Attchd"/>
    <n v="2003"/>
    <s v="RFn"/>
    <x v="0"/>
    <n v="670"/>
    <s v="TA"/>
    <s v="TA"/>
    <s v="Y"/>
    <n v="168"/>
    <n v="43"/>
    <n v="0"/>
    <n v="0"/>
    <n v="198"/>
    <n v="0"/>
    <s v="NA"/>
    <s v="NA"/>
    <s v="NA"/>
    <n v="0"/>
    <x v="5"/>
    <x v="5"/>
    <x v="3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x v="5"/>
    <s v="Norm"/>
    <s v="Norm"/>
    <x v="0"/>
    <s v="1Story"/>
    <x v="2"/>
    <n v="5"/>
    <x v="13"/>
    <x v="10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x v="0"/>
    <n v="1"/>
    <s v="Gd"/>
    <n v="7"/>
    <s v="Typ"/>
    <n v="0"/>
    <s v="NA"/>
    <s v="Attchd"/>
    <n v="2006"/>
    <s v="RFn"/>
    <x v="1"/>
    <n v="826"/>
    <s v="TA"/>
    <s v="TA"/>
    <s v="Y"/>
    <n v="0"/>
    <n v="146"/>
    <n v="0"/>
    <n v="0"/>
    <n v="0"/>
    <n v="0"/>
    <s v="NA"/>
    <s v="NA"/>
    <s v="NA"/>
    <n v="0"/>
    <x v="9"/>
    <x v="9"/>
    <x v="1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x v="7"/>
    <s v="Norm"/>
    <s v="Norm"/>
    <x v="1"/>
    <s v="2Story"/>
    <x v="5"/>
    <n v="5"/>
    <x v="26"/>
    <x v="17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x v="3"/>
    <n v="3"/>
    <s v="TA"/>
    <n v="8"/>
    <s v="Typ"/>
    <n v="0"/>
    <s v="NA"/>
    <s v="NA"/>
    <s v="NA"/>
    <s v="NA"/>
    <x v="3"/>
    <n v="0"/>
    <s v="NA"/>
    <s v="NA"/>
    <s v="N"/>
    <n v="0"/>
    <n v="0"/>
    <n v="102"/>
    <n v="0"/>
    <n v="0"/>
    <n v="0"/>
    <s v="NA"/>
    <s v="NA"/>
    <s v="NA"/>
    <n v="0"/>
    <x v="11"/>
    <x v="11"/>
    <x v="3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x v="9"/>
    <s v="Norm"/>
    <s v="Norm"/>
    <x v="0"/>
    <s v="1Story"/>
    <x v="3"/>
    <n v="7"/>
    <x v="27"/>
    <x v="24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x v="0"/>
    <n v="1"/>
    <s v="TA"/>
    <n v="6"/>
    <s v="Typ"/>
    <n v="0"/>
    <s v="NA"/>
    <s v="Attchd"/>
    <n v="1966"/>
    <s v="Unf"/>
    <x v="2"/>
    <n v="386"/>
    <s v="TA"/>
    <s v="TA"/>
    <s v="Y"/>
    <n v="0"/>
    <n v="0"/>
    <n v="0"/>
    <n v="0"/>
    <n v="0"/>
    <n v="0"/>
    <s v="NA"/>
    <s v="MnPrv"/>
    <s v="NA"/>
    <n v="0"/>
    <x v="8"/>
    <x v="8"/>
    <x v="1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x v="17"/>
    <s v="Norm"/>
    <s v="Norm"/>
    <x v="0"/>
    <s v="2Story"/>
    <x v="1"/>
    <n v="6"/>
    <x v="35"/>
    <x v="18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x v="0"/>
    <n v="1"/>
    <s v="TA"/>
    <n v="6"/>
    <s v="Typ"/>
    <n v="0"/>
    <s v="NA"/>
    <s v="Attchd"/>
    <n v="1997"/>
    <s v="Fin"/>
    <x v="0"/>
    <n v="388"/>
    <s v="TA"/>
    <s v="TA"/>
    <s v="Y"/>
    <n v="0"/>
    <n v="75"/>
    <n v="0"/>
    <n v="0"/>
    <n v="0"/>
    <n v="0"/>
    <s v="NA"/>
    <s v="NA"/>
    <s v="NA"/>
    <n v="0"/>
    <x v="9"/>
    <x v="9"/>
    <x v="1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1"/>
    <n v="6"/>
    <x v="36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x v="0"/>
    <n v="1"/>
    <s v="TA"/>
    <n v="6"/>
    <s v="Typ"/>
    <n v="1"/>
    <s v="Gd"/>
    <s v="Detchd"/>
    <n v="1985"/>
    <s v="Unf"/>
    <x v="0"/>
    <n v="528"/>
    <s v="TA"/>
    <s v="TA"/>
    <s v="Y"/>
    <n v="112"/>
    <n v="0"/>
    <n v="0"/>
    <n v="0"/>
    <n v="0"/>
    <n v="0"/>
    <s v="NA"/>
    <s v="MnPrv"/>
    <s v="Shed"/>
    <n v="400"/>
    <x v="2"/>
    <x v="2"/>
    <x v="2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x v="13"/>
    <s v="RRNn"/>
    <s v="Norm"/>
    <x v="2"/>
    <s v="1Story"/>
    <x v="3"/>
    <n v="5"/>
    <x v="37"/>
    <x v="25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x v="3"/>
    <n v="1"/>
    <s v="TA"/>
    <n v="5"/>
    <s v="Typ"/>
    <n v="0"/>
    <s v="NA"/>
    <s v="CarPort"/>
    <n v="1963"/>
    <s v="Unf"/>
    <x v="0"/>
    <n v="516"/>
    <s v="TA"/>
    <s v="TA"/>
    <s v="Y"/>
    <n v="106"/>
    <n v="0"/>
    <n v="0"/>
    <n v="0"/>
    <n v="0"/>
    <n v="0"/>
    <s v="NA"/>
    <s v="NA"/>
    <s v="NA"/>
    <n v="0"/>
    <x v="1"/>
    <x v="1"/>
    <x v="4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x v="1"/>
    <s v="Norm"/>
    <s v="Norm"/>
    <x v="0"/>
    <s v="1Story"/>
    <x v="4"/>
    <n v="5"/>
    <x v="38"/>
    <x v="26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x v="4"/>
    <n v="1"/>
    <s v="Gd"/>
    <n v="5"/>
    <s v="Typ"/>
    <n v="1"/>
    <s v="Gd"/>
    <s v="Attchd"/>
    <n v="1981"/>
    <s v="Fin"/>
    <x v="1"/>
    <n v="894"/>
    <s v="TA"/>
    <s v="TA"/>
    <s v="Y"/>
    <n v="857"/>
    <n v="72"/>
    <n v="0"/>
    <n v="0"/>
    <n v="0"/>
    <n v="0"/>
    <s v="NA"/>
    <s v="NA"/>
    <s v="NA"/>
    <n v="0"/>
    <x v="6"/>
    <x v="6"/>
    <x v="2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x v="11"/>
    <s v="Norm"/>
    <s v="Norm"/>
    <x v="0"/>
    <s v="SLvl"/>
    <x v="3"/>
    <n v="5"/>
    <x v="32"/>
    <x v="21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x v="0"/>
    <n v="1"/>
    <s v="TA"/>
    <n v="6"/>
    <s v="Min1"/>
    <n v="1"/>
    <s v="TA"/>
    <s v="Detchd"/>
    <n v="1962"/>
    <s v="Unf"/>
    <x v="0"/>
    <n v="572"/>
    <s v="TA"/>
    <s v="TA"/>
    <s v="Y"/>
    <n v="0"/>
    <n v="50"/>
    <n v="0"/>
    <n v="0"/>
    <n v="0"/>
    <n v="0"/>
    <s v="NA"/>
    <s v="MnPrv"/>
    <s v="NA"/>
    <n v="0"/>
    <x v="0"/>
    <x v="0"/>
    <x v="1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x v="11"/>
    <s v="Norm"/>
    <s v="Norm"/>
    <x v="0"/>
    <s v="1Story"/>
    <x v="1"/>
    <n v="5"/>
    <x v="39"/>
    <x v="27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x v="0"/>
    <n v="1"/>
    <s v="TA"/>
    <n v="7"/>
    <s v="Typ"/>
    <n v="1"/>
    <s v="Gd"/>
    <s v="Attchd"/>
    <n v="1964"/>
    <s v="RFn"/>
    <x v="0"/>
    <n v="576"/>
    <s v="TA"/>
    <s v="TA"/>
    <s v="Y"/>
    <n v="0"/>
    <n v="0"/>
    <n v="0"/>
    <n v="407"/>
    <n v="0"/>
    <n v="0"/>
    <s v="NA"/>
    <s v="NA"/>
    <s v="NA"/>
    <n v="0"/>
    <x v="9"/>
    <x v="9"/>
    <x v="0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x v="2"/>
    <n v="5"/>
    <x v="40"/>
    <x v="4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x v="0"/>
    <n v="1"/>
    <s v="Gd"/>
    <n v="7"/>
    <s v="Typ"/>
    <n v="0"/>
    <s v="NA"/>
    <s v="Attchd"/>
    <n v="1999"/>
    <s v="Fin"/>
    <x v="0"/>
    <n v="480"/>
    <s v="TA"/>
    <s v="TA"/>
    <s v="Y"/>
    <n v="115"/>
    <n v="0"/>
    <n v="0"/>
    <n v="0"/>
    <n v="0"/>
    <n v="0"/>
    <s v="NA"/>
    <s v="NA"/>
    <s v="NA"/>
    <n v="0"/>
    <x v="5"/>
    <x v="5"/>
    <x v="3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x v="0"/>
    <s v="Norm"/>
    <s v="Norm"/>
    <x v="0"/>
    <s v="2Story"/>
    <x v="0"/>
    <n v="5"/>
    <x v="6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x v="0"/>
    <n v="1"/>
    <s v="Gd"/>
    <n v="7"/>
    <s v="Typ"/>
    <n v="0"/>
    <s v="NA"/>
    <s v="Attchd"/>
    <n v="2004"/>
    <s v="RFn"/>
    <x v="0"/>
    <n v="565"/>
    <s v="TA"/>
    <s v="TA"/>
    <s v="Y"/>
    <n v="0"/>
    <n v="70"/>
    <n v="0"/>
    <n v="0"/>
    <n v="0"/>
    <n v="0"/>
    <s v="NA"/>
    <s v="NA"/>
    <s v="NA"/>
    <n v="0"/>
    <x v="5"/>
    <x v="5"/>
    <x v="2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x v="18"/>
    <s v="Norm"/>
    <s v="Norm"/>
    <x v="0"/>
    <s v="2Story"/>
    <x v="6"/>
    <n v="5"/>
    <x v="13"/>
    <x v="10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x v="0"/>
    <n v="1"/>
    <s v="Gd"/>
    <n v="10"/>
    <s v="Typ"/>
    <n v="1"/>
    <s v="Gd"/>
    <s v="BuiltIn"/>
    <n v="2006"/>
    <s v="Fin"/>
    <x v="1"/>
    <n v="641"/>
    <s v="TA"/>
    <s v="TA"/>
    <s v="Y"/>
    <n v="192"/>
    <n v="0"/>
    <n v="37"/>
    <n v="0"/>
    <n v="0"/>
    <n v="0"/>
    <s v="NA"/>
    <s v="NA"/>
    <s v="NA"/>
    <n v="0"/>
    <x v="4"/>
    <x v="4"/>
    <x v="2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x v="0"/>
    <s v="Norm"/>
    <s v="Norm"/>
    <x v="0"/>
    <s v="1Story"/>
    <x v="3"/>
    <n v="7"/>
    <x v="41"/>
    <x v="28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x v="3"/>
    <n v="1"/>
    <s v="TA"/>
    <n v="4"/>
    <s v="Typ"/>
    <n v="0"/>
    <s v="NA"/>
    <s v="Detchd"/>
    <n v="1973"/>
    <s v="Unf"/>
    <x v="2"/>
    <n v="352"/>
    <s v="TA"/>
    <s v="TA"/>
    <s v="Y"/>
    <n v="196"/>
    <n v="0"/>
    <n v="0"/>
    <n v="0"/>
    <n v="0"/>
    <n v="0"/>
    <s v="NA"/>
    <s v="MnPrv"/>
    <s v="NA"/>
    <n v="0"/>
    <x v="8"/>
    <x v="8"/>
    <x v="0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x v="1"/>
    <n v="5"/>
    <x v="6"/>
    <x v="16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x v="0"/>
    <n v="1"/>
    <s v="Gd"/>
    <n v="5"/>
    <s v="Typ"/>
    <n v="0"/>
    <s v="NA"/>
    <s v="Detchd"/>
    <n v="2006"/>
    <s v="Unf"/>
    <x v="0"/>
    <n v="576"/>
    <s v="TA"/>
    <s v="TA"/>
    <s v="Y"/>
    <n v="0"/>
    <n v="50"/>
    <n v="0"/>
    <n v="0"/>
    <n v="0"/>
    <n v="0"/>
    <s v="NA"/>
    <s v="NA"/>
    <s v="NA"/>
    <n v="0"/>
    <x v="1"/>
    <x v="1"/>
    <x v="2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x v="13"/>
    <s v="Norm"/>
    <s v="Norm"/>
    <x v="0"/>
    <s v="2.5Unf"/>
    <x v="3"/>
    <n v="7"/>
    <x v="26"/>
    <x v="29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x v="0"/>
    <n v="1"/>
    <s v="Fa"/>
    <n v="6"/>
    <s v="Typ"/>
    <n v="0"/>
    <s v="NA"/>
    <s v="Detchd"/>
    <n v="1935"/>
    <s v="Unf"/>
    <x v="2"/>
    <n v="288"/>
    <s v="TA"/>
    <s v="TA"/>
    <s v="N"/>
    <n v="0"/>
    <n v="0"/>
    <n v="144"/>
    <n v="0"/>
    <n v="0"/>
    <n v="0"/>
    <s v="NA"/>
    <s v="NA"/>
    <s v="NA"/>
    <n v="0"/>
    <x v="10"/>
    <x v="10"/>
    <x v="1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x v="10"/>
    <s v="Norm"/>
    <s v="Norm"/>
    <x v="3"/>
    <s v="1Story"/>
    <x v="2"/>
    <n v="5"/>
    <x v="13"/>
    <x v="10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x v="3"/>
    <n v="1"/>
    <s v="Gd"/>
    <n v="6"/>
    <s v="Typ"/>
    <n v="1"/>
    <s v="Gd"/>
    <s v="Attchd"/>
    <n v="2006"/>
    <s v="RFn"/>
    <x v="0"/>
    <n v="484"/>
    <s v="TA"/>
    <s v="TA"/>
    <s v="Y"/>
    <n v="120"/>
    <n v="49"/>
    <n v="0"/>
    <n v="0"/>
    <n v="0"/>
    <n v="0"/>
    <s v="NA"/>
    <s v="NA"/>
    <s v="NA"/>
    <n v="0"/>
    <x v="4"/>
    <x v="4"/>
    <x v="1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x v="7"/>
    <s v="RRAn"/>
    <s v="Feedr"/>
    <x v="0"/>
    <s v="2Story"/>
    <x v="0"/>
    <n v="6"/>
    <x v="42"/>
    <x v="8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x v="0"/>
    <n v="1"/>
    <s v="TA"/>
    <n v="9"/>
    <s v="Typ"/>
    <n v="0"/>
    <s v="NA"/>
    <s v="Detchd"/>
    <n v="1990"/>
    <s v="Unf"/>
    <x v="0"/>
    <n v="480"/>
    <s v="TA"/>
    <s v="TA"/>
    <s v="Y"/>
    <n v="12"/>
    <n v="11"/>
    <n v="64"/>
    <n v="0"/>
    <n v="0"/>
    <n v="0"/>
    <s v="NA"/>
    <s v="GdPrv"/>
    <s v="NA"/>
    <n v="0"/>
    <x v="7"/>
    <x v="7"/>
    <x v="4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x v="0"/>
    <n v="5"/>
    <x v="35"/>
    <x v="30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x v="0"/>
    <n v="1"/>
    <s v="Gd"/>
    <n v="8"/>
    <s v="Typ"/>
    <n v="0"/>
    <s v="NA"/>
    <s v="Attchd"/>
    <n v="1998"/>
    <s v="RFn"/>
    <x v="0"/>
    <n v="645"/>
    <s v="TA"/>
    <s v="TA"/>
    <s v="Y"/>
    <n v="576"/>
    <n v="36"/>
    <n v="0"/>
    <n v="0"/>
    <n v="0"/>
    <n v="0"/>
    <s v="NA"/>
    <s v="GdPrv"/>
    <s v="NA"/>
    <n v="0"/>
    <x v="0"/>
    <x v="0"/>
    <x v="3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x v="10"/>
    <s v="Norm"/>
    <s v="Norm"/>
    <x v="0"/>
    <s v="2Story"/>
    <x v="2"/>
    <n v="5"/>
    <x v="6"/>
    <x v="6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x v="1"/>
    <n v="1"/>
    <s v="Gd"/>
    <n v="9"/>
    <s v="Typ"/>
    <n v="1"/>
    <s v="Gd"/>
    <s v="BuiltIn"/>
    <n v="2004"/>
    <s v="RFn"/>
    <x v="1"/>
    <n v="852"/>
    <s v="TA"/>
    <s v="TA"/>
    <s v="Y"/>
    <n v="192"/>
    <n v="151"/>
    <n v="0"/>
    <n v="0"/>
    <n v="0"/>
    <n v="0"/>
    <s v="NA"/>
    <s v="NA"/>
    <s v="NA"/>
    <n v="0"/>
    <x v="4"/>
    <x v="4"/>
    <x v="1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x v="11"/>
    <s v="PosA"/>
    <s v="Norm"/>
    <x v="0"/>
    <s v="1Story"/>
    <x v="0"/>
    <n v="5"/>
    <x v="16"/>
    <x v="31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x v="0"/>
    <n v="1"/>
    <s v="TA"/>
    <n v="7"/>
    <s v="Min1"/>
    <n v="1"/>
    <s v="Gd"/>
    <s v="Attchd"/>
    <n v="1970"/>
    <s v="RFn"/>
    <x v="0"/>
    <n v="576"/>
    <s v="TA"/>
    <s v="TA"/>
    <s v="Y"/>
    <n v="301"/>
    <n v="0"/>
    <n v="0"/>
    <n v="0"/>
    <n v="0"/>
    <n v="0"/>
    <s v="NA"/>
    <s v="NA"/>
    <s v="NA"/>
    <n v="0"/>
    <x v="9"/>
    <x v="9"/>
    <x v="4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x v="0"/>
    <s v="Norm"/>
    <s v="Norm"/>
    <x v="0"/>
    <s v="1Story"/>
    <x v="0"/>
    <n v="5"/>
    <x v="0"/>
    <x v="0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x v="0"/>
    <n v="1"/>
    <s v="Gd"/>
    <n v="7"/>
    <s v="Typ"/>
    <n v="0"/>
    <s v="NA"/>
    <s v="Attchd"/>
    <n v="2003"/>
    <s v="RFn"/>
    <x v="0"/>
    <n v="558"/>
    <s v="TA"/>
    <s v="TA"/>
    <s v="Y"/>
    <n v="144"/>
    <n v="29"/>
    <n v="0"/>
    <n v="0"/>
    <n v="0"/>
    <n v="0"/>
    <s v="NA"/>
    <s v="NA"/>
    <s v="NA"/>
    <n v="0"/>
    <x v="11"/>
    <x v="11"/>
    <x v="1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x v="7"/>
    <s v="Artery"/>
    <s v="Norm"/>
    <x v="0"/>
    <s v="1Story"/>
    <x v="5"/>
    <n v="6"/>
    <x v="43"/>
    <x v="8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x v="3"/>
    <n v="1"/>
    <s v="TA"/>
    <n v="4"/>
    <s v="Typ"/>
    <n v="0"/>
    <s v="NA"/>
    <s v="Attchd"/>
    <n v="1945"/>
    <s v="Unf"/>
    <x v="2"/>
    <n v="220"/>
    <s v="TA"/>
    <s v="TA"/>
    <s v="Y"/>
    <n v="0"/>
    <n v="0"/>
    <n v="0"/>
    <n v="0"/>
    <n v="0"/>
    <n v="0"/>
    <s v="NA"/>
    <s v="NA"/>
    <s v="NA"/>
    <n v="0"/>
    <x v="11"/>
    <x v="11"/>
    <x v="4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x v="19"/>
    <s v="Norm"/>
    <s v="Norm"/>
    <x v="0"/>
    <s v="1.5Fin"/>
    <x v="0"/>
    <n v="4"/>
    <x v="31"/>
    <x v="32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x v="0"/>
    <n v="1"/>
    <s v="TA"/>
    <n v="7"/>
    <s v="Typ"/>
    <n v="1"/>
    <s v="TA"/>
    <s v="Attchd"/>
    <n v="1953"/>
    <s v="Fin"/>
    <x v="0"/>
    <n v="667"/>
    <s v="TA"/>
    <s v="TA"/>
    <s v="Y"/>
    <n v="0"/>
    <n v="21"/>
    <n v="114"/>
    <n v="0"/>
    <n v="0"/>
    <n v="0"/>
    <s v="NA"/>
    <s v="NA"/>
    <s v="NA"/>
    <n v="0"/>
    <x v="9"/>
    <x v="9"/>
    <x v="2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x v="11"/>
    <s v="Norm"/>
    <s v="Norm"/>
    <x v="0"/>
    <s v="1Story"/>
    <x v="0"/>
    <n v="6"/>
    <x v="7"/>
    <x v="7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x v="0"/>
    <n v="1"/>
    <s v="TA"/>
    <n v="8"/>
    <s v="Typ"/>
    <n v="2"/>
    <s v="Gd"/>
    <s v="Attchd"/>
    <n v="1973"/>
    <s v="Fin"/>
    <x v="0"/>
    <n v="516"/>
    <s v="TA"/>
    <s v="TA"/>
    <s v="Y"/>
    <n v="300"/>
    <n v="0"/>
    <n v="0"/>
    <n v="0"/>
    <n v="0"/>
    <n v="0"/>
    <s v="NA"/>
    <s v="NA"/>
    <s v="NA"/>
    <n v="0"/>
    <x v="0"/>
    <x v="0"/>
    <x v="1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x v="4"/>
    <s v="Norm"/>
    <s v="Norm"/>
    <x v="0"/>
    <s v="1Story"/>
    <x v="5"/>
    <n v="6"/>
    <x v="44"/>
    <x v="10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x v="3"/>
    <n v="1"/>
    <s v="TA"/>
    <n v="4"/>
    <s v="Typ"/>
    <n v="0"/>
    <s v="NA"/>
    <s v="Detchd"/>
    <n v="1987"/>
    <s v="Unf"/>
    <x v="0"/>
    <n v="360"/>
    <s v="TA"/>
    <s v="TA"/>
    <s v="Y"/>
    <n v="0"/>
    <n v="0"/>
    <n v="0"/>
    <n v="0"/>
    <n v="0"/>
    <n v="0"/>
    <s v="NA"/>
    <s v="NA"/>
    <s v="NA"/>
    <n v="0"/>
    <x v="11"/>
    <x v="11"/>
    <x v="1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x v="17"/>
    <s v="Norm"/>
    <s v="Norm"/>
    <x v="0"/>
    <s v="2Story"/>
    <x v="0"/>
    <n v="5"/>
    <x v="45"/>
    <x v="30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x v="0"/>
    <n v="1"/>
    <s v="TA"/>
    <n v="7"/>
    <s v="Typ"/>
    <n v="1"/>
    <s v="TA"/>
    <s v="Attchd"/>
    <n v="1998"/>
    <s v="Fin"/>
    <x v="0"/>
    <n v="427"/>
    <s v="TA"/>
    <s v="TA"/>
    <s v="Y"/>
    <n v="0"/>
    <n v="94"/>
    <n v="0"/>
    <n v="0"/>
    <n v="291"/>
    <n v="0"/>
    <s v="NA"/>
    <s v="NA"/>
    <s v="NA"/>
    <n v="0"/>
    <x v="3"/>
    <x v="3"/>
    <x v="3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x v="11"/>
    <s v="Norm"/>
    <s v="Norm"/>
    <x v="0"/>
    <s v="1Story"/>
    <x v="3"/>
    <n v="7"/>
    <x v="30"/>
    <x v="0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x v="0"/>
    <n v="1"/>
    <s v="TA"/>
    <n v="6"/>
    <s v="Typ"/>
    <n v="0"/>
    <s v="NA"/>
    <s v="Attchd"/>
    <n v="1989"/>
    <s v="Unf"/>
    <x v="0"/>
    <n v="490"/>
    <s v="TA"/>
    <s v="TA"/>
    <s v="Y"/>
    <n v="0"/>
    <n v="0"/>
    <n v="0"/>
    <n v="0"/>
    <n v="0"/>
    <n v="0"/>
    <s v="NA"/>
    <s v="GdWo"/>
    <s v="NA"/>
    <n v="0"/>
    <x v="1"/>
    <x v="1"/>
    <x v="4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x v="7"/>
    <s v="Norm"/>
    <s v="Norm"/>
    <x v="0"/>
    <s v="2Story"/>
    <x v="7"/>
    <n v="6"/>
    <x v="3"/>
    <x v="8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x v="0"/>
    <n v="2"/>
    <s v="TA"/>
    <n v="8"/>
    <s v="Typ"/>
    <n v="0"/>
    <s v="NA"/>
    <s v="Detchd"/>
    <n v="1915"/>
    <s v="Unf"/>
    <x v="2"/>
    <n v="379"/>
    <s v="TA"/>
    <s v="TA"/>
    <s v="Y"/>
    <n v="0"/>
    <n v="0"/>
    <n v="202"/>
    <n v="0"/>
    <n v="0"/>
    <n v="0"/>
    <s v="NA"/>
    <s v="NA"/>
    <s v="NA"/>
    <n v="0"/>
    <x v="1"/>
    <x v="1"/>
    <x v="4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x v="14"/>
    <s v="Norm"/>
    <s v="Norm"/>
    <x v="4"/>
    <s v="SLvl"/>
    <x v="5"/>
    <n v="5"/>
    <x v="7"/>
    <x v="7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x v="3"/>
    <n v="1"/>
    <s v="TA"/>
    <n v="5"/>
    <s v="Typ"/>
    <n v="0"/>
    <s v="NA"/>
    <s v="BuiltIn"/>
    <n v="1973"/>
    <s v="Unf"/>
    <x v="2"/>
    <n v="297"/>
    <s v="TA"/>
    <s v="TA"/>
    <s v="Y"/>
    <n v="120"/>
    <n v="101"/>
    <n v="0"/>
    <n v="0"/>
    <n v="0"/>
    <n v="0"/>
    <s v="NA"/>
    <s v="GdWo"/>
    <s v="NA"/>
    <n v="0"/>
    <x v="6"/>
    <x v="6"/>
    <x v="3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x v="11"/>
    <s v="Norm"/>
    <s v="Norm"/>
    <x v="0"/>
    <s v="1Story"/>
    <x v="5"/>
    <n v="7"/>
    <x v="46"/>
    <x v="33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x v="3"/>
    <n v="1"/>
    <s v="TA"/>
    <n v="4"/>
    <s v="Typ"/>
    <n v="0"/>
    <s v="NA"/>
    <s v="Detchd"/>
    <n v="1956"/>
    <s v="Unf"/>
    <x v="2"/>
    <n v="283"/>
    <s v="TA"/>
    <s v="TA"/>
    <s v="Y"/>
    <n v="0"/>
    <n v="0"/>
    <n v="0"/>
    <n v="0"/>
    <n v="0"/>
    <n v="0"/>
    <s v="NA"/>
    <s v="NA"/>
    <s v="NA"/>
    <n v="0"/>
    <x v="7"/>
    <x v="7"/>
    <x v="0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x v="8"/>
    <s v="Norm"/>
    <s v="Norm"/>
    <x v="0"/>
    <s v="1.5Fin"/>
    <x v="3"/>
    <n v="5"/>
    <x v="47"/>
    <x v="14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x v="3"/>
    <n v="1"/>
    <s v="TA"/>
    <n v="6"/>
    <s v="Min1"/>
    <n v="0"/>
    <s v="NA"/>
    <s v="Detchd"/>
    <n v="1948"/>
    <s v="Unf"/>
    <x v="2"/>
    <n v="240"/>
    <s v="TA"/>
    <s v="TA"/>
    <s v="Y"/>
    <n v="0"/>
    <n v="0"/>
    <n v="0"/>
    <n v="0"/>
    <n v="0"/>
    <n v="0"/>
    <s v="NA"/>
    <s v="MnPrv"/>
    <s v="NA"/>
    <n v="0"/>
    <x v="8"/>
    <x v="8"/>
    <x v="0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x v="9"/>
    <s v="Norm"/>
    <s v="Norm"/>
    <x v="2"/>
    <s v="1Story"/>
    <x v="5"/>
    <n v="5"/>
    <x v="21"/>
    <x v="3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x v="1"/>
    <n v="2"/>
    <s v="TA"/>
    <n v="8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7"/>
    <x v="7"/>
    <x v="4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x v="7"/>
    <s v="Norm"/>
    <s v="Norm"/>
    <x v="0"/>
    <s v="2Story"/>
    <x v="3"/>
    <n v="6"/>
    <x v="48"/>
    <x v="35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x v="3"/>
    <n v="1"/>
    <s v="TA"/>
    <n v="5"/>
    <s v="Typ"/>
    <n v="0"/>
    <s v="NA"/>
    <s v="Detchd"/>
    <n v="1966"/>
    <s v="Unf"/>
    <x v="0"/>
    <n v="440"/>
    <s v="TA"/>
    <s v="TA"/>
    <s v="Y"/>
    <n v="74"/>
    <n v="0"/>
    <n v="128"/>
    <n v="0"/>
    <n v="0"/>
    <n v="0"/>
    <s v="NA"/>
    <s v="MnPrv"/>
    <s v="NA"/>
    <n v="0"/>
    <x v="1"/>
    <x v="1"/>
    <x v="3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x v="11"/>
    <s v="Norm"/>
    <s v="Norm"/>
    <x v="0"/>
    <s v="2Story"/>
    <x v="1"/>
    <n v="6"/>
    <x v="21"/>
    <x v="34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x v="1"/>
    <n v="1"/>
    <s v="Gd"/>
    <n v="8"/>
    <s v="Typ"/>
    <n v="1"/>
    <s v="Gd"/>
    <s v="Attchd"/>
    <n v="1968"/>
    <s v="Fin"/>
    <x v="2"/>
    <n v="509"/>
    <s v="TA"/>
    <s v="TA"/>
    <s v="Y"/>
    <n v="0"/>
    <n v="72"/>
    <n v="0"/>
    <n v="0"/>
    <n v="252"/>
    <n v="0"/>
    <s v="NA"/>
    <s v="NA"/>
    <s v="NA"/>
    <n v="0"/>
    <x v="11"/>
    <x v="11"/>
    <x v="3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x v="1"/>
    <n v="5"/>
    <x v="45"/>
    <x v="30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x v="3"/>
    <n v="1"/>
    <s v="TA"/>
    <n v="5"/>
    <s v="Typ"/>
    <n v="0"/>
    <s v="NA"/>
    <s v="Attchd"/>
    <n v="1998"/>
    <s v="Fin"/>
    <x v="0"/>
    <n v="405"/>
    <s v="TA"/>
    <s v="TA"/>
    <s v="Y"/>
    <n v="0"/>
    <n v="199"/>
    <n v="0"/>
    <n v="0"/>
    <n v="0"/>
    <n v="0"/>
    <s v="NA"/>
    <s v="NA"/>
    <s v="NA"/>
    <n v="0"/>
    <x v="10"/>
    <x v="10"/>
    <x v="2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x v="5"/>
    <s v="Norm"/>
    <s v="Norm"/>
    <x v="0"/>
    <s v="1Story"/>
    <x v="2"/>
    <n v="5"/>
    <x v="22"/>
    <x v="12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x v="0"/>
    <n v="1"/>
    <s v="Gd"/>
    <n v="6"/>
    <s v="Typ"/>
    <n v="1"/>
    <s v="Gd"/>
    <s v="Attchd"/>
    <n v="2007"/>
    <s v="RFn"/>
    <x v="1"/>
    <n v="758"/>
    <s v="TA"/>
    <s v="TA"/>
    <s v="Y"/>
    <n v="144"/>
    <n v="99"/>
    <n v="0"/>
    <n v="0"/>
    <n v="0"/>
    <n v="0"/>
    <s v="NA"/>
    <s v="NA"/>
    <s v="NA"/>
    <n v="0"/>
    <x v="4"/>
    <x v="4"/>
    <x v="0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x v="11"/>
    <s v="Norm"/>
    <s v="Norm"/>
    <x v="0"/>
    <s v="1Story"/>
    <x v="3"/>
    <n v="5"/>
    <x v="14"/>
    <x v="13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x v="0"/>
    <n v="1"/>
    <s v="TA"/>
    <n v="6"/>
    <s v="Typ"/>
    <n v="0"/>
    <s v="NA"/>
    <s v="Detchd"/>
    <n v="1974"/>
    <s v="Unf"/>
    <x v="0"/>
    <n v="461"/>
    <s v="TA"/>
    <s v="TA"/>
    <s v="Y"/>
    <n v="74"/>
    <n v="0"/>
    <n v="0"/>
    <n v="0"/>
    <n v="0"/>
    <n v="0"/>
    <s v="NA"/>
    <s v="NA"/>
    <s v="NA"/>
    <n v="0"/>
    <x v="9"/>
    <x v="9"/>
    <x v="1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x v="17"/>
    <s v="Norm"/>
    <s v="Norm"/>
    <x v="0"/>
    <s v="SLvl"/>
    <x v="0"/>
    <n v="5"/>
    <x v="49"/>
    <x v="29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x v="0"/>
    <n v="1"/>
    <s v="TA"/>
    <n v="7"/>
    <s v="Typ"/>
    <n v="1"/>
    <s v="TA"/>
    <s v="BuiltIn"/>
    <n v="1995"/>
    <s v="Fin"/>
    <x v="0"/>
    <n v="400"/>
    <s v="TA"/>
    <s v="TA"/>
    <s v="Y"/>
    <n v="120"/>
    <n v="72"/>
    <n v="0"/>
    <n v="0"/>
    <n v="0"/>
    <n v="0"/>
    <s v="NA"/>
    <s v="NA"/>
    <s v="Shed"/>
    <n v="700"/>
    <x v="1"/>
    <x v="1"/>
    <x v="3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x v="3"/>
    <s v="Norm"/>
    <s v="Norm"/>
    <x v="0"/>
    <s v="2Story"/>
    <x v="2"/>
    <n v="5"/>
    <x v="50"/>
    <x v="36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x v="1"/>
    <n v="1"/>
    <s v="Gd"/>
    <n v="9"/>
    <s v="Typ"/>
    <n v="1"/>
    <s v="TA"/>
    <s v="Attchd"/>
    <n v="1991"/>
    <s v="Unf"/>
    <x v="0"/>
    <n v="462"/>
    <s v="TA"/>
    <s v="TA"/>
    <s v="Y"/>
    <n v="127"/>
    <n v="82"/>
    <n v="0"/>
    <n v="0"/>
    <n v="0"/>
    <n v="0"/>
    <s v="NA"/>
    <s v="NA"/>
    <s v="NA"/>
    <n v="0"/>
    <x v="7"/>
    <x v="7"/>
    <x v="2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x v="17"/>
    <s v="Norm"/>
    <s v="Norm"/>
    <x v="0"/>
    <s v="2Story"/>
    <x v="1"/>
    <n v="5"/>
    <x v="11"/>
    <x v="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x v="0"/>
    <n v="1"/>
    <s v="Gd"/>
    <n v="6"/>
    <s v="Typ"/>
    <n v="1"/>
    <s v="Gd"/>
    <s v="BuiltIn"/>
    <n v="2005"/>
    <s v="Fin"/>
    <x v="0"/>
    <n v="400"/>
    <s v="TA"/>
    <s v="TA"/>
    <s v="Y"/>
    <n v="100"/>
    <n v="38"/>
    <n v="0"/>
    <n v="0"/>
    <n v="0"/>
    <n v="0"/>
    <s v="NA"/>
    <s v="NA"/>
    <s v="NA"/>
    <n v="0"/>
    <x v="10"/>
    <x v="10"/>
    <x v="3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x v="5"/>
    <s v="Norm"/>
    <s v="Norm"/>
    <x v="3"/>
    <s v="2Story"/>
    <x v="1"/>
    <n v="5"/>
    <x v="51"/>
    <x v="37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x v="3"/>
    <n v="1"/>
    <s v="Gd"/>
    <n v="4"/>
    <s v="Typ"/>
    <n v="0"/>
    <s v="NA"/>
    <s v="Detchd"/>
    <n v="2009"/>
    <s v="RFn"/>
    <x v="0"/>
    <n v="528"/>
    <s v="TA"/>
    <s v="TA"/>
    <s v="Y"/>
    <n v="0"/>
    <n v="234"/>
    <n v="0"/>
    <n v="0"/>
    <n v="0"/>
    <n v="0"/>
    <s v="NA"/>
    <s v="NA"/>
    <s v="NA"/>
    <n v="0"/>
    <x v="11"/>
    <x v="11"/>
    <x v="3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x v="13"/>
    <s v="Feedr"/>
    <s v="Feedr"/>
    <x v="0"/>
    <s v="1.5Fin"/>
    <x v="7"/>
    <n v="2"/>
    <x v="3"/>
    <x v="38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x v="3"/>
    <n v="1"/>
    <s v="Fa"/>
    <n v="6"/>
    <s v="Typ"/>
    <n v="0"/>
    <s v="NA"/>
    <s v="NA"/>
    <s v="NA"/>
    <s v="NA"/>
    <x v="3"/>
    <n v="0"/>
    <s v="NA"/>
    <s v="NA"/>
    <s v="N"/>
    <n v="0"/>
    <n v="0"/>
    <n v="156"/>
    <n v="0"/>
    <n v="0"/>
    <n v="0"/>
    <s v="NA"/>
    <s v="MnPrv"/>
    <s v="NA"/>
    <n v="0"/>
    <x v="4"/>
    <x v="4"/>
    <x v="3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x v="0"/>
    <s v="Norm"/>
    <s v="Norm"/>
    <x v="0"/>
    <s v="1Story"/>
    <x v="5"/>
    <n v="5"/>
    <x v="29"/>
    <x v="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5"/>
    <x v="5"/>
    <x v="1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5"/>
    <n v="5"/>
    <x v="52"/>
    <x v="8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x v="3"/>
    <n v="1"/>
    <s v="TA"/>
    <n v="4"/>
    <s v="Typ"/>
    <n v="0"/>
    <s v="NA"/>
    <s v="Detchd"/>
    <n v="1950"/>
    <s v="Unf"/>
    <x v="0"/>
    <n v="420"/>
    <s v="TA"/>
    <s v="TA"/>
    <s v="Y"/>
    <n v="0"/>
    <n v="29"/>
    <n v="0"/>
    <n v="0"/>
    <n v="0"/>
    <n v="0"/>
    <s v="NA"/>
    <s v="NA"/>
    <s v="NA"/>
    <n v="0"/>
    <x v="9"/>
    <x v="9"/>
    <x v="2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x v="11"/>
    <s v="Norm"/>
    <s v="Norm"/>
    <x v="0"/>
    <s v="1Story"/>
    <x v="3"/>
    <n v="3"/>
    <x v="53"/>
    <x v="39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x v="3"/>
    <n v="1"/>
    <s v="TA"/>
    <n v="6"/>
    <s v="Typ"/>
    <n v="0"/>
    <s v="NA"/>
    <s v="Attchd"/>
    <n v="1961"/>
    <s v="Unf"/>
    <x v="0"/>
    <n v="480"/>
    <s v="TA"/>
    <s v="TA"/>
    <s v="Y"/>
    <n v="0"/>
    <n v="0"/>
    <n v="0"/>
    <n v="0"/>
    <n v="0"/>
    <n v="0"/>
    <s v="NA"/>
    <s v="GdWo"/>
    <s v="NA"/>
    <n v="0"/>
    <x v="3"/>
    <x v="3"/>
    <x v="2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x v="2"/>
    <s v="Norm"/>
    <s v="Norm"/>
    <x v="0"/>
    <s v="1Story"/>
    <x v="3"/>
    <n v="7"/>
    <x v="42"/>
    <x v="10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x v="3"/>
    <n v="1"/>
    <s v="TA"/>
    <n v="5"/>
    <s v="Typ"/>
    <n v="0"/>
    <s v="NA"/>
    <s v="Detchd"/>
    <n v="1921"/>
    <s v="Unf"/>
    <x v="0"/>
    <n v="432"/>
    <s v="TA"/>
    <s v="TA"/>
    <s v="Y"/>
    <n v="0"/>
    <n v="0"/>
    <n v="44"/>
    <n v="0"/>
    <n v="0"/>
    <n v="0"/>
    <s v="NA"/>
    <s v="NA"/>
    <s v="NA"/>
    <n v="0"/>
    <x v="5"/>
    <x v="5"/>
    <x v="3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x v="7"/>
    <s v="Norm"/>
    <s v="Norm"/>
    <x v="1"/>
    <s v="2.5Unf"/>
    <x v="1"/>
    <n v="6"/>
    <x v="48"/>
    <x v="30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x v="1"/>
    <n v="2"/>
    <s v="TA"/>
    <n v="9"/>
    <s v="Typ"/>
    <n v="1"/>
    <s v="Gd"/>
    <s v="Detchd"/>
    <n v="1900"/>
    <s v="Unf"/>
    <x v="0"/>
    <n v="506"/>
    <s v="TA"/>
    <s v="TA"/>
    <s v="Y"/>
    <n v="0"/>
    <n v="0"/>
    <n v="0"/>
    <n v="0"/>
    <n v="99"/>
    <n v="0"/>
    <s v="NA"/>
    <s v="NA"/>
    <s v="NA"/>
    <n v="0"/>
    <x v="6"/>
    <x v="6"/>
    <x v="1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x v="0"/>
    <s v="Norm"/>
    <s v="Norm"/>
    <x v="0"/>
    <s v="2Story"/>
    <x v="1"/>
    <n v="5"/>
    <x v="35"/>
    <x v="18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x v="0"/>
    <n v="1"/>
    <s v="Gd"/>
    <n v="7"/>
    <s v="Typ"/>
    <n v="0"/>
    <s v="NA"/>
    <s v="Attchd"/>
    <n v="1997"/>
    <s v="RFn"/>
    <x v="0"/>
    <n v="684"/>
    <s v="TA"/>
    <s v="TA"/>
    <s v="Y"/>
    <n v="0"/>
    <n v="162"/>
    <n v="0"/>
    <n v="0"/>
    <n v="0"/>
    <n v="0"/>
    <s v="NA"/>
    <s v="NA"/>
    <s v="NA"/>
    <n v="0"/>
    <x v="1"/>
    <x v="1"/>
    <x v="1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x v="17"/>
    <s v="Norm"/>
    <s v="Norm"/>
    <x v="0"/>
    <s v="2Story"/>
    <x v="1"/>
    <n v="8"/>
    <x v="5"/>
    <x v="40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x v="0"/>
    <n v="1"/>
    <s v="TA"/>
    <n v="6"/>
    <s v="Typ"/>
    <n v="1"/>
    <s v="TA"/>
    <s v="BuiltIn"/>
    <n v="1993"/>
    <s v="Fin"/>
    <x v="0"/>
    <n v="420"/>
    <s v="TA"/>
    <s v="TA"/>
    <s v="Y"/>
    <n v="232"/>
    <n v="63"/>
    <n v="0"/>
    <n v="0"/>
    <n v="0"/>
    <n v="0"/>
    <s v="NA"/>
    <s v="NA"/>
    <s v="Shed"/>
    <n v="480"/>
    <x v="7"/>
    <x v="7"/>
    <x v="3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x v="0"/>
    <s v="Norm"/>
    <s v="Norm"/>
    <x v="0"/>
    <s v="1Story"/>
    <x v="0"/>
    <n v="5"/>
    <x v="40"/>
    <x v="41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x v="0"/>
    <n v="1"/>
    <s v="Gd"/>
    <n v="6"/>
    <s v="Typ"/>
    <n v="0"/>
    <s v="NA"/>
    <s v="Attchd"/>
    <n v="1999"/>
    <s v="RFn"/>
    <x v="0"/>
    <n v="472"/>
    <s v="TA"/>
    <s v="TA"/>
    <s v="Y"/>
    <n v="158"/>
    <n v="29"/>
    <n v="0"/>
    <n v="0"/>
    <n v="0"/>
    <n v="0"/>
    <s v="NA"/>
    <s v="NA"/>
    <s v="NA"/>
    <n v="0"/>
    <x v="5"/>
    <x v="5"/>
    <x v="2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x v="15"/>
    <s v="Norm"/>
    <s v="Norm"/>
    <x v="0"/>
    <s v="1Story"/>
    <x v="5"/>
    <n v="5"/>
    <x v="10"/>
    <x v="9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x v="0"/>
    <n v="1"/>
    <s v="TA"/>
    <n v="6"/>
    <s v="Typ"/>
    <n v="0"/>
    <s v="NA"/>
    <s v="Attchd"/>
    <n v="1965"/>
    <s v="Fin"/>
    <x v="2"/>
    <n v="432"/>
    <s v="TA"/>
    <s v="TA"/>
    <s v="P"/>
    <n v="120"/>
    <n v="0"/>
    <n v="0"/>
    <n v="0"/>
    <n v="0"/>
    <n v="0"/>
    <s v="NA"/>
    <s v="NA"/>
    <s v="NA"/>
    <n v="0"/>
    <x v="1"/>
    <x v="1"/>
    <x v="1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x v="15"/>
    <s v="Norm"/>
    <s v="Norm"/>
    <x v="0"/>
    <s v="1Story"/>
    <x v="3"/>
    <n v="5"/>
    <x v="26"/>
    <x v="8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x v="3"/>
    <n v="1"/>
    <s v="TA"/>
    <n v="5"/>
    <s v="Typ"/>
    <n v="0"/>
    <s v="NA"/>
    <s v="Basment"/>
    <n v="1920"/>
    <s v="Unf"/>
    <x v="2"/>
    <n v="366"/>
    <s v="Fa"/>
    <s v="TA"/>
    <s v="Y"/>
    <n v="0"/>
    <n v="0"/>
    <n v="77"/>
    <n v="0"/>
    <n v="0"/>
    <n v="0"/>
    <s v="NA"/>
    <s v="NA"/>
    <s v="Shed"/>
    <n v="400"/>
    <x v="1"/>
    <x v="1"/>
    <x v="4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x v="11"/>
    <s v="Norm"/>
    <s v="Norm"/>
    <x v="0"/>
    <s v="1Story"/>
    <x v="5"/>
    <n v="5"/>
    <x v="28"/>
    <x v="1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x v="0"/>
    <n v="1"/>
    <s v="TA"/>
    <n v="6"/>
    <s v="Typ"/>
    <n v="0"/>
    <s v="NA"/>
    <s v="NA"/>
    <s v="NA"/>
    <s v="NA"/>
    <x v="3"/>
    <n v="0"/>
    <s v="NA"/>
    <s v="NA"/>
    <s v="Y"/>
    <n v="352"/>
    <n v="0"/>
    <n v="0"/>
    <n v="0"/>
    <n v="0"/>
    <n v="0"/>
    <s v="NA"/>
    <s v="NA"/>
    <s v="Shed"/>
    <n v="400"/>
    <x v="8"/>
    <x v="8"/>
    <x v="4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x v="6"/>
    <s v="Norm"/>
    <s v="Norm"/>
    <x v="0"/>
    <s v="1Story"/>
    <x v="1"/>
    <n v="7"/>
    <x v="54"/>
    <x v="14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x v="0"/>
    <n v="1"/>
    <s v="Gd"/>
    <n v="6"/>
    <s v="Typ"/>
    <n v="2"/>
    <s v="TA"/>
    <s v="Attchd"/>
    <n v="1977"/>
    <s v="RFn"/>
    <x v="0"/>
    <n v="480"/>
    <s v="TA"/>
    <s v="TA"/>
    <s v="Y"/>
    <n v="168"/>
    <n v="68"/>
    <n v="0"/>
    <n v="0"/>
    <n v="0"/>
    <n v="0"/>
    <s v="NA"/>
    <s v="NA"/>
    <s v="NA"/>
    <n v="0"/>
    <x v="0"/>
    <x v="0"/>
    <x v="4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x v="12"/>
    <s v="Norm"/>
    <s v="Norm"/>
    <x v="0"/>
    <s v="2Story"/>
    <x v="1"/>
    <n v="5"/>
    <x v="55"/>
    <x v="42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x v="0"/>
    <n v="1"/>
    <s v="Gd"/>
    <n v="7"/>
    <s v="Typ"/>
    <n v="1"/>
    <s v="TA"/>
    <s v="Attchd"/>
    <n v="1985"/>
    <s v="Fin"/>
    <x v="0"/>
    <n v="476"/>
    <s v="TA"/>
    <s v="TA"/>
    <s v="Y"/>
    <n v="192"/>
    <n v="46"/>
    <n v="0"/>
    <n v="0"/>
    <n v="0"/>
    <n v="0"/>
    <s v="NA"/>
    <s v="NA"/>
    <s v="NA"/>
    <n v="0"/>
    <x v="11"/>
    <x v="11"/>
    <x v="4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x v="3"/>
    <n v="5"/>
    <x v="56"/>
    <x v="43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s v="TA"/>
    <n v="8"/>
    <s v="Typ"/>
    <n v="0"/>
    <s v="NA"/>
    <s v="Attchd"/>
    <n v="1979"/>
    <s v="Unf"/>
    <x v="0"/>
    <n v="410"/>
    <s v="TA"/>
    <s v="TA"/>
    <s v="Y"/>
    <n v="0"/>
    <n v="0"/>
    <n v="0"/>
    <n v="0"/>
    <n v="0"/>
    <n v="0"/>
    <s v="NA"/>
    <s v="NA"/>
    <s v="NA"/>
    <n v="0"/>
    <x v="11"/>
    <x v="11"/>
    <x v="3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x v="0"/>
    <s v="Norm"/>
    <s v="Norm"/>
    <x v="0"/>
    <s v="1Story"/>
    <x v="0"/>
    <n v="5"/>
    <x v="51"/>
    <x v="3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x v="0"/>
    <n v="1"/>
    <s v="Gd"/>
    <n v="6"/>
    <s v="Typ"/>
    <n v="0"/>
    <s v="NA"/>
    <s v="Attchd"/>
    <n v="2009"/>
    <s v="RFn"/>
    <x v="1"/>
    <n v="740"/>
    <s v="TA"/>
    <s v="TA"/>
    <s v="Y"/>
    <n v="0"/>
    <n v="36"/>
    <n v="0"/>
    <n v="0"/>
    <n v="0"/>
    <n v="0"/>
    <s v="NA"/>
    <s v="NA"/>
    <s v="NA"/>
    <n v="0"/>
    <x v="1"/>
    <x v="1"/>
    <x v="4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x v="13"/>
    <s v="Norm"/>
    <s v="Norm"/>
    <x v="0"/>
    <s v="1.5Fin"/>
    <x v="0"/>
    <n v="4"/>
    <x v="8"/>
    <x v="8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x v="1"/>
    <n v="1"/>
    <s v="TA"/>
    <n v="7"/>
    <s v="Typ"/>
    <n v="2"/>
    <s v="TA"/>
    <s v="Detchd"/>
    <n v="1951"/>
    <s v="Unf"/>
    <x v="2"/>
    <n v="240"/>
    <s v="TA"/>
    <s v="TA"/>
    <s v="Y"/>
    <n v="0"/>
    <n v="0"/>
    <n v="0"/>
    <n v="0"/>
    <n v="184"/>
    <n v="0"/>
    <s v="NA"/>
    <s v="NA"/>
    <s v="NA"/>
    <n v="0"/>
    <x v="11"/>
    <x v="11"/>
    <x v="1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x v="2"/>
    <n v="5"/>
    <x v="0"/>
    <x v="16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x v="0"/>
    <n v="1"/>
    <s v="Gd"/>
    <n v="9"/>
    <s v="Typ"/>
    <n v="1"/>
    <s v="Gd"/>
    <s v="Attchd"/>
    <n v="2003"/>
    <s v="RFn"/>
    <x v="0"/>
    <n v="648"/>
    <s v="TA"/>
    <s v="TA"/>
    <s v="Y"/>
    <n v="140"/>
    <n v="45"/>
    <n v="0"/>
    <n v="0"/>
    <n v="0"/>
    <n v="0"/>
    <s v="NA"/>
    <s v="NA"/>
    <s v="NA"/>
    <n v="0"/>
    <x v="5"/>
    <x v="5"/>
    <x v="0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x v="7"/>
    <s v="Norm"/>
    <s v="Norm"/>
    <x v="0"/>
    <s v="1Story"/>
    <x v="5"/>
    <n v="7"/>
    <x v="57"/>
    <x v="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x v="3"/>
    <n v="1"/>
    <s v="TA"/>
    <n v="6"/>
    <s v="Typ"/>
    <n v="0"/>
    <s v="NA"/>
    <s v="Detchd"/>
    <n v="1954"/>
    <s v="Unf"/>
    <x v="2"/>
    <n v="273"/>
    <s v="Fa"/>
    <s v="Fa"/>
    <s v="N"/>
    <n v="0"/>
    <n v="0"/>
    <n v="0"/>
    <n v="0"/>
    <n v="0"/>
    <n v="0"/>
    <s v="NA"/>
    <s v="NA"/>
    <s v="Shed"/>
    <n v="450"/>
    <x v="5"/>
    <x v="5"/>
    <x v="1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x v="3"/>
    <n v="5"/>
    <x v="47"/>
    <x v="8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x v="3"/>
    <n v="1"/>
    <s v="TA"/>
    <n v="5"/>
    <s v="Typ"/>
    <n v="0"/>
    <s v="NA"/>
    <s v="Detchd"/>
    <n v="1948"/>
    <s v="Unf"/>
    <x v="2"/>
    <n v="250"/>
    <s v="TA"/>
    <s v="TA"/>
    <s v="Y"/>
    <n v="0"/>
    <n v="0"/>
    <n v="0"/>
    <n v="0"/>
    <n v="0"/>
    <n v="0"/>
    <s v="NA"/>
    <s v="NA"/>
    <s v="NA"/>
    <n v="0"/>
    <x v="7"/>
    <x v="7"/>
    <x v="0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x v="13"/>
    <s v="Artery"/>
    <s v="Norm"/>
    <x v="0"/>
    <s v="1.5Fin"/>
    <x v="3"/>
    <n v="7"/>
    <x v="58"/>
    <x v="6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x v="0"/>
    <n v="1"/>
    <s v="Fa"/>
    <n v="7"/>
    <s v="Typ"/>
    <n v="0"/>
    <s v="NA"/>
    <s v="NA"/>
    <s v="NA"/>
    <s v="NA"/>
    <x v="3"/>
    <n v="0"/>
    <s v="NA"/>
    <s v="NA"/>
    <s v="N"/>
    <n v="0"/>
    <n v="0"/>
    <n v="144"/>
    <n v="0"/>
    <n v="0"/>
    <n v="0"/>
    <s v="NA"/>
    <s v="NA"/>
    <s v="NA"/>
    <n v="0"/>
    <x v="5"/>
    <x v="5"/>
    <x v="1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x v="6"/>
    <s v="Norm"/>
    <s v="Norm"/>
    <x v="0"/>
    <s v="1Story"/>
    <x v="1"/>
    <n v="6"/>
    <x v="54"/>
    <x v="44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x v="0"/>
    <n v="1"/>
    <s v="TA"/>
    <n v="7"/>
    <s v="Typ"/>
    <n v="1"/>
    <s v="TA"/>
    <s v="Attchd"/>
    <n v="1977"/>
    <s v="RFn"/>
    <x v="0"/>
    <n v="546"/>
    <s v="TA"/>
    <s v="TA"/>
    <s v="Y"/>
    <n v="0"/>
    <n v="122"/>
    <n v="0"/>
    <n v="0"/>
    <n v="0"/>
    <n v="0"/>
    <s v="NA"/>
    <s v="MnPrv"/>
    <s v="NA"/>
    <n v="0"/>
    <x v="8"/>
    <x v="8"/>
    <x v="4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x v="15"/>
    <s v="Norm"/>
    <s v="Norm"/>
    <x v="0"/>
    <s v="1.5Fin"/>
    <x v="1"/>
    <n v="4"/>
    <x v="30"/>
    <x v="28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x v="1"/>
    <n v="1"/>
    <s v="TA"/>
    <n v="7"/>
    <s v="Typ"/>
    <n v="0"/>
    <s v="NA"/>
    <s v="Attchd"/>
    <n v="1954"/>
    <s v="Unf"/>
    <x v="2"/>
    <n v="325"/>
    <s v="TA"/>
    <s v="TA"/>
    <s v="Y"/>
    <n v="182"/>
    <n v="0"/>
    <n v="0"/>
    <n v="0"/>
    <n v="0"/>
    <n v="0"/>
    <s v="NA"/>
    <s v="NA"/>
    <s v="NA"/>
    <n v="0"/>
    <x v="4"/>
    <x v="4"/>
    <x v="2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x v="17"/>
    <s v="Norm"/>
    <s v="Norm"/>
    <x v="0"/>
    <s v="SLvl"/>
    <x v="0"/>
    <n v="5"/>
    <x v="4"/>
    <x v="4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x v="0"/>
    <n v="1"/>
    <s v="TA"/>
    <n v="7"/>
    <s v="Typ"/>
    <n v="1"/>
    <s v="TA"/>
    <s v="BuiltIn"/>
    <n v="2000"/>
    <s v="Fin"/>
    <x v="0"/>
    <n v="400"/>
    <s v="TA"/>
    <s v="TA"/>
    <s v="Y"/>
    <n v="180"/>
    <n v="0"/>
    <n v="0"/>
    <n v="0"/>
    <n v="0"/>
    <n v="0"/>
    <s v="NA"/>
    <s v="NA"/>
    <s v="NA"/>
    <n v="0"/>
    <x v="7"/>
    <x v="7"/>
    <x v="4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x v="0"/>
    <n v="5"/>
    <x v="22"/>
    <x v="12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x v="1"/>
    <n v="1"/>
    <s v="Ex"/>
    <n v="10"/>
    <s v="Typ"/>
    <n v="1"/>
    <s v="Gd"/>
    <s v="BuiltIn"/>
    <n v="2007"/>
    <s v="Fin"/>
    <x v="1"/>
    <n v="792"/>
    <s v="TA"/>
    <s v="TA"/>
    <s v="Y"/>
    <n v="120"/>
    <n v="184"/>
    <n v="0"/>
    <n v="0"/>
    <n v="168"/>
    <n v="0"/>
    <s v="NA"/>
    <s v="NA"/>
    <s v="NA"/>
    <n v="0"/>
    <x v="4"/>
    <x v="4"/>
    <x v="1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x v="2"/>
    <s v="Norm"/>
    <s v="Norm"/>
    <x v="0"/>
    <s v="1Story"/>
    <x v="1"/>
    <n v="5"/>
    <x v="31"/>
    <x v="32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x v="0"/>
    <n v="1"/>
    <s v="Gd"/>
    <n v="7"/>
    <s v="Typ"/>
    <n v="2"/>
    <s v="Gd"/>
    <s v="Basment"/>
    <n v="1953"/>
    <s v="Unf"/>
    <x v="0"/>
    <n v="450"/>
    <s v="TA"/>
    <s v="TA"/>
    <s v="Y"/>
    <n v="166"/>
    <n v="120"/>
    <n v="192"/>
    <n v="0"/>
    <n v="0"/>
    <n v="0"/>
    <s v="NA"/>
    <s v="MnPrv"/>
    <s v="NA"/>
    <n v="0"/>
    <x v="4"/>
    <x v="4"/>
    <x v="1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x v="2"/>
    <s v="Norm"/>
    <s v="Norm"/>
    <x v="0"/>
    <s v="2Story"/>
    <x v="1"/>
    <n v="8"/>
    <x v="43"/>
    <x v="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x v="0"/>
    <n v="1"/>
    <s v="Gd"/>
    <n v="9"/>
    <s v="Typ"/>
    <n v="1"/>
    <s v="TA"/>
    <s v="Detchd"/>
    <n v="1945"/>
    <s v="Unf"/>
    <x v="2"/>
    <n v="180"/>
    <s v="TA"/>
    <s v="TA"/>
    <s v="Y"/>
    <n v="224"/>
    <n v="0"/>
    <n v="0"/>
    <n v="0"/>
    <n v="0"/>
    <n v="0"/>
    <s v="NA"/>
    <s v="MnPrv"/>
    <s v="NA"/>
    <n v="0"/>
    <x v="9"/>
    <x v="9"/>
    <x v="1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x v="5"/>
    <s v="Norm"/>
    <s v="Norm"/>
    <x v="3"/>
    <s v="2Story"/>
    <x v="1"/>
    <n v="5"/>
    <x v="40"/>
    <x v="41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x v="3"/>
    <n v="1"/>
    <s v="TA"/>
    <n v="5"/>
    <s v="Typ"/>
    <n v="1"/>
    <s v="Fa"/>
    <s v="Detchd"/>
    <n v="1999"/>
    <s v="Unf"/>
    <x v="0"/>
    <n v="440"/>
    <s v="TA"/>
    <s v="TA"/>
    <s v="Y"/>
    <n v="0"/>
    <n v="32"/>
    <n v="0"/>
    <n v="0"/>
    <n v="0"/>
    <n v="0"/>
    <s v="NA"/>
    <s v="NA"/>
    <s v="NA"/>
    <n v="0"/>
    <x v="11"/>
    <x v="11"/>
    <x v="1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x v="9"/>
    <s v="Norm"/>
    <s v="Norm"/>
    <x v="0"/>
    <s v="1Story"/>
    <x v="3"/>
    <n v="5"/>
    <x v="12"/>
    <x v="11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x v="0"/>
    <n v="1"/>
    <s v="TA"/>
    <n v="6"/>
    <s v="Typ"/>
    <n v="1"/>
    <s v="Po"/>
    <s v="Attchd"/>
    <n v="1962"/>
    <s v="Unf"/>
    <x v="2"/>
    <n v="288"/>
    <s v="TA"/>
    <s v="TA"/>
    <s v="Y"/>
    <n v="0"/>
    <n v="20"/>
    <n v="144"/>
    <n v="0"/>
    <n v="0"/>
    <n v="0"/>
    <s v="NA"/>
    <s v="NA"/>
    <s v="NA"/>
    <n v="0"/>
    <x v="2"/>
    <x v="2"/>
    <x v="3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x v="15"/>
    <s v="Norm"/>
    <s v="Norm"/>
    <x v="0"/>
    <s v="1Story"/>
    <x v="3"/>
    <n v="5"/>
    <x v="13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x v="3"/>
    <n v="1"/>
    <s v="TA"/>
    <n v="5"/>
    <s v="Typ"/>
    <n v="0"/>
    <s v="NA"/>
    <s v="Attchd"/>
    <n v="2007"/>
    <s v="Unf"/>
    <x v="0"/>
    <n v="430"/>
    <s v="TA"/>
    <s v="TA"/>
    <s v="Y"/>
    <n v="80"/>
    <n v="64"/>
    <n v="0"/>
    <n v="0"/>
    <n v="0"/>
    <n v="0"/>
    <s v="NA"/>
    <s v="NA"/>
    <s v="NA"/>
    <n v="0"/>
    <x v="7"/>
    <x v="7"/>
    <x v="1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x v="12"/>
    <s v="Norm"/>
    <s v="Norm"/>
    <x v="0"/>
    <s v="2Story"/>
    <x v="0"/>
    <n v="5"/>
    <x v="59"/>
    <x v="2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x v="5"/>
    <n v="1"/>
    <s v="Gd"/>
    <n v="11"/>
    <s v="Typ"/>
    <n v="2"/>
    <s v="TA"/>
    <s v="Attchd"/>
    <n v="1990"/>
    <s v="Unf"/>
    <x v="1"/>
    <n v="594"/>
    <s v="TA"/>
    <s v="TA"/>
    <s v="Y"/>
    <n v="367"/>
    <n v="0"/>
    <n v="0"/>
    <n v="0"/>
    <n v="0"/>
    <n v="0"/>
    <s v="NA"/>
    <s v="NA"/>
    <s v="NA"/>
    <n v="0"/>
    <x v="1"/>
    <x v="1"/>
    <x v="4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x v="0"/>
    <s v="Norm"/>
    <s v="Norm"/>
    <x v="0"/>
    <s v="2Story"/>
    <x v="1"/>
    <n v="5"/>
    <x v="11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Gd"/>
    <s v="Attchd"/>
    <n v="2005"/>
    <s v="Fin"/>
    <x v="0"/>
    <n v="390"/>
    <s v="TA"/>
    <s v="TA"/>
    <s v="Y"/>
    <n v="0"/>
    <n v="24"/>
    <n v="0"/>
    <n v="0"/>
    <n v="0"/>
    <n v="0"/>
    <s v="NA"/>
    <s v="NA"/>
    <s v="NA"/>
    <n v="0"/>
    <x v="9"/>
    <x v="9"/>
    <x v="2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x v="19"/>
    <s v="Norm"/>
    <s v="Norm"/>
    <x v="0"/>
    <s v="SLvl"/>
    <x v="1"/>
    <n v="5"/>
    <x v="60"/>
    <x v="45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x v="2"/>
    <n v="1"/>
    <s v="TA"/>
    <n v="4"/>
    <s v="Typ"/>
    <n v="2"/>
    <s v="TA"/>
    <s v="Attchd"/>
    <n v="1969"/>
    <s v="Unf"/>
    <x v="0"/>
    <n v="540"/>
    <s v="TA"/>
    <s v="TA"/>
    <s v="Y"/>
    <n v="0"/>
    <n v="130"/>
    <n v="0"/>
    <n v="130"/>
    <n v="0"/>
    <n v="0"/>
    <s v="NA"/>
    <s v="NA"/>
    <s v="NA"/>
    <n v="0"/>
    <x v="4"/>
    <x v="4"/>
    <x v="2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x v="13"/>
    <s v="Norm"/>
    <s v="Norm"/>
    <x v="0"/>
    <s v="1.5Fin"/>
    <x v="5"/>
    <n v="5"/>
    <x v="9"/>
    <x v="8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x v="0"/>
    <n v="1"/>
    <s v="TA"/>
    <n v="4"/>
    <s v="Typ"/>
    <n v="0"/>
    <s v="NA"/>
    <s v="Detchd"/>
    <n v="1979"/>
    <s v="Unf"/>
    <x v="2"/>
    <n v="264"/>
    <s v="TA"/>
    <s v="TA"/>
    <s v="P"/>
    <n v="0"/>
    <n v="0"/>
    <n v="140"/>
    <n v="0"/>
    <n v="0"/>
    <n v="0"/>
    <s v="NA"/>
    <s v="MnPrv"/>
    <s v="NA"/>
    <n v="0"/>
    <x v="11"/>
    <x v="11"/>
    <x v="1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x v="11"/>
    <s v="Norm"/>
    <s v="Norm"/>
    <x v="0"/>
    <s v="1Story"/>
    <x v="1"/>
    <n v="7"/>
    <x v="18"/>
    <x v="46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x v="0"/>
    <n v="1"/>
    <s v="TA"/>
    <n v="5"/>
    <s v="Typ"/>
    <n v="0"/>
    <s v="NA"/>
    <s v="Attchd"/>
    <n v="1958"/>
    <s v="Unf"/>
    <x v="2"/>
    <n v="288"/>
    <s v="TA"/>
    <s v="TA"/>
    <s v="Y"/>
    <n v="0"/>
    <n v="0"/>
    <n v="0"/>
    <n v="0"/>
    <n v="130"/>
    <n v="0"/>
    <s v="NA"/>
    <s v="NA"/>
    <s v="NA"/>
    <n v="0"/>
    <x v="11"/>
    <x v="11"/>
    <x v="0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x v="1"/>
    <n v="5"/>
    <x v="5"/>
    <x v="40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x v="3"/>
    <n v="1"/>
    <s v="Gd"/>
    <n v="5"/>
    <s v="Typ"/>
    <n v="0"/>
    <s v="NA"/>
    <s v="Attchd"/>
    <n v="1993"/>
    <s v="RFn"/>
    <x v="0"/>
    <n v="530"/>
    <s v="TA"/>
    <s v="TA"/>
    <s v="Y"/>
    <n v="0"/>
    <n v="63"/>
    <n v="0"/>
    <n v="0"/>
    <n v="0"/>
    <n v="0"/>
    <s v="NA"/>
    <s v="NA"/>
    <s v="NA"/>
    <n v="0"/>
    <x v="10"/>
    <x v="10"/>
    <x v="0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x v="6"/>
    <s v="Norm"/>
    <s v="Norm"/>
    <x v="0"/>
    <s v="1Story"/>
    <x v="1"/>
    <n v="5"/>
    <x v="56"/>
    <x v="30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x v="0"/>
    <n v="1"/>
    <s v="TA"/>
    <n v="7"/>
    <s v="Typ"/>
    <n v="1"/>
    <s v="TA"/>
    <s v="Attchd"/>
    <n v="1979"/>
    <s v="Unf"/>
    <x v="0"/>
    <n v="435"/>
    <s v="TA"/>
    <s v="TA"/>
    <s v="Y"/>
    <n v="192"/>
    <n v="0"/>
    <n v="0"/>
    <n v="0"/>
    <n v="0"/>
    <n v="0"/>
    <s v="NA"/>
    <s v="NA"/>
    <s v="NA"/>
    <n v="0"/>
    <x v="8"/>
    <x v="8"/>
    <x v="3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x v="13"/>
    <s v="Norm"/>
    <s v="Norm"/>
    <x v="1"/>
    <s v="1.5Fin"/>
    <x v="1"/>
    <n v="8"/>
    <x v="61"/>
    <x v="38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x v="3"/>
    <n v="1"/>
    <s v="TA"/>
    <n v="5"/>
    <s v="Typ"/>
    <n v="0"/>
    <s v="NA"/>
    <s v="NA"/>
    <s v="NA"/>
    <s v="NA"/>
    <x v="3"/>
    <n v="0"/>
    <s v="NA"/>
    <s v="NA"/>
    <s v="N"/>
    <n v="53"/>
    <n v="0"/>
    <n v="0"/>
    <n v="0"/>
    <n v="0"/>
    <n v="0"/>
    <s v="NA"/>
    <s v="NA"/>
    <s v="NA"/>
    <n v="0"/>
    <x v="11"/>
    <x v="11"/>
    <x v="2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x v="1"/>
    <n v="5"/>
    <x v="1"/>
    <x v="1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x v="3"/>
    <n v="1"/>
    <s v="TA"/>
    <n v="5"/>
    <s v="Typ"/>
    <n v="1"/>
    <s v="TA"/>
    <s v="Attchd"/>
    <n v="1977"/>
    <s v="RFn"/>
    <x v="0"/>
    <n v="440"/>
    <s v="TA"/>
    <s v="TA"/>
    <s v="Y"/>
    <n v="0"/>
    <n v="205"/>
    <n v="0"/>
    <n v="0"/>
    <n v="0"/>
    <n v="0"/>
    <s v="NA"/>
    <s v="NA"/>
    <s v="NA"/>
    <n v="0"/>
    <x v="0"/>
    <x v="0"/>
    <x v="1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x v="7"/>
    <s v="Feedr"/>
    <s v="Norm"/>
    <x v="0"/>
    <s v="1.5Unf"/>
    <x v="3"/>
    <n v="7"/>
    <x v="19"/>
    <x v="8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x v="0"/>
    <n v="1"/>
    <s v="TA"/>
    <n v="5"/>
    <s v="Typ"/>
    <n v="1"/>
    <s v="T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11"/>
    <x v="11"/>
    <x v="1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x v="1"/>
    <n v="5"/>
    <x v="27"/>
    <x v="24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x v="0"/>
    <n v="1"/>
    <s v="TA"/>
    <n v="6"/>
    <s v="Typ"/>
    <n v="1"/>
    <s v="Fa"/>
    <s v="Attchd"/>
    <n v="1966"/>
    <s v="RFn"/>
    <x v="0"/>
    <n v="453"/>
    <s v="TA"/>
    <s v="TA"/>
    <s v="Y"/>
    <n v="188"/>
    <n v="108"/>
    <n v="0"/>
    <n v="0"/>
    <n v="0"/>
    <n v="0"/>
    <s v="NA"/>
    <s v="NA"/>
    <s v="NA"/>
    <n v="0"/>
    <x v="9"/>
    <x v="9"/>
    <x v="2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x v="11"/>
    <s v="Norm"/>
    <s v="Norm"/>
    <x v="0"/>
    <s v="1Story"/>
    <x v="3"/>
    <n v="7"/>
    <x v="18"/>
    <x v="47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x v="0"/>
    <n v="1"/>
    <s v="Ex"/>
    <n v="6"/>
    <s v="Typ"/>
    <n v="0"/>
    <s v="NA"/>
    <s v="2Types"/>
    <n v="1998"/>
    <s v="RFn"/>
    <x v="0"/>
    <n v="750"/>
    <s v="TA"/>
    <s v="TA"/>
    <s v="Y"/>
    <n v="0"/>
    <n v="80"/>
    <n v="0"/>
    <n v="180"/>
    <n v="0"/>
    <n v="0"/>
    <s v="NA"/>
    <s v="MnWw"/>
    <s v="NA"/>
    <n v="0"/>
    <x v="9"/>
    <x v="9"/>
    <x v="2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x v="11"/>
    <s v="Norm"/>
    <s v="Norm"/>
    <x v="0"/>
    <s v="2Story"/>
    <x v="0"/>
    <n v="6"/>
    <x v="27"/>
    <x v="24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x v="1"/>
    <n v="1"/>
    <s v="Gd"/>
    <n v="8"/>
    <s v="Typ"/>
    <n v="2"/>
    <s v="Gd"/>
    <s v="Attchd"/>
    <n v="1966"/>
    <s v="Fin"/>
    <x v="0"/>
    <n v="487"/>
    <s v="TA"/>
    <s v="TA"/>
    <s v="Y"/>
    <n v="105"/>
    <n v="66"/>
    <n v="0"/>
    <n v="0"/>
    <n v="0"/>
    <n v="0"/>
    <s v="NA"/>
    <s v="GdPrv"/>
    <s v="NA"/>
    <n v="0"/>
    <x v="1"/>
    <x v="1"/>
    <x v="2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x v="17"/>
    <s v="Norm"/>
    <s v="Norm"/>
    <x v="0"/>
    <s v="2Story"/>
    <x v="1"/>
    <n v="5"/>
    <x v="4"/>
    <x v="4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x v="0"/>
    <n v="1"/>
    <s v="Gd"/>
    <n v="7"/>
    <s v="Typ"/>
    <n v="1"/>
    <s v="TA"/>
    <s v="BuiltIn"/>
    <n v="2000"/>
    <s v="RFn"/>
    <x v="0"/>
    <n v="390"/>
    <s v="TA"/>
    <s v="TA"/>
    <s v="Y"/>
    <n v="24"/>
    <n v="48"/>
    <n v="0"/>
    <n v="0"/>
    <n v="0"/>
    <n v="0"/>
    <s v="NA"/>
    <s v="NA"/>
    <s v="NA"/>
    <n v="0"/>
    <x v="9"/>
    <x v="9"/>
    <x v="3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x v="11"/>
    <s v="Norm"/>
    <s v="Norm"/>
    <x v="0"/>
    <s v="1Story"/>
    <x v="3"/>
    <n v="6"/>
    <x v="28"/>
    <x v="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x v="0"/>
    <n v="1"/>
    <s v="Gd"/>
    <n v="7"/>
    <s v="Typ"/>
    <n v="0"/>
    <s v="NA"/>
    <s v="Detchd"/>
    <n v="1974"/>
    <s v="Unf"/>
    <x v="0"/>
    <n v="624"/>
    <s v="TA"/>
    <s v="TA"/>
    <s v="Y"/>
    <n v="0"/>
    <n v="0"/>
    <n v="0"/>
    <n v="0"/>
    <n v="0"/>
    <n v="0"/>
    <s v="NA"/>
    <s v="NA"/>
    <s v="NA"/>
    <n v="0"/>
    <x v="9"/>
    <x v="9"/>
    <x v="1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x v="16"/>
    <s v="Norm"/>
    <s v="Norm"/>
    <x v="0"/>
    <s v="1Story"/>
    <x v="2"/>
    <n v="5"/>
    <x v="2"/>
    <x v="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x v="3"/>
    <n v="1"/>
    <s v="Gd"/>
    <n v="6"/>
    <s v="Typ"/>
    <n v="0"/>
    <s v="NA"/>
    <s v="Attchd"/>
    <n v="2001"/>
    <s v="Fin"/>
    <x v="0"/>
    <n v="471"/>
    <s v="TA"/>
    <s v="TA"/>
    <s v="Y"/>
    <n v="192"/>
    <n v="25"/>
    <n v="0"/>
    <n v="0"/>
    <n v="0"/>
    <n v="0"/>
    <s v="NA"/>
    <s v="NA"/>
    <s v="NA"/>
    <n v="0"/>
    <x v="11"/>
    <x v="11"/>
    <x v="3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x v="9"/>
    <s v="Norm"/>
    <s v="Norm"/>
    <x v="0"/>
    <s v="1Story"/>
    <x v="3"/>
    <n v="6"/>
    <x v="21"/>
    <x v="40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x v="0"/>
    <n v="1"/>
    <s v="TA"/>
    <n v="7"/>
    <s v="Min1"/>
    <n v="1"/>
    <s v="TA"/>
    <s v="Attchd"/>
    <n v="1968"/>
    <s v="RFn"/>
    <x v="0"/>
    <n v="440"/>
    <s v="TA"/>
    <s v="TA"/>
    <s v="Y"/>
    <n v="0"/>
    <n v="96"/>
    <n v="180"/>
    <n v="0"/>
    <n v="0"/>
    <n v="0"/>
    <s v="NA"/>
    <s v="MnPrv"/>
    <s v="NA"/>
    <n v="0"/>
    <x v="9"/>
    <x v="9"/>
    <x v="2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6"/>
    <x v="16"/>
    <x v="3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x v="0"/>
    <n v="1"/>
    <s v="TA"/>
    <n v="7"/>
    <s v="Typ"/>
    <n v="1"/>
    <s v="Gd"/>
    <s v="Attchd"/>
    <n v="1970"/>
    <s v="Unf"/>
    <x v="0"/>
    <n v="530"/>
    <s v="TA"/>
    <s v="TA"/>
    <s v="Y"/>
    <n v="98"/>
    <n v="0"/>
    <n v="0"/>
    <n v="0"/>
    <n v="0"/>
    <n v="0"/>
    <s v="NA"/>
    <s v="MnPrv"/>
    <s v="NA"/>
    <n v="0"/>
    <x v="1"/>
    <x v="1"/>
    <x v="0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x v="11"/>
    <s v="Norm"/>
    <s v="Norm"/>
    <x v="0"/>
    <s v="1Story"/>
    <x v="3"/>
    <n v="5"/>
    <x v="17"/>
    <x v="15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x v="0"/>
    <n v="1"/>
    <s v="TA"/>
    <n v="5"/>
    <s v="Typ"/>
    <n v="1"/>
    <s v="Fa"/>
    <s v="Attchd"/>
    <n v="1967"/>
    <s v="RFn"/>
    <x v="2"/>
    <n v="318"/>
    <s v="TA"/>
    <s v="TA"/>
    <s v="Y"/>
    <n v="0"/>
    <n v="111"/>
    <n v="0"/>
    <n v="0"/>
    <n v="0"/>
    <n v="0"/>
    <s v="NA"/>
    <s v="NA"/>
    <s v="NA"/>
    <n v="0"/>
    <x v="9"/>
    <x v="9"/>
    <x v="1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x v="4"/>
    <s v="Norm"/>
    <s v="Norm"/>
    <x v="2"/>
    <s v="1Story"/>
    <x v="0"/>
    <n v="5"/>
    <x v="62"/>
    <x v="31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x v="5"/>
    <n v="2"/>
    <s v="TA"/>
    <n v="9"/>
    <s v="Typ"/>
    <n v="0"/>
    <s v="NA"/>
    <s v="2Types"/>
    <n v="1989"/>
    <s v="Unf"/>
    <x v="1"/>
    <n v="766"/>
    <s v="TA"/>
    <s v="TA"/>
    <s v="Y"/>
    <n v="0"/>
    <n v="0"/>
    <n v="0"/>
    <n v="0"/>
    <n v="0"/>
    <n v="0"/>
    <s v="NA"/>
    <s v="NA"/>
    <s v="NA"/>
    <n v="0"/>
    <x v="9"/>
    <x v="9"/>
    <x v="2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x v="0"/>
    <s v="Norm"/>
    <s v="Norm"/>
    <x v="0"/>
    <s v="2Story"/>
    <x v="2"/>
    <n v="5"/>
    <x v="40"/>
    <x v="4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x v="0"/>
    <n v="1"/>
    <s v="Gd"/>
    <n v="7"/>
    <s v="Typ"/>
    <n v="2"/>
    <s v="TA"/>
    <s v="Attchd"/>
    <n v="1999"/>
    <s v="Fin"/>
    <x v="1"/>
    <n v="660"/>
    <s v="TA"/>
    <s v="TA"/>
    <s v="Y"/>
    <n v="224"/>
    <n v="106"/>
    <n v="0"/>
    <n v="0"/>
    <n v="0"/>
    <n v="0"/>
    <s v="NA"/>
    <s v="GdPrv"/>
    <s v="NA"/>
    <n v="0"/>
    <x v="3"/>
    <x v="3"/>
    <x v="0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x v="0"/>
    <s v="Norm"/>
    <s v="Norm"/>
    <x v="0"/>
    <s v="2Story"/>
    <x v="1"/>
    <n v="5"/>
    <x v="35"/>
    <x v="18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x v="0"/>
    <n v="1"/>
    <s v="Gd"/>
    <n v="7"/>
    <s v="Typ"/>
    <n v="0"/>
    <s v="NA"/>
    <s v="Attchd"/>
    <n v="1997"/>
    <s v="RFn"/>
    <x v="0"/>
    <n v="470"/>
    <s v="TA"/>
    <s v="TA"/>
    <s v="Y"/>
    <n v="276"/>
    <n v="99"/>
    <n v="0"/>
    <n v="0"/>
    <n v="0"/>
    <n v="0"/>
    <s v="NA"/>
    <s v="MnPrv"/>
    <s v="NA"/>
    <n v="0"/>
    <x v="5"/>
    <x v="5"/>
    <x v="3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x v="5"/>
    <n v="5"/>
    <x v="63"/>
    <x v="48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1"/>
    <s v="Po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7"/>
    <x v="7"/>
    <x v="4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x v="0"/>
    <s v="Norm"/>
    <s v="Norm"/>
    <x v="0"/>
    <s v="1Story"/>
    <x v="0"/>
    <n v="5"/>
    <x v="11"/>
    <x v="6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x v="0"/>
    <n v="1"/>
    <s v="Gd"/>
    <n v="7"/>
    <s v="Typ"/>
    <n v="0"/>
    <s v="NA"/>
    <s v="Attchd"/>
    <n v="2005"/>
    <s v="Fin"/>
    <x v="0"/>
    <n v="660"/>
    <s v="TA"/>
    <s v="TA"/>
    <s v="Y"/>
    <n v="160"/>
    <n v="24"/>
    <n v="0"/>
    <n v="0"/>
    <n v="0"/>
    <n v="0"/>
    <s v="NA"/>
    <s v="NA"/>
    <s v="NA"/>
    <n v="0"/>
    <x v="8"/>
    <x v="8"/>
    <x v="2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x v="11"/>
    <s v="Artery"/>
    <s v="Norm"/>
    <x v="0"/>
    <s v="1.5Fin"/>
    <x v="3"/>
    <n v="4"/>
    <x v="64"/>
    <x v="49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x v="1"/>
    <n v="1"/>
    <s v="TA"/>
    <n v="6"/>
    <s v="Typ"/>
    <n v="0"/>
    <s v="NA"/>
    <s v="Detchd"/>
    <n v="2000"/>
    <s v="Unf"/>
    <x v="0"/>
    <n v="720"/>
    <s v="TA"/>
    <s v="TA"/>
    <s v="Y"/>
    <n v="0"/>
    <n v="0"/>
    <n v="0"/>
    <n v="0"/>
    <n v="0"/>
    <n v="0"/>
    <s v="NA"/>
    <s v="MnPrv"/>
    <s v="NA"/>
    <n v="0"/>
    <x v="11"/>
    <x v="11"/>
    <x v="4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x v="0"/>
    <s v="Norm"/>
    <s v="Norm"/>
    <x v="0"/>
    <s v="1Story"/>
    <x v="0"/>
    <n v="5"/>
    <x v="40"/>
    <x v="41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x v="0"/>
    <n v="1"/>
    <s v="Gd"/>
    <n v="6"/>
    <s v="Typ"/>
    <n v="0"/>
    <s v="NA"/>
    <s v="Attchd"/>
    <n v="1999"/>
    <s v="RFn"/>
    <x v="0"/>
    <n v="577"/>
    <s v="TA"/>
    <s v="TA"/>
    <s v="Y"/>
    <n v="144"/>
    <n v="29"/>
    <n v="0"/>
    <n v="0"/>
    <n v="0"/>
    <n v="0"/>
    <s v="NA"/>
    <s v="NA"/>
    <s v="NA"/>
    <n v="0"/>
    <x v="11"/>
    <x v="11"/>
    <x v="3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x v="9"/>
    <s v="RRAe"/>
    <s v="Norm"/>
    <x v="2"/>
    <s v="1Story"/>
    <x v="3"/>
    <n v="5"/>
    <x v="37"/>
    <x v="25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x v="6"/>
    <n v="2"/>
    <s v="TA"/>
    <n v="10"/>
    <s v="Typ"/>
    <n v="0"/>
    <s v="NA"/>
    <s v="Detchd"/>
    <n v="1963"/>
    <s v="Unf"/>
    <x v="0"/>
    <n v="504"/>
    <s v="TA"/>
    <s v="TA"/>
    <s v="Y"/>
    <n v="0"/>
    <n v="0"/>
    <n v="0"/>
    <n v="0"/>
    <n v="0"/>
    <n v="0"/>
    <s v="NA"/>
    <s v="NA"/>
    <s v="NA"/>
    <n v="0"/>
    <x v="6"/>
    <x v="6"/>
    <x v="2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1"/>
    <n v="5"/>
    <x v="6"/>
    <x v="10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x v="7"/>
    <x v="7"/>
    <x v="2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x v="8"/>
    <s v="Norm"/>
    <s v="Norm"/>
    <x v="0"/>
    <s v="1Story"/>
    <x v="3"/>
    <n v="7"/>
    <x v="8"/>
    <x v="40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x v="3"/>
    <n v="1"/>
    <s v="TA"/>
    <n v="5"/>
    <s v="Typ"/>
    <n v="0"/>
    <s v="NA"/>
    <s v="Detchd"/>
    <n v="1931"/>
    <s v="Unf"/>
    <x v="2"/>
    <n v="180"/>
    <s v="Fa"/>
    <s v="TA"/>
    <s v="Y"/>
    <n v="48"/>
    <n v="0"/>
    <n v="0"/>
    <n v="0"/>
    <n v="0"/>
    <n v="0"/>
    <s v="NA"/>
    <s v="NA"/>
    <s v="NA"/>
    <n v="0"/>
    <x v="6"/>
    <x v="6"/>
    <x v="3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x v="17"/>
    <s v="Norm"/>
    <s v="Norm"/>
    <x v="0"/>
    <s v="2Story"/>
    <x v="0"/>
    <n v="5"/>
    <x v="2"/>
    <x v="14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x v="0"/>
    <n v="1"/>
    <s v="Gd"/>
    <n v="8"/>
    <s v="Typ"/>
    <n v="1"/>
    <s v="Gd"/>
    <s v="BuiltIn"/>
    <n v="2001"/>
    <s v="Fin"/>
    <x v="0"/>
    <n v="434"/>
    <s v="TA"/>
    <s v="TA"/>
    <s v="Y"/>
    <n v="144"/>
    <n v="48"/>
    <n v="0"/>
    <n v="0"/>
    <n v="0"/>
    <n v="0"/>
    <s v="NA"/>
    <s v="NA"/>
    <s v="NA"/>
    <n v="0"/>
    <x v="1"/>
    <x v="1"/>
    <x v="4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x v="12"/>
    <s v="Norm"/>
    <s v="Norm"/>
    <x v="0"/>
    <s v="1Story"/>
    <x v="0"/>
    <n v="5"/>
    <x v="6"/>
    <x v="6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x v="0"/>
    <n v="1"/>
    <s v="Gd"/>
    <n v="6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7"/>
    <x v="7"/>
    <x v="0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x v="8"/>
    <s v="Norm"/>
    <s v="Norm"/>
    <x v="0"/>
    <s v="1.5Fin"/>
    <x v="3"/>
    <n v="4"/>
    <x v="65"/>
    <x v="8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x v="0"/>
    <n v="1"/>
    <s v="TA"/>
    <n v="7"/>
    <s v="Typ"/>
    <n v="0"/>
    <s v="NA"/>
    <s v="Detchd"/>
    <n v="1936"/>
    <s v="Unf"/>
    <x v="2"/>
    <n v="240"/>
    <s v="Fa"/>
    <s v="TA"/>
    <s v="Y"/>
    <n v="200"/>
    <n v="114"/>
    <n v="0"/>
    <n v="0"/>
    <n v="0"/>
    <n v="0"/>
    <s v="NA"/>
    <s v="NA"/>
    <s v="NA"/>
    <n v="0"/>
    <x v="7"/>
    <x v="7"/>
    <x v="2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x v="0"/>
    <s v="Norm"/>
    <s v="Norm"/>
    <x v="0"/>
    <s v="1Story"/>
    <x v="3"/>
    <n v="6"/>
    <x v="34"/>
    <x v="50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x v="0"/>
    <n v="1"/>
    <s v="TA"/>
    <n v="5"/>
    <s v="Typ"/>
    <n v="0"/>
    <s v="NA"/>
    <s v="Attchd"/>
    <n v="1975"/>
    <s v="Unf"/>
    <x v="0"/>
    <n v="440"/>
    <s v="TA"/>
    <s v="TA"/>
    <s v="Y"/>
    <n v="0"/>
    <n v="0"/>
    <n v="0"/>
    <n v="0"/>
    <n v="0"/>
    <n v="0"/>
    <s v="NA"/>
    <s v="MnPrv"/>
    <s v="NA"/>
    <n v="0"/>
    <x v="8"/>
    <x v="8"/>
    <x v="1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x v="2"/>
    <n v="5"/>
    <x v="22"/>
    <x v="17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x v="3"/>
    <n v="1"/>
    <s v="Gd"/>
    <n v="6"/>
    <s v="Typ"/>
    <n v="1"/>
    <s v="Gd"/>
    <s v="Attchd"/>
    <n v="2007"/>
    <s v="RFn"/>
    <x v="1"/>
    <n v="866"/>
    <s v="TA"/>
    <s v="TA"/>
    <s v="Y"/>
    <n v="0"/>
    <n v="102"/>
    <n v="0"/>
    <n v="0"/>
    <n v="0"/>
    <n v="0"/>
    <s v="NA"/>
    <s v="NA"/>
    <s v="NA"/>
    <n v="0"/>
    <x v="8"/>
    <x v="8"/>
    <x v="0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x v="6"/>
    <s v="Norm"/>
    <s v="Norm"/>
    <x v="0"/>
    <s v="2Story"/>
    <x v="1"/>
    <n v="5"/>
    <x v="63"/>
    <x v="48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x v="1"/>
    <n v="1"/>
    <s v="TA"/>
    <n v="8"/>
    <s v="Typ"/>
    <n v="1"/>
    <s v="Gd"/>
    <s v="Attchd"/>
    <n v="1971"/>
    <s v="RFn"/>
    <x v="0"/>
    <n v="495"/>
    <s v="TA"/>
    <s v="TA"/>
    <s v="Y"/>
    <n v="0"/>
    <n v="66"/>
    <n v="0"/>
    <n v="0"/>
    <n v="0"/>
    <n v="0"/>
    <s v="NA"/>
    <s v="GdWo"/>
    <s v="NA"/>
    <n v="0"/>
    <x v="11"/>
    <x v="11"/>
    <x v="2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x v="19"/>
    <s v="Norm"/>
    <s v="Norm"/>
    <x v="0"/>
    <s v="1Story"/>
    <x v="1"/>
    <n v="7"/>
    <x v="14"/>
    <x v="50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x v="2"/>
    <n v="1"/>
    <s v="TA"/>
    <n v="4"/>
    <s v="Typ"/>
    <n v="1"/>
    <s v="Gd"/>
    <s v="Attchd"/>
    <n v="1960"/>
    <s v="RFn"/>
    <x v="0"/>
    <n v="564"/>
    <s v="TA"/>
    <s v="TA"/>
    <s v="Y"/>
    <n v="409"/>
    <n v="0"/>
    <n v="0"/>
    <n v="0"/>
    <n v="0"/>
    <n v="0"/>
    <s v="NA"/>
    <s v="NA"/>
    <s v="NA"/>
    <n v="0"/>
    <x v="10"/>
    <x v="10"/>
    <x v="0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x v="7"/>
    <s v="Norm"/>
    <s v="Norm"/>
    <x v="0"/>
    <s v="1Story"/>
    <x v="1"/>
    <n v="5"/>
    <x v="66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x v="1"/>
    <n v="1"/>
    <s v="TA"/>
    <n v="7"/>
    <s v="Typ"/>
    <n v="0"/>
    <s v="NA"/>
    <s v="Detchd"/>
    <n v="1923"/>
    <s v="Unf"/>
    <x v="2"/>
    <n v="312"/>
    <s v="Fa"/>
    <s v="Fa"/>
    <s v="Y"/>
    <n v="0"/>
    <n v="0"/>
    <n v="228"/>
    <n v="0"/>
    <n v="0"/>
    <n v="0"/>
    <s v="NA"/>
    <s v="NA"/>
    <s v="NA"/>
    <n v="0"/>
    <x v="10"/>
    <x v="10"/>
    <x v="2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x v="15"/>
    <s v="Artery"/>
    <s v="Norm"/>
    <x v="0"/>
    <s v="1.5Fin"/>
    <x v="1"/>
    <n v="5"/>
    <x v="67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x v="3"/>
    <n v="1"/>
    <s v="TA"/>
    <n v="5"/>
    <s v="Typ"/>
    <n v="0"/>
    <s v="NA"/>
    <s v="NA"/>
    <s v="NA"/>
    <s v="NA"/>
    <x v="3"/>
    <n v="0"/>
    <s v="NA"/>
    <s v="NA"/>
    <s v="N"/>
    <n v="0"/>
    <n v="8"/>
    <n v="128"/>
    <n v="0"/>
    <n v="0"/>
    <n v="0"/>
    <s v="NA"/>
    <s v="NA"/>
    <s v="NA"/>
    <n v="0"/>
    <x v="7"/>
    <x v="7"/>
    <x v="0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x v="52"/>
    <x v="8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x v="3"/>
    <n v="1"/>
    <s v="TA"/>
    <n v="5"/>
    <s v="Typ"/>
    <n v="0"/>
    <s v="NA"/>
    <s v="Detchd"/>
    <n v="1950"/>
    <s v="Unf"/>
    <x v="0"/>
    <n v="625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x v="16"/>
    <s v="Norm"/>
    <s v="Norm"/>
    <x v="0"/>
    <s v="2Story"/>
    <x v="2"/>
    <n v="5"/>
    <x v="51"/>
    <x v="51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x v="1"/>
    <n v="1"/>
    <s v="Ex"/>
    <n v="8"/>
    <s v="Typ"/>
    <n v="1"/>
    <s v="Gd"/>
    <s v="BuiltIn"/>
    <n v="2009"/>
    <s v="Fin"/>
    <x v="1"/>
    <n v="680"/>
    <s v="TA"/>
    <s v="TA"/>
    <s v="Y"/>
    <n v="0"/>
    <n v="75"/>
    <n v="0"/>
    <n v="0"/>
    <n v="0"/>
    <n v="0"/>
    <s v="NA"/>
    <s v="NA"/>
    <s v="NA"/>
    <n v="0"/>
    <x v="1"/>
    <x v="1"/>
    <x v="4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x v="5"/>
    <s v="Norm"/>
    <s v="Norm"/>
    <x v="0"/>
    <s v="2Story"/>
    <x v="0"/>
    <n v="5"/>
    <x v="6"/>
    <x v="6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x v="0"/>
    <n v="1"/>
    <s v="Gd"/>
    <n v="8"/>
    <s v="Typ"/>
    <n v="1"/>
    <s v="Gd"/>
    <s v="Attchd"/>
    <n v="2004"/>
    <s v="RFn"/>
    <x v="0"/>
    <n v="678"/>
    <s v="TA"/>
    <s v="TA"/>
    <s v="Y"/>
    <n v="0"/>
    <n v="136"/>
    <n v="0"/>
    <n v="0"/>
    <n v="0"/>
    <n v="0"/>
    <s v="NA"/>
    <s v="GdWo"/>
    <s v="NA"/>
    <n v="0"/>
    <x v="1"/>
    <x v="1"/>
    <x v="4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x v="17"/>
    <s v="Norm"/>
    <s v="Norm"/>
    <x v="0"/>
    <s v="2Story"/>
    <x v="0"/>
    <n v="5"/>
    <x v="11"/>
    <x v="10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x v="1"/>
    <n v="1"/>
    <s v="Gd"/>
    <n v="9"/>
    <s v="Typ"/>
    <n v="1"/>
    <s v="Gd"/>
    <s v="Attchd"/>
    <n v="2006"/>
    <s v="RFn"/>
    <x v="0"/>
    <n v="576"/>
    <s v="TA"/>
    <s v="TA"/>
    <s v="Y"/>
    <n v="239"/>
    <n v="132"/>
    <n v="0"/>
    <n v="168"/>
    <n v="0"/>
    <n v="0"/>
    <s v="NA"/>
    <s v="NA"/>
    <s v="NA"/>
    <n v="0"/>
    <x v="10"/>
    <x v="10"/>
    <x v="2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x v="1"/>
    <s v="Norm"/>
    <s v="Norm"/>
    <x v="0"/>
    <s v="1Story"/>
    <x v="1"/>
    <n v="6"/>
    <x v="68"/>
    <x v="52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x v="0"/>
    <n v="1"/>
    <s v="TA"/>
    <n v="6"/>
    <s v="Typ"/>
    <n v="0"/>
    <s v="NA"/>
    <s v="Attchd"/>
    <n v="1984"/>
    <s v="Unf"/>
    <x v="0"/>
    <n v="516"/>
    <s v="TA"/>
    <s v="TA"/>
    <s v="Y"/>
    <n v="0"/>
    <n v="0"/>
    <n v="0"/>
    <n v="0"/>
    <n v="0"/>
    <n v="0"/>
    <s v="NA"/>
    <s v="NA"/>
    <s v="NA"/>
    <n v="0"/>
    <x v="11"/>
    <x v="11"/>
    <x v="0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x v="10"/>
    <s v="Norm"/>
    <s v="Norm"/>
    <x v="0"/>
    <s v="2Story"/>
    <x v="4"/>
    <n v="5"/>
    <x v="0"/>
    <x v="16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x v="0"/>
    <n v="1"/>
    <s v="Ex"/>
    <n v="10"/>
    <s v="Typ"/>
    <n v="2"/>
    <s v="Gd"/>
    <s v="BuiltIn"/>
    <n v="2003"/>
    <s v="Fin"/>
    <x v="1"/>
    <n v="726"/>
    <s v="TA"/>
    <s v="TA"/>
    <s v="Y"/>
    <n v="400"/>
    <n v="0"/>
    <n v="0"/>
    <n v="0"/>
    <n v="0"/>
    <n v="0"/>
    <s v="NA"/>
    <s v="NA"/>
    <s v="NA"/>
    <n v="0"/>
    <x v="10"/>
    <x v="10"/>
    <x v="0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x v="10"/>
    <s v="Norm"/>
    <s v="Norm"/>
    <x v="0"/>
    <s v="1Story"/>
    <x v="0"/>
    <n v="5"/>
    <x v="11"/>
    <x v="6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x v="0"/>
    <n v="1"/>
    <s v="Gd"/>
    <n v="7"/>
    <s v="Typ"/>
    <n v="1"/>
    <s v="Gd"/>
    <s v="Attchd"/>
    <n v="2005"/>
    <s v="RFn"/>
    <x v="0"/>
    <n v="532"/>
    <s v="TA"/>
    <s v="TA"/>
    <s v="Y"/>
    <n v="0"/>
    <n v="70"/>
    <n v="0"/>
    <n v="0"/>
    <n v="0"/>
    <n v="0"/>
    <s v="NA"/>
    <s v="NA"/>
    <s v="NA"/>
    <n v="0"/>
    <x v="1"/>
    <x v="1"/>
    <x v="4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x v="7"/>
    <s v="Norm"/>
    <s v="Norm"/>
    <x v="0"/>
    <s v="1.5Unf"/>
    <x v="5"/>
    <n v="6"/>
    <x v="46"/>
    <x v="33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x v="2"/>
    <n v="1"/>
    <s v="TA"/>
    <n v="4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x v="7"/>
    <x v="7"/>
    <x v="1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x v="7"/>
    <s v="Norm"/>
    <s v="Norm"/>
    <x v="0"/>
    <s v="1Story"/>
    <x v="1"/>
    <n v="7"/>
    <x v="69"/>
    <x v="16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x v="0"/>
    <n v="1"/>
    <s v="Gd"/>
    <n v="5"/>
    <s v="Typ"/>
    <n v="0"/>
    <s v="NA"/>
    <s v="Detchd"/>
    <n v="1926"/>
    <s v="Unf"/>
    <x v="2"/>
    <n v="216"/>
    <s v="TA"/>
    <s v="TA"/>
    <s v="Y"/>
    <n v="0"/>
    <n v="0"/>
    <n v="183"/>
    <n v="0"/>
    <n v="0"/>
    <n v="0"/>
    <s v="NA"/>
    <s v="NA"/>
    <s v="NA"/>
    <n v="0"/>
    <x v="4"/>
    <x v="4"/>
    <x v="1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x v="15"/>
    <s v="Norm"/>
    <s v="Norm"/>
    <x v="1"/>
    <s v="1.5Fin"/>
    <x v="3"/>
    <n v="7"/>
    <x v="70"/>
    <x v="41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x v="1"/>
    <n v="2"/>
    <s v="TA"/>
    <n v="6"/>
    <s v="Typ"/>
    <n v="0"/>
    <s v="NA"/>
    <s v="NA"/>
    <s v="NA"/>
    <s v="NA"/>
    <x v="3"/>
    <n v="0"/>
    <s v="NA"/>
    <s v="NA"/>
    <s v="Y"/>
    <n v="140"/>
    <n v="0"/>
    <n v="0"/>
    <n v="0"/>
    <n v="0"/>
    <n v="0"/>
    <s v="NA"/>
    <s v="NA"/>
    <s v="NA"/>
    <n v="0"/>
    <x v="2"/>
    <x v="2"/>
    <x v="0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x v="19"/>
    <s v="Norm"/>
    <s v="Norm"/>
    <x v="0"/>
    <s v="1Story"/>
    <x v="3"/>
    <n v="5"/>
    <x v="32"/>
    <x v="40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x v="3"/>
    <n v="1"/>
    <s v="TA"/>
    <n v="7"/>
    <s v="Typ"/>
    <n v="3"/>
    <s v="Gd"/>
    <s v="Attchd"/>
    <n v="1955"/>
    <s v="Fin"/>
    <x v="2"/>
    <n v="303"/>
    <s v="TA"/>
    <s v="TA"/>
    <s v="Y"/>
    <n v="476"/>
    <n v="0"/>
    <n v="0"/>
    <n v="0"/>
    <n v="142"/>
    <n v="0"/>
    <s v="NA"/>
    <s v="GdWo"/>
    <s v="NA"/>
    <n v="0"/>
    <x v="6"/>
    <x v="6"/>
    <x v="3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x v="10"/>
    <s v="Norm"/>
    <s v="Norm"/>
    <x v="0"/>
    <s v="2Story"/>
    <x v="2"/>
    <n v="5"/>
    <x v="22"/>
    <x v="12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x v="0"/>
    <n v="1"/>
    <s v="Ex"/>
    <n v="8"/>
    <s v="Typ"/>
    <n v="1"/>
    <s v="Gd"/>
    <s v="Attchd"/>
    <n v="2007"/>
    <s v="Fin"/>
    <x v="1"/>
    <n v="789"/>
    <s v="TA"/>
    <s v="TA"/>
    <s v="Y"/>
    <n v="178"/>
    <n v="120"/>
    <n v="0"/>
    <n v="0"/>
    <n v="0"/>
    <n v="0"/>
    <s v="NA"/>
    <s v="NA"/>
    <s v="NA"/>
    <n v="0"/>
    <x v="6"/>
    <x v="6"/>
    <x v="1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x v="17"/>
    <s v="Norm"/>
    <s v="Norm"/>
    <x v="0"/>
    <s v="2Story"/>
    <x v="0"/>
    <n v="5"/>
    <x v="6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x v="0"/>
    <n v="1"/>
    <s v="Gd"/>
    <n v="7"/>
    <s v="Typ"/>
    <n v="1"/>
    <s v="Gd"/>
    <s v="Attchd"/>
    <n v="2004"/>
    <s v="Fin"/>
    <x v="0"/>
    <n v="440"/>
    <s v="TA"/>
    <s v="TA"/>
    <s v="Y"/>
    <n v="100"/>
    <n v="48"/>
    <n v="0"/>
    <n v="0"/>
    <n v="0"/>
    <n v="0"/>
    <s v="NA"/>
    <s v="NA"/>
    <s v="NA"/>
    <n v="0"/>
    <x v="1"/>
    <x v="1"/>
    <x v="1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x v="16"/>
    <s v="Norm"/>
    <s v="Norm"/>
    <x v="0"/>
    <s v="1Story"/>
    <x v="2"/>
    <n v="6"/>
    <x v="38"/>
    <x v="35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x v="3"/>
    <n v="1"/>
    <s v="TA"/>
    <n v="6"/>
    <s v="Typ"/>
    <n v="1"/>
    <s v="TA"/>
    <s v="Attchd"/>
    <n v="1981"/>
    <s v="RFn"/>
    <x v="0"/>
    <n v="511"/>
    <s v="TA"/>
    <s v="TA"/>
    <s v="Y"/>
    <n v="574"/>
    <n v="64"/>
    <n v="0"/>
    <n v="0"/>
    <n v="0"/>
    <n v="0"/>
    <s v="NA"/>
    <s v="NA"/>
    <s v="NA"/>
    <n v="0"/>
    <x v="8"/>
    <x v="8"/>
    <x v="2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x v="7"/>
    <s v="Feedr"/>
    <s v="Norm"/>
    <x v="0"/>
    <s v="1.5Fin"/>
    <x v="3"/>
    <n v="6"/>
    <x v="71"/>
    <x v="8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x v="3"/>
    <n v="1"/>
    <s v="TA"/>
    <n v="7"/>
    <s v="Typ"/>
    <n v="0"/>
    <s v="NA"/>
    <s v="Detchd"/>
    <n v="1991"/>
    <s v="Unf"/>
    <x v="0"/>
    <n v="660"/>
    <s v="TA"/>
    <s v="TA"/>
    <s v="Y"/>
    <n v="237"/>
    <n v="0"/>
    <n v="0"/>
    <n v="0"/>
    <n v="0"/>
    <n v="0"/>
    <s v="NA"/>
    <s v="NA"/>
    <s v="NA"/>
    <n v="0"/>
    <x v="1"/>
    <x v="1"/>
    <x v="1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x v="11"/>
    <s v="Norm"/>
    <s v="Norm"/>
    <x v="0"/>
    <s v="1Story"/>
    <x v="1"/>
    <n v="5"/>
    <x v="14"/>
    <x v="13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x v="0"/>
    <n v="1"/>
    <s v="TA"/>
    <n v="7"/>
    <s v="Typ"/>
    <n v="2"/>
    <s v="Gd"/>
    <s v="Attchd"/>
    <n v="1960"/>
    <s v="Fin"/>
    <x v="0"/>
    <n v="528"/>
    <s v="TA"/>
    <s v="TA"/>
    <s v="P"/>
    <n v="210"/>
    <n v="62"/>
    <n v="0"/>
    <n v="0"/>
    <n v="0"/>
    <n v="0"/>
    <s v="NA"/>
    <s v="NA"/>
    <s v="NA"/>
    <n v="0"/>
    <x v="1"/>
    <x v="1"/>
    <x v="4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x v="18"/>
    <s v="Norm"/>
    <s v="Norm"/>
    <x v="3"/>
    <s v="2Story"/>
    <x v="0"/>
    <n v="7"/>
    <x v="72"/>
    <x v="26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x v="3"/>
    <n v="1"/>
    <s v="Gd"/>
    <n v="5"/>
    <s v="Typ"/>
    <n v="1"/>
    <s v="TA"/>
    <s v="Attchd"/>
    <n v="1987"/>
    <s v="RFn"/>
    <x v="0"/>
    <n v="504"/>
    <s v="Gd"/>
    <s v="TA"/>
    <s v="Y"/>
    <n v="441"/>
    <n v="35"/>
    <n v="0"/>
    <n v="0"/>
    <n v="0"/>
    <n v="0"/>
    <s v="NA"/>
    <s v="NA"/>
    <s v="NA"/>
    <n v="0"/>
    <x v="11"/>
    <x v="11"/>
    <x v="2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x v="11"/>
    <s v="Norm"/>
    <s v="Norm"/>
    <x v="0"/>
    <s v="1Story"/>
    <x v="1"/>
    <n v="5"/>
    <x v="53"/>
    <x v="39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x v="0"/>
    <n v="1"/>
    <s v="TA"/>
    <n v="6"/>
    <s v="Typ"/>
    <n v="1"/>
    <s v="TA"/>
    <s v="Attchd"/>
    <n v="1961"/>
    <s v="Unf"/>
    <x v="0"/>
    <n v="504"/>
    <s v="TA"/>
    <s v="TA"/>
    <s v="Y"/>
    <n v="0"/>
    <n v="20"/>
    <n v="0"/>
    <n v="0"/>
    <n v="0"/>
    <n v="0"/>
    <s v="NA"/>
    <s v="NA"/>
    <s v="NA"/>
    <n v="0"/>
    <x v="11"/>
    <x v="11"/>
    <x v="0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x v="16"/>
    <s v="Norm"/>
    <s v="Norm"/>
    <x v="0"/>
    <s v="1Story"/>
    <x v="1"/>
    <n v="5"/>
    <x v="73"/>
    <x v="53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x v="0"/>
    <n v="1"/>
    <s v="TA"/>
    <n v="7"/>
    <s v="Min2"/>
    <n v="1"/>
    <s v="TA"/>
    <s v="Attchd"/>
    <n v="1986"/>
    <s v="Fin"/>
    <x v="0"/>
    <n v="616"/>
    <s v="TA"/>
    <s v="TA"/>
    <s v="Y"/>
    <n v="192"/>
    <n v="0"/>
    <n v="0"/>
    <n v="0"/>
    <n v="0"/>
    <n v="0"/>
    <s v="NA"/>
    <s v="NA"/>
    <s v="NA"/>
    <n v="0"/>
    <x v="6"/>
    <x v="6"/>
    <x v="0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x v="15"/>
    <s v="Norm"/>
    <s v="Norm"/>
    <x v="0"/>
    <s v="1Story"/>
    <x v="1"/>
    <n v="7"/>
    <x v="52"/>
    <x v="14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x v="1"/>
    <n v="1"/>
    <s v="Gd"/>
    <n v="7"/>
    <s v="Typ"/>
    <n v="1"/>
    <s v="Gd"/>
    <s v="Attchd"/>
    <n v="1950"/>
    <s v="Unf"/>
    <x v="0"/>
    <n v="576"/>
    <s v="TA"/>
    <s v="TA"/>
    <s v="Y"/>
    <n v="0"/>
    <n v="29"/>
    <n v="39"/>
    <n v="0"/>
    <n v="0"/>
    <n v="0"/>
    <s v="NA"/>
    <s v="MnPrv"/>
    <s v="NA"/>
    <n v="0"/>
    <x v="11"/>
    <x v="11"/>
    <x v="1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x v="19"/>
    <s v="Norm"/>
    <s v="Norm"/>
    <x v="0"/>
    <s v="2Story"/>
    <x v="1"/>
    <n v="5"/>
    <x v="62"/>
    <x v="31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x v="1"/>
    <n v="1"/>
    <s v="TA"/>
    <n v="8"/>
    <s v="Typ"/>
    <n v="1"/>
    <s v="TA"/>
    <s v="Attchd"/>
    <n v="1988"/>
    <s v="Unf"/>
    <x v="0"/>
    <n v="521"/>
    <s v="TA"/>
    <s v="TA"/>
    <s v="Y"/>
    <n v="0"/>
    <n v="228"/>
    <n v="0"/>
    <n v="0"/>
    <n v="192"/>
    <n v="0"/>
    <s v="NA"/>
    <s v="NA"/>
    <s v="NA"/>
    <n v="0"/>
    <x v="2"/>
    <x v="2"/>
    <x v="1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x v="9"/>
    <s v="Norm"/>
    <s v="Norm"/>
    <x v="0"/>
    <s v="1.5Fin"/>
    <x v="3"/>
    <n v="5"/>
    <x v="18"/>
    <x v="46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x v="1"/>
    <n v="1"/>
    <s v="Gd"/>
    <n v="8"/>
    <s v="Typ"/>
    <n v="1"/>
    <s v="Gd"/>
    <s v="Attchd"/>
    <n v="1958"/>
    <s v="Unf"/>
    <x v="0"/>
    <n v="451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x v="18"/>
    <s v="Norm"/>
    <s v="Norm"/>
    <x v="0"/>
    <s v="1Story"/>
    <x v="4"/>
    <n v="5"/>
    <x v="74"/>
    <x v="37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x v="2"/>
    <n v="1"/>
    <s v="Ex"/>
    <n v="9"/>
    <s v="Typ"/>
    <n v="1"/>
    <s v="Gd"/>
    <s v="Attchd"/>
    <n v="2009"/>
    <s v="Fin"/>
    <x v="1"/>
    <n v="1166"/>
    <s v="TA"/>
    <s v="TA"/>
    <s v="Y"/>
    <n v="0"/>
    <n v="60"/>
    <n v="0"/>
    <n v="0"/>
    <n v="0"/>
    <n v="0"/>
    <s v="NA"/>
    <s v="NA"/>
    <s v="NA"/>
    <n v="0"/>
    <x v="9"/>
    <x v="9"/>
    <x v="3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x v="3"/>
    <n v="6"/>
    <x v="66"/>
    <x v="10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x v="3"/>
    <n v="1"/>
    <s v="TA"/>
    <n v="5"/>
    <s v="Typ"/>
    <n v="0"/>
    <s v="NA"/>
    <s v="Detchd"/>
    <n v="1935"/>
    <s v="Unf"/>
    <x v="0"/>
    <n v="480"/>
    <s v="Fa"/>
    <s v="TA"/>
    <s v="N"/>
    <n v="0"/>
    <n v="0"/>
    <n v="184"/>
    <n v="0"/>
    <n v="0"/>
    <n v="0"/>
    <s v="NA"/>
    <s v="NA"/>
    <s v="NA"/>
    <n v="0"/>
    <x v="9"/>
    <x v="9"/>
    <x v="1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x v="1"/>
    <n v="5"/>
    <x v="4"/>
    <x v="4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x v="0"/>
    <n v="1"/>
    <s v="Gd"/>
    <n v="5"/>
    <s v="Typ"/>
    <n v="1"/>
    <s v="TA"/>
    <s v="Detchd"/>
    <n v="2000"/>
    <s v="Unf"/>
    <x v="0"/>
    <n v="440"/>
    <s v="TA"/>
    <s v="TA"/>
    <s v="Y"/>
    <n v="0"/>
    <n v="0"/>
    <n v="0"/>
    <n v="0"/>
    <n v="0"/>
    <n v="0"/>
    <s v="NA"/>
    <s v="NA"/>
    <s v="NA"/>
    <n v="0"/>
    <x v="11"/>
    <x v="11"/>
    <x v="1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x v="2"/>
    <s v="Norm"/>
    <s v="Norm"/>
    <x v="0"/>
    <s v="2Story"/>
    <x v="0"/>
    <n v="6"/>
    <x v="26"/>
    <x v="8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x v="1"/>
    <n v="1"/>
    <s v="TA"/>
    <n v="9"/>
    <s v="Typ"/>
    <n v="1"/>
    <s v="Gd"/>
    <s v="Detchd"/>
    <n v="1920"/>
    <s v="Unf"/>
    <x v="2"/>
    <n v="216"/>
    <s v="Fa"/>
    <s v="TA"/>
    <s v="Y"/>
    <n v="0"/>
    <n v="0"/>
    <n v="40"/>
    <n v="0"/>
    <n v="0"/>
    <n v="0"/>
    <s v="NA"/>
    <s v="NA"/>
    <s v="NA"/>
    <n v="0"/>
    <x v="9"/>
    <x v="9"/>
    <x v="2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x v="15"/>
    <s v="Artery"/>
    <s v="Norm"/>
    <x v="0"/>
    <s v="1Story"/>
    <x v="3"/>
    <n v="6"/>
    <x v="24"/>
    <x v="10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x v="0"/>
    <n v="1"/>
    <s v="TA"/>
    <n v="7"/>
    <s v="Typ"/>
    <n v="1"/>
    <s v="Gd"/>
    <s v="Attchd"/>
    <n v="1957"/>
    <s v="RFn"/>
    <x v="2"/>
    <n v="252"/>
    <s v="TA"/>
    <s v="TA"/>
    <s v="Y"/>
    <n v="116"/>
    <n v="0"/>
    <n v="0"/>
    <n v="180"/>
    <n v="0"/>
    <n v="0"/>
    <s v="NA"/>
    <s v="MnPrv"/>
    <s v="NA"/>
    <n v="0"/>
    <x v="11"/>
    <x v="11"/>
    <x v="1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x v="7"/>
    <s v="Norm"/>
    <s v="Norm"/>
    <x v="0"/>
    <s v="1.5Fin"/>
    <x v="0"/>
    <n v="5"/>
    <x v="0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x v="0"/>
    <n v="1"/>
    <s v="Gd"/>
    <n v="6"/>
    <s v="Mod"/>
    <n v="0"/>
    <s v="NA"/>
    <s v="Detchd"/>
    <n v="2003"/>
    <s v="Unf"/>
    <x v="0"/>
    <n v="484"/>
    <s v="TA"/>
    <s v="TA"/>
    <s v="N"/>
    <n v="280"/>
    <n v="238"/>
    <n v="0"/>
    <n v="0"/>
    <n v="0"/>
    <n v="0"/>
    <s v="NA"/>
    <s v="NA"/>
    <s v="NA"/>
    <n v="0"/>
    <x v="11"/>
    <x v="11"/>
    <x v="0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x v="8"/>
    <s v="RRAn"/>
    <s v="Feedr"/>
    <x v="0"/>
    <s v="1.5Fin"/>
    <x v="3"/>
    <n v="8"/>
    <x v="75"/>
    <x v="47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x v="0"/>
    <n v="1"/>
    <s v="TA"/>
    <n v="5"/>
    <s v="Typ"/>
    <n v="0"/>
    <s v="NA"/>
    <s v="Attchd"/>
    <n v="1986"/>
    <s v="Unf"/>
    <x v="0"/>
    <n v="576"/>
    <s v="TA"/>
    <s v="TA"/>
    <s v="Y"/>
    <n v="104"/>
    <n v="0"/>
    <n v="0"/>
    <n v="0"/>
    <n v="0"/>
    <n v="0"/>
    <s v="NA"/>
    <s v="MnPrv"/>
    <s v="NA"/>
    <n v="0"/>
    <x v="11"/>
    <x v="11"/>
    <x v="2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x v="7"/>
    <s v="Artery"/>
    <s v="Norm"/>
    <x v="0"/>
    <s v="2.5Fin"/>
    <x v="6"/>
    <n v="9"/>
    <x v="76"/>
    <x v="40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x v="1"/>
    <n v="1"/>
    <s v="Ex"/>
    <n v="12"/>
    <s v="Typ"/>
    <n v="2"/>
    <s v="TA"/>
    <s v="Detchd"/>
    <n v="1993"/>
    <s v="Unf"/>
    <x v="1"/>
    <n v="840"/>
    <s v="Ex"/>
    <s v="TA"/>
    <s v="Y"/>
    <n v="0"/>
    <n v="260"/>
    <n v="0"/>
    <n v="0"/>
    <n v="410"/>
    <n v="0"/>
    <s v="NA"/>
    <s v="GdPrv"/>
    <s v="NA"/>
    <n v="0"/>
    <x v="11"/>
    <x v="11"/>
    <x v="2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x v="4"/>
    <s v="Norm"/>
    <s v="Norm"/>
    <x v="0"/>
    <s v="SLvl"/>
    <x v="0"/>
    <n v="5"/>
    <x v="59"/>
    <x v="47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x v="0"/>
    <n v="1"/>
    <s v="Gd"/>
    <n v="6"/>
    <s v="Typ"/>
    <n v="0"/>
    <s v="NA"/>
    <s v="Attchd"/>
    <n v="1990"/>
    <s v="Unf"/>
    <x v="0"/>
    <n v="497"/>
    <s v="TA"/>
    <s v="TA"/>
    <s v="Y"/>
    <n v="168"/>
    <n v="27"/>
    <n v="0"/>
    <n v="0"/>
    <n v="0"/>
    <n v="0"/>
    <s v="NA"/>
    <s v="GdPrv"/>
    <s v="NA"/>
    <n v="0"/>
    <x v="11"/>
    <x v="11"/>
    <x v="3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x v="7"/>
    <s v="Norm"/>
    <s v="Norm"/>
    <x v="0"/>
    <s v="1.5Fin"/>
    <x v="3"/>
    <n v="7"/>
    <x v="77"/>
    <x v="26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x v="0"/>
    <n v="1"/>
    <s v="TA"/>
    <n v="8"/>
    <s v="Min2"/>
    <n v="0"/>
    <s v="NA"/>
    <s v="Detchd"/>
    <n v="1916"/>
    <s v="Unf"/>
    <x v="2"/>
    <n v="180"/>
    <s v="Fa"/>
    <s v="Fa"/>
    <s v="N"/>
    <n v="0"/>
    <n v="0"/>
    <n v="0"/>
    <n v="140"/>
    <n v="0"/>
    <n v="0"/>
    <s v="NA"/>
    <s v="MnPrv"/>
    <s v="NA"/>
    <n v="0"/>
    <x v="5"/>
    <x v="5"/>
    <x v="3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x v="12"/>
    <s v="Feedr"/>
    <s v="Norm"/>
    <x v="2"/>
    <s v="SFoyer"/>
    <x v="3"/>
    <n v="5"/>
    <x v="56"/>
    <x v="43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x v="3"/>
    <n v="2"/>
    <s v="TA"/>
    <n v="6"/>
    <s v="Typ"/>
    <n v="2"/>
    <s v="TA"/>
    <s v="Detchd"/>
    <n v="1979"/>
    <s v="Unf"/>
    <x v="0"/>
    <n v="528"/>
    <s v="TA"/>
    <s v="TA"/>
    <s v="Y"/>
    <n v="120"/>
    <n v="0"/>
    <n v="0"/>
    <n v="0"/>
    <n v="0"/>
    <n v="0"/>
    <s v="NA"/>
    <s v="NA"/>
    <s v="NA"/>
    <n v="0"/>
    <x v="11"/>
    <x v="11"/>
    <x v="3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x v="18"/>
    <s v="Norm"/>
    <s v="Norm"/>
    <x v="3"/>
    <s v="1Story"/>
    <x v="2"/>
    <n v="5"/>
    <x v="2"/>
    <x v="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x v="4"/>
    <n v="1"/>
    <s v="Ex"/>
    <n v="5"/>
    <s v="Typ"/>
    <n v="1"/>
    <s v="Gd"/>
    <s v="Attchd"/>
    <n v="2001"/>
    <s v="Fin"/>
    <x v="0"/>
    <n v="682"/>
    <s v="TA"/>
    <s v="TA"/>
    <s v="Y"/>
    <n v="0"/>
    <n v="120"/>
    <n v="0"/>
    <n v="0"/>
    <n v="224"/>
    <n v="0"/>
    <s v="NA"/>
    <s v="NA"/>
    <s v="NA"/>
    <n v="0"/>
    <x v="5"/>
    <x v="5"/>
    <x v="0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x v="2"/>
    <s v="Norm"/>
    <s v="Norm"/>
    <x v="0"/>
    <s v="2Story"/>
    <x v="2"/>
    <n v="8"/>
    <x v="78"/>
    <x v="5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x v="0"/>
    <n v="1"/>
    <s v="Gd"/>
    <n v="10"/>
    <s v="Maj1"/>
    <n v="2"/>
    <s v="TA"/>
    <s v="Detchd"/>
    <n v="1932"/>
    <s v="Unf"/>
    <x v="0"/>
    <n v="440"/>
    <s v="TA"/>
    <s v="TA"/>
    <s v="Y"/>
    <n v="0"/>
    <n v="74"/>
    <n v="0"/>
    <n v="0"/>
    <n v="0"/>
    <n v="0"/>
    <s v="NA"/>
    <s v="NA"/>
    <s v="NA"/>
    <n v="0"/>
    <x v="3"/>
    <x v="3"/>
    <x v="1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x v="11"/>
    <s v="Norm"/>
    <s v="Norm"/>
    <x v="0"/>
    <s v="2Story"/>
    <x v="0"/>
    <n v="9"/>
    <x v="41"/>
    <x v="16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x v="1"/>
    <n v="1"/>
    <s v="Gd"/>
    <n v="7"/>
    <s v="Typ"/>
    <n v="0"/>
    <s v="NA"/>
    <s v="Attchd"/>
    <n v="1972"/>
    <s v="Fin"/>
    <x v="0"/>
    <n v="484"/>
    <s v="TA"/>
    <s v="TA"/>
    <s v="Y"/>
    <n v="0"/>
    <n v="32"/>
    <n v="0"/>
    <n v="0"/>
    <n v="0"/>
    <n v="0"/>
    <s v="NA"/>
    <s v="NA"/>
    <s v="NA"/>
    <n v="0"/>
    <x v="11"/>
    <x v="11"/>
    <x v="1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x v="0"/>
    <s v="Norm"/>
    <s v="Norm"/>
    <x v="0"/>
    <s v="1Story"/>
    <x v="0"/>
    <n v="5"/>
    <x v="40"/>
    <x v="41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x v="0"/>
    <n v="1"/>
    <s v="Gd"/>
    <n v="6"/>
    <s v="Typ"/>
    <n v="0"/>
    <s v="NA"/>
    <s v="Attchd"/>
    <n v="1999"/>
    <s v="Fin"/>
    <x v="0"/>
    <n v="666"/>
    <s v="TA"/>
    <s v="TA"/>
    <s v="Y"/>
    <n v="0"/>
    <n v="35"/>
    <n v="0"/>
    <n v="0"/>
    <n v="0"/>
    <n v="0"/>
    <s v="NA"/>
    <s v="NA"/>
    <s v="NA"/>
    <n v="0"/>
    <x v="2"/>
    <x v="2"/>
    <x v="3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0"/>
    <n v="5"/>
    <x v="6"/>
    <x v="1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x v="1"/>
    <x v="1"/>
    <x v="2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x v="0"/>
    <s v="Norm"/>
    <s v="Norm"/>
    <x v="0"/>
    <s v="1Story"/>
    <x v="3"/>
    <n v="7"/>
    <x v="41"/>
    <x v="28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89"/>
    <s v="Unf"/>
    <x v="2"/>
    <n v="352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x v="20"/>
    <s v="Norm"/>
    <s v="Norm"/>
    <x v="4"/>
    <s v="2Story"/>
    <x v="1"/>
    <n v="6"/>
    <x v="1"/>
    <x v="1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x v="0"/>
    <n v="1"/>
    <s v="TA"/>
    <n v="7"/>
    <s v="Typ"/>
    <n v="1"/>
    <s v="TA"/>
    <s v="Attchd"/>
    <n v="1976"/>
    <s v="Unf"/>
    <x v="0"/>
    <n v="440"/>
    <s v="TA"/>
    <s v="TA"/>
    <s v="Y"/>
    <n v="87"/>
    <n v="0"/>
    <n v="0"/>
    <n v="0"/>
    <n v="0"/>
    <n v="0"/>
    <s v="NA"/>
    <s v="NA"/>
    <s v="NA"/>
    <n v="0"/>
    <x v="9"/>
    <x v="9"/>
    <x v="3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x v="5"/>
    <s v="Norm"/>
    <s v="Norm"/>
    <x v="0"/>
    <s v="1Story"/>
    <x v="0"/>
    <n v="5"/>
    <x v="22"/>
    <x v="12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x v="0"/>
    <n v="1"/>
    <s v="Ex"/>
    <n v="8"/>
    <s v="Typ"/>
    <n v="1"/>
    <s v="Gd"/>
    <s v="Attchd"/>
    <n v="2007"/>
    <s v="Fin"/>
    <x v="1"/>
    <n v="786"/>
    <s v="TA"/>
    <s v="TA"/>
    <s v="Y"/>
    <n v="171"/>
    <n v="138"/>
    <n v="0"/>
    <n v="0"/>
    <n v="266"/>
    <n v="0"/>
    <s v="NA"/>
    <s v="NA"/>
    <s v="NA"/>
    <n v="0"/>
    <x v="2"/>
    <x v="2"/>
    <x v="1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x v="11"/>
    <s v="Artery"/>
    <s v="Norm"/>
    <x v="0"/>
    <s v="2Story"/>
    <x v="2"/>
    <n v="4"/>
    <x v="79"/>
    <x v="2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x v="1"/>
    <n v="1"/>
    <s v="Gd"/>
    <n v="8"/>
    <s v="Typ"/>
    <n v="1"/>
    <s v="Ex"/>
    <s v="Detchd"/>
    <n v="1918"/>
    <s v="Unf"/>
    <x v="0"/>
    <n v="795"/>
    <s v="TA"/>
    <s v="TA"/>
    <s v="Y"/>
    <n v="0"/>
    <n v="16"/>
    <n v="552"/>
    <n v="0"/>
    <n v="0"/>
    <n v="512"/>
    <s v="Ex"/>
    <s v="GdPrv"/>
    <s v="NA"/>
    <n v="0"/>
    <x v="10"/>
    <x v="10"/>
    <x v="2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x v="7"/>
    <s v="Norm"/>
    <s v="Norm"/>
    <x v="0"/>
    <s v="2.5Fin"/>
    <x v="1"/>
    <n v="6"/>
    <x v="80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x v="5"/>
    <n v="1"/>
    <s v="TA"/>
    <n v="8"/>
    <s v="Typ"/>
    <n v="0"/>
    <s v="NA"/>
    <s v="NA"/>
    <s v="NA"/>
    <s v="NA"/>
    <x v="3"/>
    <n v="0"/>
    <s v="NA"/>
    <s v="NA"/>
    <s v="Y"/>
    <n v="0"/>
    <n v="198"/>
    <n v="30"/>
    <n v="0"/>
    <n v="0"/>
    <n v="0"/>
    <s v="NA"/>
    <s v="MnPrv"/>
    <s v="NA"/>
    <n v="0"/>
    <x v="9"/>
    <x v="9"/>
    <x v="3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x v="10"/>
    <s v="Norm"/>
    <s v="Norm"/>
    <x v="0"/>
    <s v="1Story"/>
    <x v="2"/>
    <n v="5"/>
    <x v="6"/>
    <x v="6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x v="0"/>
    <n v="1"/>
    <s v="Ex"/>
    <n v="7"/>
    <s v="Typ"/>
    <n v="1"/>
    <s v="Gd"/>
    <s v="Attchd"/>
    <n v="2004"/>
    <s v="Fin"/>
    <x v="1"/>
    <n v="856"/>
    <s v="TA"/>
    <s v="TA"/>
    <s v="Y"/>
    <n v="0"/>
    <n v="26"/>
    <n v="0"/>
    <n v="0"/>
    <n v="170"/>
    <n v="0"/>
    <s v="NA"/>
    <s v="NA"/>
    <s v="NA"/>
    <n v="0"/>
    <x v="8"/>
    <x v="8"/>
    <x v="3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x v="15"/>
    <s v="Norm"/>
    <s v="Norm"/>
    <x v="0"/>
    <s v="1Story"/>
    <x v="5"/>
    <n v="5"/>
    <x v="0"/>
    <x v="1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x v="3"/>
    <n v="1"/>
    <s v="TA"/>
    <n v="5"/>
    <s v="Typ"/>
    <n v="0"/>
    <s v="NA"/>
    <s v="Attchd"/>
    <n v="2003"/>
    <s v="RFn"/>
    <x v="0"/>
    <n v="440"/>
    <s v="TA"/>
    <s v="TA"/>
    <s v="Y"/>
    <n v="132"/>
    <n v="64"/>
    <n v="0"/>
    <n v="0"/>
    <n v="0"/>
    <n v="0"/>
    <s v="NA"/>
    <s v="NA"/>
    <s v="NA"/>
    <n v="0"/>
    <x v="10"/>
    <x v="10"/>
    <x v="4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x v="4"/>
    <s v="Norm"/>
    <s v="Norm"/>
    <x v="0"/>
    <s v="1Story"/>
    <x v="1"/>
    <n v="6"/>
    <x v="54"/>
    <x v="44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x v="0"/>
    <n v="1"/>
    <s v="TA"/>
    <n v="6"/>
    <s v="Typ"/>
    <n v="2"/>
    <s v="Fa"/>
    <s v="Detchd"/>
    <n v="1980"/>
    <s v="Unf"/>
    <x v="0"/>
    <n v="473"/>
    <s v="TA"/>
    <s v="TA"/>
    <s v="Y"/>
    <n v="238"/>
    <n v="83"/>
    <n v="0"/>
    <n v="0"/>
    <n v="0"/>
    <n v="0"/>
    <s v="NA"/>
    <s v="MnPrv"/>
    <s v="NA"/>
    <n v="0"/>
    <x v="0"/>
    <x v="0"/>
    <x v="0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x v="7"/>
    <s v="Artery"/>
    <s v="Norm"/>
    <x v="0"/>
    <s v="1.5Fin"/>
    <x v="1"/>
    <n v="6"/>
    <x v="67"/>
    <x v="8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x v="3"/>
    <n v="1"/>
    <s v="TA"/>
    <n v="6"/>
    <s v="Min1"/>
    <n v="0"/>
    <s v="NA"/>
    <s v="Attchd"/>
    <n v="1924"/>
    <s v="Unf"/>
    <x v="2"/>
    <n v="398"/>
    <s v="TA"/>
    <s v="TA"/>
    <s v="Y"/>
    <n v="0"/>
    <n v="0"/>
    <n v="126"/>
    <n v="0"/>
    <n v="0"/>
    <n v="0"/>
    <s v="NA"/>
    <s v="NA"/>
    <s v="NA"/>
    <n v="0"/>
    <x v="1"/>
    <x v="1"/>
    <x v="2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Gd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x v="8"/>
    <x v="8"/>
    <x v="0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x v="7"/>
    <s v="Norm"/>
    <s v="Norm"/>
    <x v="0"/>
    <s v="1.5Fin"/>
    <x v="3"/>
    <n v="7"/>
    <x v="81"/>
    <x v="8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x v="3"/>
    <n v="1"/>
    <s v="TA"/>
    <n v="5"/>
    <s v="Typ"/>
    <n v="0"/>
    <s v="NA"/>
    <s v="Detchd"/>
    <n v="1948"/>
    <s v="Unf"/>
    <x v="2"/>
    <n v="240"/>
    <s v="TA"/>
    <s v="TA"/>
    <s v="Y"/>
    <n v="0"/>
    <n v="35"/>
    <n v="0"/>
    <n v="0"/>
    <n v="0"/>
    <n v="0"/>
    <s v="NA"/>
    <s v="MnWw"/>
    <s v="NA"/>
    <n v="0"/>
    <x v="7"/>
    <x v="7"/>
    <x v="3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x v="17"/>
    <s v="Norm"/>
    <s v="Norm"/>
    <x v="0"/>
    <s v="1Story"/>
    <x v="0"/>
    <n v="5"/>
    <x v="59"/>
    <x v="2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x v="0"/>
    <n v="1"/>
    <s v="TA"/>
    <n v="5"/>
    <s v="Typ"/>
    <n v="0"/>
    <s v="NA"/>
    <s v="Attchd"/>
    <n v="1990"/>
    <s v="RFn"/>
    <x v="0"/>
    <n v="500"/>
    <s v="TA"/>
    <s v="TA"/>
    <s v="Y"/>
    <n v="0"/>
    <n v="34"/>
    <n v="0"/>
    <n v="508"/>
    <n v="0"/>
    <n v="0"/>
    <s v="NA"/>
    <s v="NA"/>
    <s v="NA"/>
    <n v="0"/>
    <x v="1"/>
    <x v="1"/>
    <x v="3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x v="9"/>
    <s v="RRAe"/>
    <s v="Norm"/>
    <x v="0"/>
    <s v="1Story"/>
    <x v="3"/>
    <n v="5"/>
    <x v="12"/>
    <x v="11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x v="0"/>
    <n v="1"/>
    <s v="TA"/>
    <n v="8"/>
    <s v="Min2"/>
    <n v="1"/>
    <s v="TA"/>
    <s v="Attchd"/>
    <n v="1962"/>
    <s v="RFn"/>
    <x v="2"/>
    <n v="349"/>
    <s v="TA"/>
    <s v="TA"/>
    <s v="Y"/>
    <n v="0"/>
    <n v="30"/>
    <n v="0"/>
    <n v="0"/>
    <n v="0"/>
    <n v="0"/>
    <s v="NA"/>
    <s v="NA"/>
    <s v="NA"/>
    <n v="0"/>
    <x v="10"/>
    <x v="10"/>
    <x v="1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x v="11"/>
    <s v="Norm"/>
    <s v="Norm"/>
    <x v="0"/>
    <s v="1Story"/>
    <x v="5"/>
    <n v="5"/>
    <x v="14"/>
    <x v="13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x v="0"/>
    <n v="1"/>
    <s v="TA"/>
    <n v="6"/>
    <s v="Typ"/>
    <n v="1"/>
    <s v="Po"/>
    <s v="Attchd"/>
    <n v="1960"/>
    <s v="RFn"/>
    <x v="2"/>
    <n v="312"/>
    <s v="TA"/>
    <s v="TA"/>
    <s v="Y"/>
    <n v="355"/>
    <n v="0"/>
    <n v="0"/>
    <n v="0"/>
    <n v="0"/>
    <n v="0"/>
    <s v="NA"/>
    <s v="GdWo"/>
    <s v="NA"/>
    <n v="0"/>
    <x v="7"/>
    <x v="7"/>
    <x v="0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x v="12"/>
    <s v="Norm"/>
    <s v="Norm"/>
    <x v="0"/>
    <s v="2Story"/>
    <x v="0"/>
    <n v="5"/>
    <x v="62"/>
    <x v="31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x v="0"/>
    <n v="1"/>
    <s v="TA"/>
    <n v="7"/>
    <s v="Typ"/>
    <n v="1"/>
    <s v="Gd"/>
    <s v="Attchd"/>
    <n v="1988"/>
    <s v="Fin"/>
    <x v="0"/>
    <n v="454"/>
    <s v="TA"/>
    <s v="TA"/>
    <s v="Y"/>
    <n v="60"/>
    <n v="55"/>
    <n v="0"/>
    <n v="0"/>
    <n v="154"/>
    <n v="0"/>
    <s v="NA"/>
    <s v="NA"/>
    <s v="NA"/>
    <n v="0"/>
    <x v="7"/>
    <x v="7"/>
    <x v="1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x v="11"/>
    <s v="Norm"/>
    <s v="Norm"/>
    <x v="0"/>
    <s v="1Story"/>
    <x v="1"/>
    <n v="7"/>
    <x v="39"/>
    <x v="27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x v="0"/>
    <n v="1"/>
    <s v="TA"/>
    <n v="6"/>
    <s v="Typ"/>
    <n v="0"/>
    <s v="NA"/>
    <s v="Attchd"/>
    <n v="1964"/>
    <s v="RFn"/>
    <x v="0"/>
    <n v="504"/>
    <s v="TA"/>
    <s v="Gd"/>
    <s v="Y"/>
    <n v="0"/>
    <n v="0"/>
    <n v="0"/>
    <n v="0"/>
    <n v="0"/>
    <n v="0"/>
    <s v="NA"/>
    <s v="MnPrv"/>
    <s v="NA"/>
    <n v="0"/>
    <x v="9"/>
    <x v="9"/>
    <x v="0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x v="15"/>
    <s v="Norm"/>
    <s v="Norm"/>
    <x v="0"/>
    <s v="1Story"/>
    <x v="3"/>
    <n v="6"/>
    <x v="82"/>
    <x v="8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x v="3"/>
    <n v="1"/>
    <s v="TA"/>
    <n v="5"/>
    <s v="Typ"/>
    <n v="0"/>
    <s v="NA"/>
    <s v="NA"/>
    <s v="NA"/>
    <s v="NA"/>
    <x v="3"/>
    <n v="0"/>
    <s v="NA"/>
    <s v="NA"/>
    <s v="Y"/>
    <n v="0"/>
    <n v="0"/>
    <n v="96"/>
    <n v="0"/>
    <n v="0"/>
    <n v="0"/>
    <s v="NA"/>
    <s v="NA"/>
    <s v="NA"/>
    <n v="0"/>
    <x v="7"/>
    <x v="7"/>
    <x v="0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x v="15"/>
    <s v="Norm"/>
    <s v="Norm"/>
    <x v="0"/>
    <s v="1Story"/>
    <x v="1"/>
    <n v="5"/>
    <x v="51"/>
    <x v="37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x v="0"/>
    <n v="1"/>
    <s v="Gd"/>
    <n v="6"/>
    <s v="Typ"/>
    <n v="0"/>
    <s v="NA"/>
    <s v="Attchd"/>
    <n v="2009"/>
    <s v="RFn"/>
    <x v="0"/>
    <n v="460"/>
    <s v="TA"/>
    <s v="TA"/>
    <s v="Y"/>
    <n v="100"/>
    <n v="22"/>
    <n v="0"/>
    <n v="0"/>
    <n v="0"/>
    <n v="0"/>
    <s v="NA"/>
    <s v="NA"/>
    <s v="NA"/>
    <n v="0"/>
    <x v="10"/>
    <x v="10"/>
    <x v="4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x v="0"/>
    <n v="5"/>
    <x v="51"/>
    <x v="37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x v="0"/>
    <n v="1"/>
    <s v="Gd"/>
    <n v="7"/>
    <s v="Typ"/>
    <n v="1"/>
    <s v="TA"/>
    <s v="Attchd"/>
    <n v="2009"/>
    <s v="RFn"/>
    <x v="0"/>
    <n v="644"/>
    <s v="TA"/>
    <s v="TA"/>
    <s v="Y"/>
    <n v="168"/>
    <n v="108"/>
    <n v="0"/>
    <n v="0"/>
    <n v="0"/>
    <n v="0"/>
    <s v="NA"/>
    <s v="NA"/>
    <s v="NA"/>
    <n v="0"/>
    <x v="9"/>
    <x v="9"/>
    <x v="3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x v="0"/>
    <s v="Norm"/>
    <s v="Norm"/>
    <x v="0"/>
    <s v="1Story"/>
    <x v="3"/>
    <n v="5"/>
    <x v="49"/>
    <x v="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x v="0"/>
    <n v="1"/>
    <s v="TA"/>
    <n v="5"/>
    <s v="Typ"/>
    <n v="0"/>
    <s v="NA"/>
    <s v="Attchd"/>
    <n v="1996"/>
    <s v="Unf"/>
    <x v="0"/>
    <n v="576"/>
    <s v="TA"/>
    <s v="TA"/>
    <s v="Y"/>
    <n v="224"/>
    <n v="0"/>
    <n v="0"/>
    <n v="0"/>
    <n v="0"/>
    <n v="0"/>
    <s v="NA"/>
    <s v="NA"/>
    <s v="NA"/>
    <n v="0"/>
    <x v="9"/>
    <x v="9"/>
    <x v="2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x v="0"/>
    <s v="Norm"/>
    <s v="Norm"/>
    <x v="0"/>
    <s v="2Story"/>
    <x v="1"/>
    <n v="7"/>
    <x v="54"/>
    <x v="44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x v="0"/>
    <n v="1"/>
    <s v="TA"/>
    <n v="6"/>
    <s v="Typ"/>
    <n v="0"/>
    <s v="NA"/>
    <s v="Attchd"/>
    <n v="1977"/>
    <s v="Fin"/>
    <x v="2"/>
    <n v="299"/>
    <s v="TA"/>
    <s v="TA"/>
    <s v="Y"/>
    <n v="0"/>
    <n v="36"/>
    <n v="0"/>
    <n v="0"/>
    <n v="0"/>
    <n v="0"/>
    <s v="NA"/>
    <s v="MnPrv"/>
    <s v="Shed"/>
    <n v="450"/>
    <x v="10"/>
    <x v="10"/>
    <x v="4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x v="11"/>
    <s v="Norm"/>
    <s v="Norm"/>
    <x v="0"/>
    <s v="1Story"/>
    <x v="3"/>
    <n v="6"/>
    <x v="24"/>
    <x v="29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x v="3"/>
    <n v="1"/>
    <s v="Gd"/>
    <n v="6"/>
    <s v="Min1"/>
    <n v="1"/>
    <s v="Fa"/>
    <s v="Attchd"/>
    <n v="1957"/>
    <s v="Unf"/>
    <x v="2"/>
    <n v="447"/>
    <s v="TA"/>
    <s v="TA"/>
    <s v="Y"/>
    <n v="0"/>
    <n v="0"/>
    <n v="0"/>
    <n v="0"/>
    <n v="0"/>
    <n v="0"/>
    <s v="NA"/>
    <s v="MnPrv"/>
    <s v="NA"/>
    <n v="0"/>
    <x v="1"/>
    <x v="1"/>
    <x v="2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x v="0"/>
    <n v="5"/>
    <x v="6"/>
    <x v="16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x v="0"/>
    <n v="1"/>
    <s v="Gd"/>
    <n v="8"/>
    <s v="Typ"/>
    <n v="0"/>
    <s v="NA"/>
    <s v="Attchd"/>
    <n v="2004"/>
    <s v="Unf"/>
    <x v="0"/>
    <n v="484"/>
    <s v="TA"/>
    <s v="TA"/>
    <s v="Y"/>
    <n v="139"/>
    <n v="98"/>
    <n v="0"/>
    <n v="0"/>
    <n v="0"/>
    <n v="0"/>
    <s v="NA"/>
    <s v="NA"/>
    <s v="NA"/>
    <n v="0"/>
    <x v="7"/>
    <x v="7"/>
    <x v="0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x v="7"/>
    <s v="Norm"/>
    <s v="Norm"/>
    <x v="0"/>
    <s v="2Story"/>
    <x v="5"/>
    <n v="4"/>
    <x v="82"/>
    <x v="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x v="0"/>
    <n v="1"/>
    <s v="TA"/>
    <n v="8"/>
    <s v="Typ"/>
    <n v="0"/>
    <s v="NA"/>
    <s v="Detchd"/>
    <n v="1940"/>
    <s v="Unf"/>
    <x v="2"/>
    <n v="210"/>
    <s v="TA"/>
    <s v="TA"/>
    <s v="Y"/>
    <n v="0"/>
    <n v="172"/>
    <n v="60"/>
    <n v="0"/>
    <n v="0"/>
    <n v="0"/>
    <s v="NA"/>
    <s v="NA"/>
    <s v="NA"/>
    <n v="0"/>
    <x v="2"/>
    <x v="2"/>
    <x v="2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x v="2"/>
    <s v="Norm"/>
    <s v="Norm"/>
    <x v="0"/>
    <s v="1.5Fin"/>
    <x v="0"/>
    <n v="9"/>
    <x v="9"/>
    <x v="10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x v="0"/>
    <n v="1"/>
    <s v="Gd"/>
    <n v="8"/>
    <s v="Typ"/>
    <n v="2"/>
    <s v="TA"/>
    <s v="Attchd"/>
    <n v="1939"/>
    <s v="Unf"/>
    <x v="0"/>
    <n v="431"/>
    <s v="TA"/>
    <s v="TA"/>
    <s v="Y"/>
    <n v="0"/>
    <n v="119"/>
    <n v="150"/>
    <n v="0"/>
    <n v="0"/>
    <n v="0"/>
    <s v="NA"/>
    <s v="NA"/>
    <s v="NA"/>
    <n v="0"/>
    <x v="1"/>
    <x v="1"/>
    <x v="0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x v="21"/>
    <s v="Norm"/>
    <s v="Norm"/>
    <x v="3"/>
    <s v="1Story"/>
    <x v="0"/>
    <n v="5"/>
    <x v="11"/>
    <x v="1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x v="3"/>
    <n v="1"/>
    <s v="Gd"/>
    <n v="5"/>
    <s v="Typ"/>
    <n v="0"/>
    <s v="NA"/>
    <s v="Attchd"/>
    <n v="2005"/>
    <s v="Fin"/>
    <x v="0"/>
    <n v="438"/>
    <s v="TA"/>
    <s v="TA"/>
    <s v="Y"/>
    <n v="108"/>
    <n v="0"/>
    <n v="0"/>
    <n v="0"/>
    <n v="0"/>
    <n v="0"/>
    <s v="NA"/>
    <s v="NA"/>
    <s v="NA"/>
    <n v="0"/>
    <x v="10"/>
    <x v="10"/>
    <x v="2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x v="3"/>
    <n v="1"/>
    <s v="Gd"/>
    <n v="5"/>
    <s v="Typ"/>
    <n v="0"/>
    <s v="NA"/>
    <s v="Attchd"/>
    <n v="2006"/>
    <s v="RFn"/>
    <x v="0"/>
    <n v="675"/>
    <s v="TA"/>
    <s v="TA"/>
    <s v="Y"/>
    <n v="351"/>
    <n v="33"/>
    <n v="0"/>
    <n v="0"/>
    <n v="0"/>
    <n v="0"/>
    <s v="NA"/>
    <s v="NA"/>
    <s v="NA"/>
    <n v="0"/>
    <x v="7"/>
    <x v="7"/>
    <x v="2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x v="17"/>
    <s v="Norm"/>
    <s v="Norm"/>
    <x v="0"/>
    <s v="2Story"/>
    <x v="1"/>
    <n v="5"/>
    <x v="20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x v="1"/>
    <n v="1"/>
    <s v="Gd"/>
    <n v="8"/>
    <s v="Typ"/>
    <n v="1"/>
    <s v="TA"/>
    <s v="BuiltIn"/>
    <n v="2002"/>
    <s v="RFn"/>
    <x v="0"/>
    <n v="390"/>
    <s v="TA"/>
    <s v="TA"/>
    <s v="Y"/>
    <n v="120"/>
    <n v="46"/>
    <n v="0"/>
    <n v="0"/>
    <n v="0"/>
    <n v="0"/>
    <s v="NA"/>
    <s v="NA"/>
    <s v="NA"/>
    <n v="0"/>
    <x v="3"/>
    <x v="3"/>
    <x v="3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x v="6"/>
    <s v="RRAn"/>
    <s v="Norm"/>
    <x v="0"/>
    <s v="2Story"/>
    <x v="1"/>
    <n v="6"/>
    <x v="34"/>
    <x v="50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x v="0"/>
    <n v="1"/>
    <s v="TA"/>
    <n v="6"/>
    <s v="Typ"/>
    <n v="1"/>
    <s v="TA"/>
    <s v="Attchd"/>
    <n v="1975"/>
    <s v="RFn"/>
    <x v="0"/>
    <n v="434"/>
    <s v="TA"/>
    <s v="TA"/>
    <s v="Y"/>
    <n v="209"/>
    <n v="208"/>
    <n v="0"/>
    <n v="0"/>
    <n v="0"/>
    <n v="0"/>
    <s v="NA"/>
    <s v="MnPrv"/>
    <s v="NA"/>
    <n v="0"/>
    <x v="0"/>
    <x v="0"/>
    <x v="2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x v="5"/>
    <n v="6"/>
    <x v="63"/>
    <x v="48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Detchd"/>
    <n v="1989"/>
    <s v="Unf"/>
    <x v="0"/>
    <n v="576"/>
    <s v="TA"/>
    <s v="TA"/>
    <s v="Y"/>
    <n v="216"/>
    <n v="0"/>
    <n v="0"/>
    <n v="0"/>
    <n v="0"/>
    <n v="0"/>
    <s v="NA"/>
    <s v="NA"/>
    <s v="NA"/>
    <n v="0"/>
    <x v="10"/>
    <x v="10"/>
    <x v="3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x v="10"/>
    <s v="Norm"/>
    <s v="Norm"/>
    <x v="0"/>
    <s v="1Story"/>
    <x v="6"/>
    <n v="5"/>
    <x v="0"/>
    <x v="0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x v="0"/>
    <n v="1"/>
    <s v="Ex"/>
    <n v="8"/>
    <s v="Typ"/>
    <n v="1"/>
    <s v="Ex"/>
    <s v="Attchd"/>
    <n v="2003"/>
    <s v="Fin"/>
    <x v="1"/>
    <n v="968"/>
    <s v="TA"/>
    <s v="TA"/>
    <s v="Y"/>
    <n v="248"/>
    <n v="105"/>
    <n v="0"/>
    <n v="0"/>
    <n v="0"/>
    <n v="0"/>
    <s v="NA"/>
    <s v="NA"/>
    <s v="NA"/>
    <n v="0"/>
    <x v="11"/>
    <x v="11"/>
    <x v="3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3"/>
    <n v="5"/>
    <x v="63"/>
    <x v="48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91"/>
    <s v="Unf"/>
    <x v="2"/>
    <n v="280"/>
    <s v="TA"/>
    <s v="TA"/>
    <s v="Y"/>
    <n v="0"/>
    <n v="0"/>
    <n v="0"/>
    <n v="0"/>
    <n v="0"/>
    <n v="0"/>
    <s v="NA"/>
    <s v="NA"/>
    <s v="NA"/>
    <n v="0"/>
    <x v="1"/>
    <x v="1"/>
    <x v="3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x v="3"/>
    <s v="Norm"/>
    <s v="Norm"/>
    <x v="0"/>
    <s v="2Story"/>
    <x v="0"/>
    <n v="5"/>
    <x v="49"/>
    <x v="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x v="1"/>
    <n v="1"/>
    <s v="Gd"/>
    <n v="9"/>
    <s v="Typ"/>
    <n v="1"/>
    <s v="TA"/>
    <s v="Attchd"/>
    <n v="1995"/>
    <s v="RFn"/>
    <x v="1"/>
    <n v="721"/>
    <s v="TA"/>
    <s v="TA"/>
    <s v="Y"/>
    <n v="224"/>
    <n v="114"/>
    <n v="0"/>
    <n v="0"/>
    <n v="0"/>
    <n v="0"/>
    <s v="NA"/>
    <s v="NA"/>
    <s v="NA"/>
    <n v="0"/>
    <x v="11"/>
    <x v="11"/>
    <x v="1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x v="22"/>
    <s v="Norm"/>
    <s v="Norm"/>
    <x v="4"/>
    <s v="2Story"/>
    <x v="1"/>
    <n v="6"/>
    <x v="16"/>
    <x v="3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87"/>
    <s v="Unf"/>
    <x v="2"/>
    <n v="280"/>
    <s v="TA"/>
    <s v="TA"/>
    <s v="Y"/>
    <n v="0"/>
    <n v="0"/>
    <n v="0"/>
    <n v="0"/>
    <n v="0"/>
    <n v="0"/>
    <s v="NA"/>
    <s v="NA"/>
    <s v="NA"/>
    <n v="0"/>
    <x v="2"/>
    <x v="2"/>
    <x v="0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x v="9"/>
    <s v="Feedr"/>
    <s v="Norm"/>
    <x v="0"/>
    <s v="1Story"/>
    <x v="3"/>
    <n v="5"/>
    <x v="17"/>
    <x v="15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x v="0"/>
    <n v="1"/>
    <s v="TA"/>
    <n v="5"/>
    <s v="Typ"/>
    <n v="1"/>
    <s v="Fa"/>
    <s v="Detchd"/>
    <n v="1974"/>
    <s v="Unf"/>
    <x v="2"/>
    <n v="336"/>
    <s v="TA"/>
    <s v="TA"/>
    <s v="Y"/>
    <n v="0"/>
    <n v="0"/>
    <n v="0"/>
    <n v="0"/>
    <n v="0"/>
    <n v="0"/>
    <s v="NA"/>
    <s v="MnPrv"/>
    <s v="NA"/>
    <n v="0"/>
    <x v="1"/>
    <x v="1"/>
    <x v="4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x v="11"/>
    <x v="1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x v="3"/>
    <n v="1"/>
    <s v="Gd"/>
    <n v="7"/>
    <s v="Typ"/>
    <n v="1"/>
    <s v="TA"/>
    <s v="Attchd"/>
    <n v="2005"/>
    <s v="Fin"/>
    <x v="0"/>
    <n v="430"/>
    <s v="TA"/>
    <s v="TA"/>
    <s v="Y"/>
    <n v="143"/>
    <n v="20"/>
    <n v="0"/>
    <n v="0"/>
    <n v="0"/>
    <n v="0"/>
    <s v="NA"/>
    <s v="NA"/>
    <s v="NA"/>
    <n v="0"/>
    <x v="1"/>
    <x v="1"/>
    <x v="3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x v="11"/>
    <s v="Norm"/>
    <s v="Norm"/>
    <x v="0"/>
    <s v="1Story"/>
    <x v="1"/>
    <n v="6"/>
    <x v="28"/>
    <x v="1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x v="0"/>
    <n v="1"/>
    <s v="TA"/>
    <n v="6"/>
    <s v="Typ"/>
    <n v="0"/>
    <s v="NA"/>
    <s v="Attchd"/>
    <n v="1959"/>
    <s v="RFn"/>
    <x v="2"/>
    <n v="312"/>
    <s v="TA"/>
    <s v="TA"/>
    <s v="Y"/>
    <n v="0"/>
    <n v="0"/>
    <n v="120"/>
    <n v="0"/>
    <n v="0"/>
    <n v="0"/>
    <s v="NA"/>
    <s v="NA"/>
    <s v="NA"/>
    <n v="0"/>
    <x v="7"/>
    <x v="7"/>
    <x v="4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x v="3"/>
    <s v="Norm"/>
    <s v="Norm"/>
    <x v="0"/>
    <s v="2Story"/>
    <x v="2"/>
    <n v="5"/>
    <x v="49"/>
    <x v="29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x v="1"/>
    <n v="1"/>
    <s v="Ex"/>
    <n v="9"/>
    <s v="Typ"/>
    <n v="1"/>
    <s v="TA"/>
    <s v="Attchd"/>
    <n v="1995"/>
    <s v="Fin"/>
    <x v="1"/>
    <n v="810"/>
    <s v="TA"/>
    <s v="TA"/>
    <s v="Y"/>
    <n v="0"/>
    <n v="146"/>
    <n v="202"/>
    <n v="0"/>
    <n v="0"/>
    <n v="0"/>
    <s v="NA"/>
    <s v="NA"/>
    <s v="NA"/>
    <n v="0"/>
    <x v="9"/>
    <x v="9"/>
    <x v="3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x v="41"/>
    <x v="28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1"/>
    <s v="Po"/>
    <s v="Attchd"/>
    <n v="1972"/>
    <s v="Unf"/>
    <x v="2"/>
    <n v="288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x v="0"/>
    <s v="Norm"/>
    <s v="Norm"/>
    <x v="0"/>
    <s v="1Story"/>
    <x v="3"/>
    <n v="6"/>
    <x v="1"/>
    <x v="1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0"/>
    <s v="NA"/>
    <s v="Attchd"/>
    <n v="1976"/>
    <s v="Unf"/>
    <x v="2"/>
    <n v="308"/>
    <s v="TA"/>
    <s v="TA"/>
    <s v="Y"/>
    <n v="365"/>
    <n v="0"/>
    <n v="0"/>
    <n v="0"/>
    <n v="0"/>
    <n v="0"/>
    <s v="NA"/>
    <s v="MnPrv"/>
    <s v="NA"/>
    <n v="0"/>
    <x v="0"/>
    <x v="0"/>
    <x v="4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x v="17"/>
    <s v="Norm"/>
    <s v="Norm"/>
    <x v="0"/>
    <s v="2Story"/>
    <x v="1"/>
    <n v="5"/>
    <x v="20"/>
    <x v="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x v="1"/>
    <n v="1"/>
    <s v="Gd"/>
    <n v="8"/>
    <s v="Typ"/>
    <n v="2"/>
    <s v="TA"/>
    <s v="BuiltIn"/>
    <n v="2002"/>
    <s v="Fin"/>
    <x v="0"/>
    <n v="440"/>
    <s v="TA"/>
    <s v="TA"/>
    <s v="Y"/>
    <n v="288"/>
    <n v="48"/>
    <n v="0"/>
    <n v="0"/>
    <n v="0"/>
    <n v="0"/>
    <s v="NA"/>
    <s v="NA"/>
    <s v="NA"/>
    <n v="0"/>
    <x v="1"/>
    <x v="1"/>
    <x v="4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x v="22"/>
    <s v="Norm"/>
    <s v="Norm"/>
    <x v="3"/>
    <s v="2Story"/>
    <x v="1"/>
    <n v="3"/>
    <x v="63"/>
    <x v="48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x v="5"/>
    <x v="5"/>
    <x v="0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x v="0"/>
    <s v="Norm"/>
    <s v="Norm"/>
    <x v="0"/>
    <s v="1Story"/>
    <x v="0"/>
    <n v="5"/>
    <x v="6"/>
    <x v="16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x v="0"/>
    <n v="1"/>
    <s v="Gd"/>
    <n v="6"/>
    <s v="Typ"/>
    <n v="0"/>
    <s v="NA"/>
    <s v="Attchd"/>
    <n v="2004"/>
    <s v="RFn"/>
    <x v="0"/>
    <n v="494"/>
    <s v="TA"/>
    <s v="TA"/>
    <s v="Y"/>
    <n v="132"/>
    <n v="105"/>
    <n v="0"/>
    <n v="0"/>
    <n v="0"/>
    <n v="0"/>
    <s v="NA"/>
    <s v="NA"/>
    <s v="NA"/>
    <n v="0"/>
    <x v="1"/>
    <x v="1"/>
    <x v="4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x v="12"/>
    <s v="RRNe"/>
    <s v="Norm"/>
    <x v="0"/>
    <s v="2Story"/>
    <x v="0"/>
    <n v="7"/>
    <x v="5"/>
    <x v="0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x v="0"/>
    <n v="1"/>
    <s v="Gd"/>
    <n v="7"/>
    <s v="Typ"/>
    <n v="0"/>
    <s v="NA"/>
    <s v="Attchd"/>
    <n v="1993"/>
    <s v="RFn"/>
    <x v="0"/>
    <n v="457"/>
    <s v="TA"/>
    <s v="TA"/>
    <s v="Y"/>
    <n v="370"/>
    <n v="70"/>
    <n v="0"/>
    <n v="238"/>
    <n v="0"/>
    <n v="0"/>
    <s v="NA"/>
    <s v="NA"/>
    <s v="NA"/>
    <n v="0"/>
    <x v="0"/>
    <x v="0"/>
    <x v="4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x v="10"/>
    <s v="Norm"/>
    <s v="Norm"/>
    <x v="0"/>
    <s v="1Story"/>
    <x v="2"/>
    <n v="5"/>
    <x v="22"/>
    <x v="12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s v="Gd"/>
    <n v="7"/>
    <s v="Typ"/>
    <n v="0"/>
    <s v="NA"/>
    <s v="Attchd"/>
    <n v="2007"/>
    <s v="Fin"/>
    <x v="1"/>
    <n v="818"/>
    <s v="TA"/>
    <s v="TA"/>
    <s v="Y"/>
    <n v="168"/>
    <n v="228"/>
    <n v="0"/>
    <n v="0"/>
    <n v="0"/>
    <n v="0"/>
    <s v="NA"/>
    <s v="NA"/>
    <s v="NA"/>
    <n v="0"/>
    <x v="3"/>
    <x v="3"/>
    <x v="1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x v="15"/>
    <s v="Norm"/>
    <s v="Norm"/>
    <x v="0"/>
    <s v="1.5Fin"/>
    <x v="1"/>
    <n v="4"/>
    <x v="43"/>
    <x v="8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x v="0"/>
    <n v="1"/>
    <s v="TA"/>
    <n v="7"/>
    <s v="Typ"/>
    <n v="1"/>
    <s v="Gd"/>
    <s v="Detchd"/>
    <n v="1949"/>
    <s v="Unf"/>
    <x v="2"/>
    <n v="220"/>
    <s v="TA"/>
    <s v="TA"/>
    <s v="Y"/>
    <n v="0"/>
    <n v="140"/>
    <n v="0"/>
    <n v="0"/>
    <n v="0"/>
    <n v="0"/>
    <s v="NA"/>
    <s v="MnPrv"/>
    <s v="NA"/>
    <n v="0"/>
    <x v="7"/>
    <x v="7"/>
    <x v="4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x v="5"/>
    <s v="Norm"/>
    <s v="Norm"/>
    <x v="0"/>
    <s v="1Story"/>
    <x v="2"/>
    <n v="5"/>
    <x v="74"/>
    <x v="17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x v="0"/>
    <n v="1"/>
    <s v="Gd"/>
    <n v="7"/>
    <s v="Typ"/>
    <n v="0"/>
    <s v="NA"/>
    <s v="Attchd"/>
    <n v="2008"/>
    <s v="RFn"/>
    <x v="0"/>
    <n v="750"/>
    <s v="TA"/>
    <s v="TA"/>
    <s v="Y"/>
    <n v="144"/>
    <n v="168"/>
    <n v="0"/>
    <n v="0"/>
    <n v="0"/>
    <n v="0"/>
    <s v="NA"/>
    <s v="NA"/>
    <s v="NA"/>
    <n v="0"/>
    <x v="7"/>
    <x v="7"/>
    <x v="4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x v="7"/>
    <s v="Norm"/>
    <s v="Norm"/>
    <x v="0"/>
    <s v="1Story"/>
    <x v="3"/>
    <n v="9"/>
    <x v="43"/>
    <x v="18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x v="3"/>
    <n v="1"/>
    <s v="Gd"/>
    <n v="4"/>
    <s v="Typ"/>
    <n v="0"/>
    <s v="NA"/>
    <s v="NA"/>
    <s v="NA"/>
    <s v="NA"/>
    <x v="3"/>
    <n v="0"/>
    <s v="NA"/>
    <s v="NA"/>
    <s v="Y"/>
    <n v="58"/>
    <n v="42"/>
    <n v="0"/>
    <n v="0"/>
    <n v="0"/>
    <n v="0"/>
    <s v="NA"/>
    <s v="NA"/>
    <s v="NA"/>
    <n v="0"/>
    <x v="5"/>
    <x v="5"/>
    <x v="1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x v="7"/>
    <s v="Norm"/>
    <s v="Norm"/>
    <x v="0"/>
    <s v="1.5Fin"/>
    <x v="3"/>
    <n v="4"/>
    <x v="83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x v="0"/>
    <n v="1"/>
    <s v="TA"/>
    <n v="6"/>
    <s v="Typ"/>
    <n v="0"/>
    <s v="NA"/>
    <s v="Attchd"/>
    <n v="1940"/>
    <s v="Unf"/>
    <x v="2"/>
    <n v="352"/>
    <s v="Fa"/>
    <s v="TA"/>
    <s v="Y"/>
    <n v="0"/>
    <n v="0"/>
    <n v="77"/>
    <n v="0"/>
    <n v="0"/>
    <n v="0"/>
    <s v="NA"/>
    <s v="NA"/>
    <s v="NA"/>
    <n v="0"/>
    <x v="7"/>
    <x v="7"/>
    <x v="2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x v="12"/>
    <s v="Norm"/>
    <s v="Norm"/>
    <x v="3"/>
    <s v="2Story"/>
    <x v="1"/>
    <n v="6"/>
    <x v="84"/>
    <x v="23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x v="0"/>
    <n v="1"/>
    <s v="TA"/>
    <n v="6"/>
    <s v="Typ"/>
    <n v="1"/>
    <s v="TA"/>
    <s v="Attchd"/>
    <n v="1980"/>
    <s v="RFn"/>
    <x v="2"/>
    <n v="288"/>
    <s v="TA"/>
    <s v="TA"/>
    <s v="Y"/>
    <n v="0"/>
    <n v="28"/>
    <n v="0"/>
    <n v="0"/>
    <n v="0"/>
    <n v="0"/>
    <s v="NA"/>
    <s v="NA"/>
    <s v="NA"/>
    <n v="0"/>
    <x v="7"/>
    <x v="7"/>
    <x v="3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x v="12"/>
    <s v="Norm"/>
    <s v="Norm"/>
    <x v="0"/>
    <s v="2Story"/>
    <x v="0"/>
    <n v="5"/>
    <x v="29"/>
    <x v="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x v="0"/>
    <n v="1"/>
    <s v="Gd"/>
    <n v="8"/>
    <s v="Typ"/>
    <n v="2"/>
    <s v="Fa"/>
    <s v="Attchd"/>
    <n v="1994"/>
    <s v="RFn"/>
    <x v="0"/>
    <n v="463"/>
    <s v="TA"/>
    <s v="TA"/>
    <s v="Y"/>
    <n v="0"/>
    <n v="130"/>
    <n v="0"/>
    <n v="0"/>
    <n v="0"/>
    <n v="0"/>
    <s v="NA"/>
    <s v="NA"/>
    <s v="NA"/>
    <n v="0"/>
    <x v="1"/>
    <x v="1"/>
    <x v="4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5"/>
    <x v="62"/>
    <x v="55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x v="0"/>
    <n v="1"/>
    <s v="TA"/>
    <n v="6"/>
    <s v="Typ"/>
    <n v="1"/>
    <s v="TA"/>
    <s v="Attchd"/>
    <n v="1988"/>
    <s v="Fin"/>
    <x v="0"/>
    <n v="604"/>
    <s v="TA"/>
    <s v="TA"/>
    <s v="Y"/>
    <n v="197"/>
    <n v="39"/>
    <n v="0"/>
    <n v="0"/>
    <n v="0"/>
    <n v="0"/>
    <s v="NA"/>
    <s v="NA"/>
    <s v="NA"/>
    <n v="0"/>
    <x v="11"/>
    <x v="11"/>
    <x v="2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x v="7"/>
    <s v="Norm"/>
    <s v="Norm"/>
    <x v="1"/>
    <s v="2Story"/>
    <x v="1"/>
    <n v="8"/>
    <x v="48"/>
    <x v="8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x v="1"/>
    <n v="2"/>
    <s v="Fa"/>
    <n v="9"/>
    <s v="Typ"/>
    <n v="0"/>
    <s v="NA"/>
    <s v="Detchd"/>
    <n v="1910"/>
    <s v="Unf"/>
    <x v="2"/>
    <n v="440"/>
    <s v="Po"/>
    <s v="Po"/>
    <s v="Y"/>
    <n v="0"/>
    <n v="60"/>
    <n v="112"/>
    <n v="0"/>
    <n v="0"/>
    <n v="0"/>
    <s v="NA"/>
    <s v="NA"/>
    <s v="NA"/>
    <n v="0"/>
    <x v="7"/>
    <x v="7"/>
    <x v="2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x v="11"/>
    <s v="Norm"/>
    <s v="Norm"/>
    <x v="0"/>
    <s v="1Story"/>
    <x v="1"/>
    <n v="5"/>
    <x v="30"/>
    <x v="56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x v="3"/>
    <n v="1"/>
    <s v="TA"/>
    <n v="5"/>
    <s v="Typ"/>
    <n v="1"/>
    <s v="TA"/>
    <s v="Attchd"/>
    <n v="1954"/>
    <s v="Unf"/>
    <x v="0"/>
    <n v="451"/>
    <s v="TA"/>
    <s v="TA"/>
    <s v="Y"/>
    <n v="0"/>
    <n v="30"/>
    <n v="0"/>
    <n v="0"/>
    <n v="0"/>
    <n v="0"/>
    <s v="NA"/>
    <s v="NA"/>
    <s v="NA"/>
    <n v="0"/>
    <x v="11"/>
    <x v="11"/>
    <x v="2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x v="0"/>
    <s v="Norm"/>
    <s v="Norm"/>
    <x v="0"/>
    <s v="2Story"/>
    <x v="0"/>
    <n v="5"/>
    <x v="0"/>
    <x v="0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x v="0"/>
    <n v="1"/>
    <s v="Gd"/>
    <n v="8"/>
    <s v="Typ"/>
    <n v="0"/>
    <s v="NA"/>
    <s v="Attchd"/>
    <n v="2003"/>
    <s v="RFn"/>
    <x v="0"/>
    <n v="500"/>
    <s v="TA"/>
    <s v="TA"/>
    <s v="Y"/>
    <n v="144"/>
    <n v="68"/>
    <n v="0"/>
    <n v="0"/>
    <n v="0"/>
    <n v="0"/>
    <s v="NA"/>
    <s v="NA"/>
    <s v="NA"/>
    <n v="0"/>
    <x v="2"/>
    <x v="2"/>
    <x v="1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x v="19"/>
    <s v="Norm"/>
    <s v="Norm"/>
    <x v="0"/>
    <s v="1.5Fin"/>
    <x v="1"/>
    <n v="7"/>
    <x v="18"/>
    <x v="10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x v="1"/>
    <n v="1"/>
    <s v="Gd"/>
    <n v="7"/>
    <s v="Typ"/>
    <n v="2"/>
    <s v="TA"/>
    <s v="Attchd"/>
    <n v="1958"/>
    <s v="Fin"/>
    <x v="0"/>
    <n v="389"/>
    <s v="TA"/>
    <s v="TA"/>
    <s v="Y"/>
    <n v="0"/>
    <n v="98"/>
    <n v="0"/>
    <n v="0"/>
    <n v="0"/>
    <n v="0"/>
    <s v="NA"/>
    <s v="NA"/>
    <s v="Shed"/>
    <n v="500"/>
    <x v="11"/>
    <x v="11"/>
    <x v="1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x v="8"/>
    <s v="Norm"/>
    <s v="Norm"/>
    <x v="0"/>
    <s v="1Story"/>
    <x v="7"/>
    <n v="2"/>
    <x v="70"/>
    <x v="24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x v="0"/>
    <n v="1"/>
    <s v="Fa"/>
    <n v="6"/>
    <s v="Mod"/>
    <n v="0"/>
    <s v="NA"/>
    <s v="NA"/>
    <s v="NA"/>
    <s v="NA"/>
    <x v="3"/>
    <n v="0"/>
    <s v="NA"/>
    <s v="NA"/>
    <s v="Y"/>
    <n v="263"/>
    <n v="0"/>
    <n v="0"/>
    <n v="0"/>
    <n v="0"/>
    <n v="0"/>
    <s v="NA"/>
    <s v="GdWo"/>
    <s v="Shed"/>
    <n v="450"/>
    <x v="1"/>
    <x v="1"/>
    <x v="4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x v="2"/>
    <s v="Norm"/>
    <s v="Norm"/>
    <x v="3"/>
    <s v="1Story"/>
    <x v="2"/>
    <n v="5"/>
    <x v="13"/>
    <x v="12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x v="3"/>
    <n v="1"/>
    <s v="Gd"/>
    <n v="5"/>
    <s v="Typ"/>
    <n v="1"/>
    <s v="Gd"/>
    <s v="Attchd"/>
    <n v="2006"/>
    <s v="Fin"/>
    <x v="0"/>
    <n v="538"/>
    <s v="TA"/>
    <s v="TA"/>
    <s v="Y"/>
    <n v="123"/>
    <n v="0"/>
    <n v="0"/>
    <n v="0"/>
    <n v="153"/>
    <n v="0"/>
    <s v="NA"/>
    <s v="NA"/>
    <s v="NA"/>
    <n v="0"/>
    <x v="3"/>
    <x v="3"/>
    <x v="1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x v="12"/>
    <s v="Norm"/>
    <s v="Norm"/>
    <x v="0"/>
    <s v="2Story"/>
    <x v="1"/>
    <n v="5"/>
    <x v="6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s v="Gd"/>
    <n v="6"/>
    <s v="Typ"/>
    <n v="0"/>
    <s v="NA"/>
    <s v="Attchd"/>
    <n v="2004"/>
    <s v="RFn"/>
    <x v="0"/>
    <n v="520"/>
    <s v="TA"/>
    <s v="TA"/>
    <s v="Y"/>
    <n v="138"/>
    <n v="45"/>
    <n v="0"/>
    <n v="0"/>
    <n v="0"/>
    <n v="0"/>
    <s v="NA"/>
    <s v="NA"/>
    <s v="NA"/>
    <n v="0"/>
    <x v="3"/>
    <x v="3"/>
    <x v="0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x v="1"/>
    <n v="7"/>
    <x v="39"/>
    <x v="47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x v="0"/>
    <n v="1"/>
    <s v="Gd"/>
    <n v="7"/>
    <s v="Min1"/>
    <n v="0"/>
    <s v="NA"/>
    <s v="Attchd"/>
    <n v="1964"/>
    <s v="RFn"/>
    <x v="2"/>
    <n v="309"/>
    <s v="TA"/>
    <s v="TA"/>
    <s v="Y"/>
    <n v="333"/>
    <n v="0"/>
    <n v="0"/>
    <n v="0"/>
    <n v="0"/>
    <n v="0"/>
    <s v="NA"/>
    <s v="MnPrv"/>
    <s v="NA"/>
    <n v="0"/>
    <x v="4"/>
    <x v="4"/>
    <x v="1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x v="3"/>
    <n v="6"/>
    <x v="24"/>
    <x v="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x v="0"/>
    <n v="1"/>
    <s v="TA"/>
    <n v="5"/>
    <s v="Typ"/>
    <n v="0"/>
    <s v="NA"/>
    <s v="Attchd"/>
    <n v="1957"/>
    <s v="RFn"/>
    <x v="2"/>
    <n v="294"/>
    <s v="TA"/>
    <s v="TA"/>
    <s v="Y"/>
    <n v="250"/>
    <n v="0"/>
    <n v="0"/>
    <n v="0"/>
    <n v="0"/>
    <n v="0"/>
    <s v="NA"/>
    <s v="NA"/>
    <s v="NA"/>
    <n v="0"/>
    <x v="11"/>
    <x v="11"/>
    <x v="4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x v="17"/>
    <s v="Norm"/>
    <s v="Norm"/>
    <x v="0"/>
    <s v="2Story"/>
    <x v="0"/>
    <n v="5"/>
    <x v="40"/>
    <x v="41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x v="1"/>
    <n v="1"/>
    <s v="Gd"/>
    <n v="8"/>
    <s v="Typ"/>
    <n v="1"/>
    <s v="TA"/>
    <s v="BuiltIn"/>
    <n v="1999"/>
    <s v="Fin"/>
    <x v="0"/>
    <n v="429"/>
    <s v="TA"/>
    <s v="TA"/>
    <s v="Y"/>
    <n v="192"/>
    <n v="0"/>
    <n v="0"/>
    <n v="0"/>
    <n v="0"/>
    <n v="0"/>
    <s v="NA"/>
    <s v="NA"/>
    <s v="NA"/>
    <n v="0"/>
    <x v="0"/>
    <x v="0"/>
    <x v="2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x v="5"/>
    <s v="Norm"/>
    <s v="Norm"/>
    <x v="0"/>
    <s v="2Story"/>
    <x v="1"/>
    <n v="5"/>
    <x v="0"/>
    <x v="0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x v="0"/>
    <n v="1"/>
    <s v="Gd"/>
    <n v="7"/>
    <s v="Typ"/>
    <n v="0"/>
    <s v="NA"/>
    <s v="Attchd"/>
    <n v="2003"/>
    <s v="RFn"/>
    <x v="0"/>
    <n v="673"/>
    <s v="TA"/>
    <s v="TA"/>
    <s v="Y"/>
    <n v="216"/>
    <n v="56"/>
    <n v="0"/>
    <n v="0"/>
    <n v="0"/>
    <n v="0"/>
    <s v="NA"/>
    <s v="NA"/>
    <s v="NA"/>
    <n v="0"/>
    <x v="1"/>
    <x v="1"/>
    <x v="0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x v="0"/>
    <n v="1"/>
    <s v="Gd"/>
    <n v="8"/>
    <s v="Typ"/>
    <n v="1"/>
    <s v="Gd"/>
    <s v="Attchd"/>
    <n v="2006"/>
    <s v="RFn"/>
    <x v="0"/>
    <n v="660"/>
    <s v="TA"/>
    <s v="TA"/>
    <s v="Y"/>
    <n v="123"/>
    <n v="110"/>
    <n v="0"/>
    <n v="0"/>
    <n v="0"/>
    <n v="0"/>
    <s v="NA"/>
    <s v="NA"/>
    <s v="NA"/>
    <n v="0"/>
    <x v="10"/>
    <x v="10"/>
    <x v="3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x v="0"/>
    <s v="Norm"/>
    <s v="Norm"/>
    <x v="0"/>
    <s v="2Story"/>
    <x v="0"/>
    <n v="5"/>
    <x v="2"/>
    <x v="14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x v="0"/>
    <n v="1"/>
    <s v="Gd"/>
    <n v="7"/>
    <s v="Typ"/>
    <n v="1"/>
    <s v="TA"/>
    <s v="Attchd"/>
    <n v="2001"/>
    <s v="RFn"/>
    <x v="0"/>
    <n v="564"/>
    <s v="TA"/>
    <s v="TA"/>
    <s v="Y"/>
    <n v="0"/>
    <n v="96"/>
    <n v="0"/>
    <n v="245"/>
    <n v="0"/>
    <n v="0"/>
    <s v="NA"/>
    <s v="NA"/>
    <s v="NA"/>
    <n v="0"/>
    <x v="1"/>
    <x v="1"/>
    <x v="0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x v="7"/>
    <s v="Norm"/>
    <s v="Norm"/>
    <x v="0"/>
    <s v="1Story"/>
    <x v="3"/>
    <n v="5"/>
    <x v="46"/>
    <x v="33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x v="3"/>
    <n v="1"/>
    <s v="TA"/>
    <n v="4"/>
    <s v="Typ"/>
    <n v="0"/>
    <s v="NA"/>
    <s v="Detchd"/>
    <n v="1956"/>
    <s v="Unf"/>
    <x v="2"/>
    <n v="308"/>
    <s v="TA"/>
    <s v="TA"/>
    <s v="Y"/>
    <n v="0"/>
    <n v="45"/>
    <n v="0"/>
    <n v="0"/>
    <n v="0"/>
    <n v="0"/>
    <s v="NA"/>
    <s v="NA"/>
    <s v="NA"/>
    <n v="0"/>
    <x v="3"/>
    <x v="3"/>
    <x v="0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x v="11"/>
    <s v="Artery"/>
    <s v="Norm"/>
    <x v="0"/>
    <s v="SLvl"/>
    <x v="1"/>
    <n v="5"/>
    <x v="12"/>
    <x v="11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x v="0"/>
    <n v="1"/>
    <s v="TA"/>
    <n v="6"/>
    <s v="Typ"/>
    <n v="1"/>
    <s v="TA"/>
    <s v="Attchd"/>
    <n v="1991"/>
    <s v="Unf"/>
    <x v="0"/>
    <n v="884"/>
    <s v="TA"/>
    <s v="TA"/>
    <s v="Y"/>
    <n v="0"/>
    <n v="0"/>
    <n v="252"/>
    <n v="0"/>
    <n v="0"/>
    <n v="0"/>
    <s v="NA"/>
    <s v="GdWo"/>
    <s v="NA"/>
    <n v="0"/>
    <x v="1"/>
    <x v="1"/>
    <x v="3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x v="0"/>
    <s v="Norm"/>
    <s v="Norm"/>
    <x v="0"/>
    <s v="2Story"/>
    <x v="2"/>
    <n v="5"/>
    <x v="22"/>
    <x v="12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x v="0"/>
    <n v="1"/>
    <s v="Ex"/>
    <n v="10"/>
    <s v="Typ"/>
    <n v="1"/>
    <s v="Gd"/>
    <s v="BuiltIn"/>
    <n v="2007"/>
    <s v="Fin"/>
    <x v="1"/>
    <n v="868"/>
    <s v="TA"/>
    <s v="TA"/>
    <s v="Y"/>
    <n v="0"/>
    <n v="148"/>
    <n v="0"/>
    <n v="0"/>
    <n v="0"/>
    <n v="0"/>
    <s v="NA"/>
    <s v="NA"/>
    <s v="NA"/>
    <n v="0"/>
    <x v="6"/>
    <x v="6"/>
    <x v="1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x v="9"/>
    <s v="Norm"/>
    <s v="Norm"/>
    <x v="0"/>
    <s v="SLvl"/>
    <x v="1"/>
    <n v="7"/>
    <x v="54"/>
    <x v="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x v="0"/>
    <n v="1"/>
    <s v="TA"/>
    <n v="6"/>
    <s v="Typ"/>
    <n v="1"/>
    <s v="TA"/>
    <s v="Attchd"/>
    <n v="1978"/>
    <s v="Unf"/>
    <x v="0"/>
    <n v="492"/>
    <s v="TA"/>
    <s v="TA"/>
    <s v="Y"/>
    <n v="292"/>
    <n v="12"/>
    <n v="0"/>
    <n v="0"/>
    <n v="0"/>
    <n v="0"/>
    <s v="NA"/>
    <s v="GdWo"/>
    <s v="NA"/>
    <n v="0"/>
    <x v="9"/>
    <x v="9"/>
    <x v="2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x v="7"/>
    <s v="Norm"/>
    <s v="Norm"/>
    <x v="0"/>
    <s v="1.5Fin"/>
    <x v="3"/>
    <n v="7"/>
    <x v="15"/>
    <x v="14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x v="0"/>
    <n v="1"/>
    <s v="TA"/>
    <n v="6"/>
    <s v="Typ"/>
    <n v="0"/>
    <s v="NA"/>
    <s v="Detchd"/>
    <n v="1974"/>
    <s v="Unf"/>
    <x v="0"/>
    <n v="484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x v="7"/>
    <s v="Artery"/>
    <s v="Norm"/>
    <x v="0"/>
    <s v="1Story"/>
    <x v="3"/>
    <n v="5"/>
    <x v="82"/>
    <x v="16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x v="3"/>
    <n v="1"/>
    <s v="TA"/>
    <n v="4"/>
    <s v="Typ"/>
    <n v="0"/>
    <s v="NA"/>
    <s v="Detchd"/>
    <n v="1965"/>
    <s v="Unf"/>
    <x v="0"/>
    <n v="504"/>
    <s v="TA"/>
    <s v="TA"/>
    <s v="N"/>
    <n v="0"/>
    <n v="0"/>
    <n v="0"/>
    <n v="0"/>
    <n v="0"/>
    <n v="0"/>
    <s v="NA"/>
    <s v="NA"/>
    <s v="NA"/>
    <n v="0"/>
    <x v="11"/>
    <x v="11"/>
    <x v="0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x v="6"/>
    <s v="Norm"/>
    <s v="Norm"/>
    <x v="0"/>
    <s v="1Story"/>
    <x v="1"/>
    <n v="6"/>
    <x v="38"/>
    <x v="35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x v="0"/>
    <n v="1"/>
    <s v="Gd"/>
    <n v="7"/>
    <s v="Typ"/>
    <n v="1"/>
    <s v="TA"/>
    <s v="Attchd"/>
    <n v="1981"/>
    <s v="Fin"/>
    <x v="0"/>
    <n v="576"/>
    <s v="TA"/>
    <s v="TA"/>
    <s v="Y"/>
    <n v="276"/>
    <n v="0"/>
    <n v="0"/>
    <n v="0"/>
    <n v="0"/>
    <n v="0"/>
    <s v="NA"/>
    <s v="GdPrv"/>
    <s v="NA"/>
    <n v="0"/>
    <x v="11"/>
    <x v="11"/>
    <x v="0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x v="17"/>
    <s v="Norm"/>
    <s v="Norm"/>
    <x v="0"/>
    <s v="2Story"/>
    <x v="1"/>
    <n v="5"/>
    <x v="35"/>
    <x v="18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x v="0"/>
    <n v="1"/>
    <s v="TA"/>
    <n v="8"/>
    <s v="Typ"/>
    <n v="1"/>
    <s v="TA"/>
    <s v="Attchd"/>
    <n v="1997"/>
    <s v="Fin"/>
    <x v="0"/>
    <n v="413"/>
    <s v="TA"/>
    <s v="TA"/>
    <s v="Y"/>
    <n v="95"/>
    <n v="75"/>
    <n v="0"/>
    <n v="0"/>
    <n v="0"/>
    <n v="0"/>
    <s v="NA"/>
    <s v="NA"/>
    <s v="NA"/>
    <n v="0"/>
    <x v="11"/>
    <x v="11"/>
    <x v="2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x v="23"/>
    <s v="Norm"/>
    <s v="Norm"/>
    <x v="0"/>
    <s v="2.5Fin"/>
    <x v="3"/>
    <n v="8"/>
    <x v="9"/>
    <x v="18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x v="1"/>
    <n v="1"/>
    <s v="Gd"/>
    <n v="8"/>
    <s v="Typ"/>
    <n v="1"/>
    <s v="Gd"/>
    <s v="Detchd"/>
    <n v="1939"/>
    <s v="Unf"/>
    <x v="2"/>
    <n v="240"/>
    <s v="TA"/>
    <s v="TA"/>
    <s v="Y"/>
    <n v="262"/>
    <n v="24"/>
    <n v="0"/>
    <n v="0"/>
    <n v="0"/>
    <n v="0"/>
    <s v="NA"/>
    <s v="NA"/>
    <s v="NA"/>
    <n v="0"/>
    <x v="9"/>
    <x v="9"/>
    <x v="0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x v="13"/>
    <s v="Norm"/>
    <s v="Norm"/>
    <x v="0"/>
    <s v="1Story"/>
    <x v="3"/>
    <n v="6"/>
    <x v="70"/>
    <x v="21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x v="3"/>
    <n v="1"/>
    <s v="TA"/>
    <n v="4"/>
    <s v="Typ"/>
    <n v="1"/>
    <s v="Gd"/>
    <s v="Detchd"/>
    <n v="1966"/>
    <s v="Fin"/>
    <x v="2"/>
    <n v="924"/>
    <s v="Ex"/>
    <s v="Ex"/>
    <s v="Y"/>
    <n v="0"/>
    <n v="25"/>
    <n v="0"/>
    <n v="0"/>
    <n v="0"/>
    <n v="0"/>
    <s v="NA"/>
    <s v="NA"/>
    <s v="NA"/>
    <n v="0"/>
    <x v="0"/>
    <x v="0"/>
    <x v="0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x v="15"/>
    <s v="Norm"/>
    <s v="Norm"/>
    <x v="0"/>
    <s v="1Story"/>
    <x v="1"/>
    <n v="7"/>
    <x v="1"/>
    <x v="1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x v="0"/>
    <n v="1"/>
    <s v="TA"/>
    <n v="6"/>
    <s v="Typ"/>
    <n v="1"/>
    <s v="Fa"/>
    <s v="Attchd"/>
    <n v="1987"/>
    <s v="RFn"/>
    <x v="2"/>
    <n v="504"/>
    <s v="TA"/>
    <s v="Gd"/>
    <s v="Y"/>
    <n v="370"/>
    <n v="30"/>
    <n v="0"/>
    <n v="0"/>
    <n v="0"/>
    <n v="0"/>
    <s v="NA"/>
    <s v="GdPrv"/>
    <s v="NA"/>
    <n v="0"/>
    <x v="1"/>
    <x v="1"/>
    <x v="1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x v="5"/>
    <s v="Norm"/>
    <s v="Norm"/>
    <x v="0"/>
    <s v="2Story"/>
    <x v="2"/>
    <n v="5"/>
    <x v="13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x v="0"/>
    <n v="1"/>
    <s v="Gd"/>
    <n v="8"/>
    <s v="Typ"/>
    <n v="1"/>
    <s v="Gd"/>
    <s v="Attchd"/>
    <n v="2006"/>
    <s v="RFn"/>
    <x v="1"/>
    <n v="1053"/>
    <s v="TA"/>
    <s v="TA"/>
    <s v="Y"/>
    <n v="192"/>
    <n v="51"/>
    <n v="0"/>
    <n v="0"/>
    <n v="0"/>
    <n v="0"/>
    <s v="NA"/>
    <s v="NA"/>
    <s v="NA"/>
    <n v="0"/>
    <x v="5"/>
    <x v="5"/>
    <x v="2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x v="19"/>
    <s v="Norm"/>
    <s v="Norm"/>
    <x v="0"/>
    <s v="1Story"/>
    <x v="0"/>
    <n v="7"/>
    <x v="30"/>
    <x v="6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x v="3"/>
    <n v="1"/>
    <s v="TA"/>
    <n v="5"/>
    <s v="Mod"/>
    <n v="2"/>
    <s v="TA"/>
    <s v="Attchd"/>
    <n v="1954"/>
    <s v="Unf"/>
    <x v="0"/>
    <n v="439"/>
    <s v="TA"/>
    <s v="TA"/>
    <s v="Y"/>
    <n v="81"/>
    <n v="0"/>
    <n v="0"/>
    <n v="0"/>
    <n v="0"/>
    <n v="0"/>
    <s v="NA"/>
    <s v="NA"/>
    <s v="NA"/>
    <n v="0"/>
    <x v="7"/>
    <x v="7"/>
    <x v="0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x v="3"/>
    <s v="Norm"/>
    <s v="Norm"/>
    <x v="0"/>
    <s v="2Story"/>
    <x v="2"/>
    <n v="7"/>
    <x v="40"/>
    <x v="12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x v="1"/>
    <n v="1"/>
    <s v="Gd"/>
    <n v="9"/>
    <s v="Typ"/>
    <n v="1"/>
    <s v="Gd"/>
    <s v="Attchd"/>
    <n v="1999"/>
    <s v="Fin"/>
    <x v="1"/>
    <n v="671"/>
    <s v="TA"/>
    <s v="TA"/>
    <s v="Y"/>
    <n v="132"/>
    <n v="57"/>
    <n v="0"/>
    <n v="0"/>
    <n v="0"/>
    <n v="0"/>
    <s v="NA"/>
    <s v="NA"/>
    <s v="NA"/>
    <n v="0"/>
    <x v="7"/>
    <x v="7"/>
    <x v="4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x v="11"/>
    <s v="Feedr"/>
    <s v="Norm"/>
    <x v="0"/>
    <s v="1Story"/>
    <x v="1"/>
    <n v="6"/>
    <x v="18"/>
    <x v="55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x v="0"/>
    <n v="1"/>
    <s v="TA"/>
    <n v="6"/>
    <s v="Min1"/>
    <n v="1"/>
    <s v="Gd"/>
    <s v="Attchd"/>
    <n v="1958"/>
    <s v="RFn"/>
    <x v="2"/>
    <n v="338"/>
    <s v="TA"/>
    <s v="TA"/>
    <s v="Y"/>
    <n v="289"/>
    <n v="0"/>
    <n v="0"/>
    <n v="0"/>
    <n v="0"/>
    <n v="0"/>
    <s v="NA"/>
    <s v="MnPrv"/>
    <s v="NA"/>
    <n v="0"/>
    <x v="7"/>
    <x v="7"/>
    <x v="3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x v="4"/>
    <s v="Norm"/>
    <s v="Norm"/>
    <x v="0"/>
    <s v="1Story"/>
    <x v="3"/>
    <n v="7"/>
    <x v="44"/>
    <x v="38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x v="3"/>
    <n v="1"/>
    <s v="TA"/>
    <n v="5"/>
    <s v="Typ"/>
    <n v="0"/>
    <s v="NA"/>
    <s v="Attchd"/>
    <n v="1982"/>
    <s v="Unf"/>
    <x v="2"/>
    <n v="264"/>
    <s v="TA"/>
    <s v="TA"/>
    <s v="Y"/>
    <n v="168"/>
    <n v="0"/>
    <n v="0"/>
    <n v="0"/>
    <n v="0"/>
    <n v="0"/>
    <s v="NA"/>
    <s v="NA"/>
    <s v="NA"/>
    <n v="0"/>
    <x v="11"/>
    <x v="11"/>
    <x v="1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x v="8"/>
    <s v="Norm"/>
    <s v="Norm"/>
    <x v="0"/>
    <s v="1.5Fin"/>
    <x v="0"/>
    <n v="7"/>
    <x v="82"/>
    <x v="12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x v="0"/>
    <n v="1"/>
    <s v="Ex"/>
    <n v="5"/>
    <s v="Typ"/>
    <n v="0"/>
    <s v="NA"/>
    <s v="Detchd"/>
    <n v="1978"/>
    <s v="Unf"/>
    <x v="0"/>
    <n v="672"/>
    <s v="TA"/>
    <s v="TA"/>
    <s v="Y"/>
    <n v="74"/>
    <n v="0"/>
    <n v="0"/>
    <n v="0"/>
    <n v="144"/>
    <n v="0"/>
    <s v="NA"/>
    <s v="NA"/>
    <s v="NA"/>
    <n v="0"/>
    <x v="4"/>
    <x v="4"/>
    <x v="3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x v="4"/>
    <s v="Norm"/>
    <s v="Norm"/>
    <x v="0"/>
    <s v="1Story"/>
    <x v="0"/>
    <n v="5"/>
    <x v="0"/>
    <x v="0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x v="0"/>
    <n v="1"/>
    <s v="Gd"/>
    <n v="7"/>
    <s v="Typ"/>
    <n v="0"/>
    <s v="NA"/>
    <s v="Attchd"/>
    <n v="2003"/>
    <s v="Fin"/>
    <x v="0"/>
    <n v="573"/>
    <s v="TA"/>
    <s v="TA"/>
    <s v="Y"/>
    <n v="100"/>
    <n v="150"/>
    <n v="0"/>
    <n v="0"/>
    <n v="0"/>
    <n v="0"/>
    <s v="NA"/>
    <s v="NA"/>
    <s v="NA"/>
    <n v="0"/>
    <x v="7"/>
    <x v="7"/>
    <x v="4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x v="17"/>
    <s v="Norm"/>
    <s v="Norm"/>
    <x v="0"/>
    <s v="1Story"/>
    <x v="5"/>
    <n v="5"/>
    <x v="23"/>
    <x v="58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Detchd"/>
    <n v="1951"/>
    <s v="Unf"/>
    <x v="0"/>
    <n v="400"/>
    <s v="TA"/>
    <s v="TA"/>
    <s v="Y"/>
    <n v="0"/>
    <n v="0"/>
    <n v="0"/>
    <n v="0"/>
    <n v="0"/>
    <n v="0"/>
    <s v="NA"/>
    <s v="NA"/>
    <s v="NA"/>
    <n v="0"/>
    <x v="11"/>
    <x v="11"/>
    <x v="4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x v="10"/>
    <s v="Norm"/>
    <s v="Norm"/>
    <x v="0"/>
    <s v="1Story"/>
    <x v="4"/>
    <n v="5"/>
    <x v="13"/>
    <x v="12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x v="0"/>
    <n v="1"/>
    <s v="Ex"/>
    <n v="8"/>
    <s v="Typ"/>
    <n v="1"/>
    <s v="Ex"/>
    <s v="Attchd"/>
    <n v="2007"/>
    <s v="Fin"/>
    <x v="1"/>
    <n v="732"/>
    <s v="TA"/>
    <s v="TA"/>
    <s v="Y"/>
    <n v="124"/>
    <n v="98"/>
    <n v="0"/>
    <n v="0"/>
    <n v="142"/>
    <n v="0"/>
    <s v="NA"/>
    <s v="NA"/>
    <s v="NA"/>
    <n v="0"/>
    <x v="1"/>
    <x v="1"/>
    <x v="1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x v="19"/>
    <s v="Norm"/>
    <s v="Norm"/>
    <x v="0"/>
    <s v="2Story"/>
    <x v="0"/>
    <n v="5"/>
    <x v="54"/>
    <x v="44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x v="1"/>
    <n v="1"/>
    <s v="TA"/>
    <n v="8"/>
    <s v="Typ"/>
    <n v="1"/>
    <s v="TA"/>
    <s v="Attchd"/>
    <n v="1977"/>
    <s v="Fin"/>
    <x v="0"/>
    <n v="505"/>
    <s v="TA"/>
    <s v="TA"/>
    <s v="Y"/>
    <n v="288"/>
    <n v="117"/>
    <n v="0"/>
    <n v="0"/>
    <n v="0"/>
    <n v="0"/>
    <s v="NA"/>
    <s v="NA"/>
    <s v="NA"/>
    <n v="0"/>
    <x v="10"/>
    <x v="10"/>
    <x v="0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x v="12"/>
    <s v="Norm"/>
    <s v="Norm"/>
    <x v="0"/>
    <s v="2Story"/>
    <x v="0"/>
    <n v="6"/>
    <x v="85"/>
    <x v="31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x v="0"/>
    <n v="1"/>
    <s v="Gd"/>
    <n v="7"/>
    <s v="Typ"/>
    <n v="1"/>
    <s v="TA"/>
    <s v="Attchd"/>
    <n v="1989"/>
    <s v="Fin"/>
    <x v="0"/>
    <n v="575"/>
    <s v="TA"/>
    <s v="TA"/>
    <s v="Y"/>
    <n v="0"/>
    <n v="84"/>
    <n v="0"/>
    <n v="196"/>
    <n v="0"/>
    <n v="0"/>
    <s v="NA"/>
    <s v="NA"/>
    <s v="NA"/>
    <n v="0"/>
    <x v="8"/>
    <x v="8"/>
    <x v="1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x v="1"/>
    <n v="5"/>
    <x v="13"/>
    <x v="10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x v="3"/>
    <n v="1"/>
    <s v="Gd"/>
    <n v="5"/>
    <s v="Typ"/>
    <n v="0"/>
    <s v="NA"/>
    <s v="Attchd"/>
    <n v="2006"/>
    <s v="Fin"/>
    <x v="0"/>
    <n v="572"/>
    <s v="TA"/>
    <s v="TA"/>
    <s v="Y"/>
    <n v="0"/>
    <n v="120"/>
    <n v="0"/>
    <n v="0"/>
    <n v="0"/>
    <n v="0"/>
    <s v="NA"/>
    <s v="NA"/>
    <s v="NA"/>
    <n v="0"/>
    <x v="1"/>
    <x v="1"/>
    <x v="2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x v="10"/>
    <s v="Norm"/>
    <s v="Norm"/>
    <x v="4"/>
    <s v="1Story"/>
    <x v="0"/>
    <n v="5"/>
    <x v="22"/>
    <x v="17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s v="Gd"/>
    <n v="6"/>
    <s v="Typ"/>
    <n v="1"/>
    <s v="Gd"/>
    <s v="Attchd"/>
    <n v="2008"/>
    <s v="RFn"/>
    <x v="0"/>
    <n v="626"/>
    <s v="TA"/>
    <s v="TA"/>
    <s v="Y"/>
    <n v="172"/>
    <n v="62"/>
    <n v="0"/>
    <n v="0"/>
    <n v="0"/>
    <n v="0"/>
    <s v="NA"/>
    <s v="NA"/>
    <s v="NA"/>
    <n v="0"/>
    <x v="7"/>
    <x v="7"/>
    <x v="3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x v="5"/>
    <s v="Feedr"/>
    <s v="Norm"/>
    <x v="0"/>
    <s v="1Story"/>
    <x v="2"/>
    <n v="5"/>
    <x v="74"/>
    <x v="37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x v="0"/>
    <n v="1"/>
    <s v="Gd"/>
    <n v="6"/>
    <s v="Typ"/>
    <n v="1"/>
    <s v="Gd"/>
    <s v="Attchd"/>
    <n v="2008"/>
    <s v="Fin"/>
    <x v="1"/>
    <n v="898"/>
    <s v="TA"/>
    <s v="TA"/>
    <s v="Y"/>
    <n v="210"/>
    <n v="150"/>
    <n v="0"/>
    <n v="0"/>
    <n v="0"/>
    <n v="0"/>
    <s v="NA"/>
    <s v="NA"/>
    <s v="NA"/>
    <n v="0"/>
    <x v="3"/>
    <x v="3"/>
    <x v="3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x v="86"/>
    <x v="36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x v="3"/>
    <n v="1"/>
    <s v="Gd"/>
    <n v="5"/>
    <s v="Typ"/>
    <n v="0"/>
    <s v="NA"/>
    <s v="Attchd"/>
    <n v="1992"/>
    <s v="RFn"/>
    <x v="0"/>
    <n v="529"/>
    <s v="TA"/>
    <s v="TA"/>
    <s v="Y"/>
    <n v="0"/>
    <n v="0"/>
    <n v="52"/>
    <n v="0"/>
    <n v="0"/>
    <n v="0"/>
    <s v="NA"/>
    <s v="NA"/>
    <s v="NA"/>
    <n v="0"/>
    <x v="9"/>
    <x v="9"/>
    <x v="1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x v="5"/>
    <s v="Norm"/>
    <s v="Norm"/>
    <x v="3"/>
    <s v="2Story"/>
    <x v="0"/>
    <n v="5"/>
    <x v="13"/>
    <x v="12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s v="Gd"/>
    <n v="5"/>
    <s v="Typ"/>
    <n v="0"/>
    <s v="NA"/>
    <s v="Detchd"/>
    <n v="2006"/>
    <s v="RFn"/>
    <x v="0"/>
    <n v="528"/>
    <s v="TA"/>
    <s v="TA"/>
    <s v="Y"/>
    <n v="0"/>
    <n v="54"/>
    <n v="0"/>
    <n v="0"/>
    <n v="0"/>
    <n v="0"/>
    <s v="NA"/>
    <s v="NA"/>
    <s v="NA"/>
    <n v="0"/>
    <x v="11"/>
    <x v="11"/>
    <x v="1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x v="11"/>
    <s v="Norm"/>
    <s v="Norm"/>
    <x v="0"/>
    <s v="1.5Fin"/>
    <x v="1"/>
    <n v="7"/>
    <x v="12"/>
    <x v="35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x v="0"/>
    <n v="1"/>
    <s v="Gd"/>
    <n v="7"/>
    <s v="Typ"/>
    <n v="1"/>
    <s v="Gd"/>
    <s v="Attchd"/>
    <n v="1962"/>
    <s v="RFn"/>
    <x v="0"/>
    <n v="440"/>
    <s v="TA"/>
    <s v="TA"/>
    <s v="Y"/>
    <n v="0"/>
    <n v="0"/>
    <n v="0"/>
    <n v="0"/>
    <n v="128"/>
    <n v="0"/>
    <s v="NA"/>
    <s v="GdPrv"/>
    <s v="NA"/>
    <n v="0"/>
    <x v="11"/>
    <x v="11"/>
    <x v="2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x v="11"/>
    <s v="Norm"/>
    <s v="Norm"/>
    <x v="0"/>
    <s v="1Story"/>
    <x v="5"/>
    <n v="4"/>
    <x v="63"/>
    <x v="48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11"/>
    <x v="11"/>
    <x v="2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x v="9"/>
    <s v="Norm"/>
    <s v="Norm"/>
    <x v="0"/>
    <s v="1Story"/>
    <x v="3"/>
    <n v="5"/>
    <x v="17"/>
    <x v="15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x v="0"/>
    <n v="1"/>
    <s v="TA"/>
    <n v="5"/>
    <s v="Typ"/>
    <n v="0"/>
    <s v="NA"/>
    <s v="Detchd"/>
    <n v="1970"/>
    <s v="Unf"/>
    <x v="2"/>
    <n v="280"/>
    <s v="TA"/>
    <s v="TA"/>
    <s v="Y"/>
    <n v="0"/>
    <n v="0"/>
    <n v="0"/>
    <n v="0"/>
    <n v="0"/>
    <n v="0"/>
    <s v="NA"/>
    <s v="MnPrv"/>
    <s v="NA"/>
    <n v="0"/>
    <x v="0"/>
    <x v="0"/>
    <x v="4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x v="8"/>
    <s v="RRAn"/>
    <s v="Norm"/>
    <x v="0"/>
    <s v="2Story"/>
    <x v="1"/>
    <n v="7"/>
    <x v="3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x v="0"/>
    <n v="1"/>
    <s v="TA"/>
    <n v="7"/>
    <s v="Typ"/>
    <n v="0"/>
    <s v="NA"/>
    <s v="Detchd"/>
    <n v="2003"/>
    <s v="Unf"/>
    <x v="2"/>
    <n v="384"/>
    <s v="TA"/>
    <s v="TA"/>
    <s v="Y"/>
    <n v="0"/>
    <n v="0"/>
    <n v="0"/>
    <n v="0"/>
    <n v="259"/>
    <n v="0"/>
    <s v="NA"/>
    <s v="NA"/>
    <s v="NA"/>
    <n v="0"/>
    <x v="9"/>
    <x v="9"/>
    <x v="1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x v="0"/>
    <s v="Norm"/>
    <s v="Norm"/>
    <x v="0"/>
    <s v="2Story"/>
    <x v="2"/>
    <n v="5"/>
    <x v="13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x v="0"/>
    <n v="1"/>
    <s v="Gd"/>
    <n v="8"/>
    <s v="Typ"/>
    <n v="1"/>
    <s v="Gd"/>
    <s v="Attchd"/>
    <n v="2006"/>
    <s v="RFn"/>
    <x v="0"/>
    <n v="685"/>
    <s v="Gd"/>
    <s v="TA"/>
    <s v="Y"/>
    <n v="0"/>
    <n v="51"/>
    <n v="0"/>
    <n v="0"/>
    <n v="0"/>
    <n v="0"/>
    <s v="NA"/>
    <s v="NA"/>
    <s v="NA"/>
    <n v="0"/>
    <x v="9"/>
    <x v="9"/>
    <x v="2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x v="23"/>
    <s v="Norm"/>
    <s v="Norm"/>
    <x v="1"/>
    <s v="2Story"/>
    <x v="3"/>
    <n v="6"/>
    <x v="80"/>
    <x v="4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x v="6"/>
    <n v="1"/>
    <s v="Fa"/>
    <n v="9"/>
    <s v="Typ"/>
    <n v="0"/>
    <s v="NA"/>
    <s v="NA"/>
    <s v="NA"/>
    <s v="NA"/>
    <x v="3"/>
    <n v="0"/>
    <s v="NA"/>
    <s v="NA"/>
    <s v="N"/>
    <n v="0"/>
    <n v="184"/>
    <n v="0"/>
    <n v="0"/>
    <n v="0"/>
    <n v="0"/>
    <s v="NA"/>
    <s v="NA"/>
    <s v="NA"/>
    <n v="0"/>
    <x v="10"/>
    <x v="10"/>
    <x v="0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x v="15"/>
    <s v="Norm"/>
    <s v="Norm"/>
    <x v="0"/>
    <s v="1.5Fin"/>
    <x v="3"/>
    <n v="4"/>
    <x v="87"/>
    <x v="17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x v="0"/>
    <n v="1"/>
    <s v="TA"/>
    <n v="8"/>
    <s v="Min2"/>
    <n v="1"/>
    <s v="Gd"/>
    <s v="Attchd"/>
    <n v="1949"/>
    <s v="Unf"/>
    <x v="2"/>
    <n v="281"/>
    <s v="TA"/>
    <s v="TA"/>
    <s v="Y"/>
    <n v="0"/>
    <n v="0"/>
    <n v="0"/>
    <n v="0"/>
    <n v="160"/>
    <n v="0"/>
    <s v="NA"/>
    <s v="NA"/>
    <s v="NA"/>
    <n v="0"/>
    <x v="8"/>
    <x v="8"/>
    <x v="3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x v="6"/>
    <s v="PosA"/>
    <s v="Norm"/>
    <x v="0"/>
    <s v="2Story"/>
    <x v="0"/>
    <n v="7"/>
    <x v="54"/>
    <x v="5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x v="0"/>
    <n v="1"/>
    <s v="Gd"/>
    <n v="9"/>
    <s v="Typ"/>
    <n v="1"/>
    <s v="TA"/>
    <s v="Attchd"/>
    <n v="1977"/>
    <s v="Fin"/>
    <x v="0"/>
    <n v="539"/>
    <s v="TA"/>
    <s v="TA"/>
    <s v="Y"/>
    <n v="0"/>
    <n v="250"/>
    <n v="0"/>
    <n v="0"/>
    <n v="0"/>
    <n v="0"/>
    <s v="NA"/>
    <s v="NA"/>
    <s v="NA"/>
    <n v="0"/>
    <x v="10"/>
    <x v="10"/>
    <x v="2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1"/>
    <n v="5"/>
    <x v="31"/>
    <x v="32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x v="0"/>
    <n v="1"/>
    <s v="TA"/>
    <n v="7"/>
    <s v="Typ"/>
    <n v="2"/>
    <s v="Gd"/>
    <s v="Attchd"/>
    <n v="1953"/>
    <s v="Fin"/>
    <x v="0"/>
    <n v="418"/>
    <s v="TA"/>
    <s v="TA"/>
    <s v="Y"/>
    <n v="110"/>
    <n v="0"/>
    <n v="0"/>
    <n v="0"/>
    <n v="0"/>
    <n v="0"/>
    <s v="NA"/>
    <s v="NA"/>
    <s v="NA"/>
    <n v="0"/>
    <x v="4"/>
    <x v="4"/>
    <x v="3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x v="4"/>
    <s v="Norm"/>
    <s v="Norm"/>
    <x v="0"/>
    <s v="SLvl"/>
    <x v="1"/>
    <n v="6"/>
    <x v="68"/>
    <x v="52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x v="0"/>
    <n v="1"/>
    <s v="TA"/>
    <n v="6"/>
    <s v="Typ"/>
    <n v="0"/>
    <s v="NA"/>
    <s v="Detchd"/>
    <n v="1984"/>
    <s v="Unf"/>
    <x v="0"/>
    <n v="588"/>
    <s v="TA"/>
    <s v="TA"/>
    <s v="Y"/>
    <n v="120"/>
    <n v="0"/>
    <n v="0"/>
    <n v="0"/>
    <n v="0"/>
    <n v="0"/>
    <s v="NA"/>
    <s v="GdPrv"/>
    <s v="NA"/>
    <n v="0"/>
    <x v="10"/>
    <x v="10"/>
    <x v="2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x v="13"/>
    <s v="Norm"/>
    <s v="Norm"/>
    <x v="0"/>
    <s v="1.5Fin"/>
    <x v="3"/>
    <n v="5"/>
    <x v="52"/>
    <x v="8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x v="1"/>
    <n v="1"/>
    <s v="TA"/>
    <n v="6"/>
    <s v="Typ"/>
    <n v="0"/>
    <s v="NA"/>
    <s v="Attchd"/>
    <n v="1950"/>
    <s v="Unf"/>
    <x v="2"/>
    <n v="282"/>
    <s v="TA"/>
    <s v="TA"/>
    <s v="Y"/>
    <n v="289"/>
    <n v="0"/>
    <n v="0"/>
    <n v="0"/>
    <n v="0"/>
    <n v="0"/>
    <s v="NA"/>
    <s v="MnPrv"/>
    <s v="NA"/>
    <n v="0"/>
    <x v="11"/>
    <x v="11"/>
    <x v="1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x v="5"/>
    <s v="Norm"/>
    <s v="Norm"/>
    <x v="0"/>
    <s v="2Story"/>
    <x v="0"/>
    <n v="5"/>
    <x v="35"/>
    <x v="30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x v="0"/>
    <n v="1"/>
    <s v="Gd"/>
    <n v="7"/>
    <s v="Typ"/>
    <n v="1"/>
    <s v="TA"/>
    <s v="Detchd"/>
    <n v="1997"/>
    <s v="RFn"/>
    <x v="0"/>
    <n v="576"/>
    <s v="TA"/>
    <s v="TA"/>
    <s v="Y"/>
    <n v="0"/>
    <n v="10"/>
    <n v="0"/>
    <n v="0"/>
    <n v="198"/>
    <n v="0"/>
    <s v="NA"/>
    <s v="NA"/>
    <s v="NA"/>
    <n v="0"/>
    <x v="11"/>
    <x v="11"/>
    <x v="1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x v="6"/>
    <s v="Norm"/>
    <s v="Norm"/>
    <x v="0"/>
    <s v="2Story"/>
    <x v="1"/>
    <n v="6"/>
    <x v="21"/>
    <x v="34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x v="0"/>
    <n v="1"/>
    <s v="TA"/>
    <n v="7"/>
    <s v="Typ"/>
    <n v="1"/>
    <s v="Gd"/>
    <s v="Attchd"/>
    <n v="1968"/>
    <s v="Unf"/>
    <x v="0"/>
    <n v="539"/>
    <s v="TA"/>
    <s v="TA"/>
    <s v="Y"/>
    <n v="224"/>
    <n v="0"/>
    <n v="0"/>
    <n v="0"/>
    <n v="0"/>
    <n v="0"/>
    <s v="NA"/>
    <s v="NA"/>
    <s v="NA"/>
    <n v="0"/>
    <x v="11"/>
    <x v="11"/>
    <x v="1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x v="2"/>
    <s v="Norm"/>
    <s v="Norm"/>
    <x v="0"/>
    <s v="1Story"/>
    <x v="1"/>
    <n v="8"/>
    <x v="52"/>
    <x v="16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x v="0"/>
    <n v="1"/>
    <s v="Gd"/>
    <n v="6"/>
    <s v="Typ"/>
    <n v="1"/>
    <s v="Gd"/>
    <s v="Attchd"/>
    <n v="1950"/>
    <s v="Unf"/>
    <x v="2"/>
    <n v="300"/>
    <s v="TA"/>
    <s v="TA"/>
    <s v="Y"/>
    <n v="0"/>
    <n v="36"/>
    <n v="0"/>
    <n v="0"/>
    <n v="0"/>
    <n v="0"/>
    <s v="NA"/>
    <s v="GdPrv"/>
    <s v="NA"/>
    <n v="0"/>
    <x v="5"/>
    <x v="5"/>
    <x v="3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x v="2"/>
    <s v="Norm"/>
    <s v="Norm"/>
    <x v="1"/>
    <s v="1Story"/>
    <x v="3"/>
    <n v="5"/>
    <x v="31"/>
    <x v="32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x v="3"/>
    <n v="1"/>
    <s v="TA"/>
    <n v="5"/>
    <s v="Typ"/>
    <n v="2"/>
    <s v="Gd"/>
    <s v="Attchd"/>
    <n v="1953"/>
    <s v="Unf"/>
    <x v="2"/>
    <n v="375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x v="0"/>
    <s v="Norm"/>
    <s v="Norm"/>
    <x v="0"/>
    <s v="2Story"/>
    <x v="2"/>
    <n v="5"/>
    <x v="45"/>
    <x v="41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x v="1"/>
    <n v="1"/>
    <s v="Gd"/>
    <n v="9"/>
    <s v="Typ"/>
    <n v="1"/>
    <s v="TA"/>
    <s v="BuiltIn"/>
    <n v="1998"/>
    <s v="Fin"/>
    <x v="0"/>
    <n v="683"/>
    <s v="TA"/>
    <s v="TA"/>
    <s v="Y"/>
    <n v="208"/>
    <n v="50"/>
    <n v="0"/>
    <n v="0"/>
    <n v="0"/>
    <n v="0"/>
    <s v="NA"/>
    <s v="NA"/>
    <s v="NA"/>
    <n v="0"/>
    <x v="1"/>
    <x v="1"/>
    <x v="1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x v="0"/>
    <s v="Norm"/>
    <s v="Norm"/>
    <x v="0"/>
    <s v="1Story"/>
    <x v="0"/>
    <n v="5"/>
    <x v="2"/>
    <x v="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x v="0"/>
    <n v="1"/>
    <s v="Gd"/>
    <n v="6"/>
    <s v="Typ"/>
    <n v="1"/>
    <s v="TA"/>
    <s v="Attchd"/>
    <n v="2001"/>
    <s v="RFn"/>
    <x v="1"/>
    <n v="843"/>
    <s v="TA"/>
    <s v="TA"/>
    <s v="Y"/>
    <n v="468"/>
    <n v="81"/>
    <n v="0"/>
    <n v="0"/>
    <n v="0"/>
    <n v="0"/>
    <s v="NA"/>
    <s v="NA"/>
    <s v="NA"/>
    <n v="0"/>
    <x v="8"/>
    <x v="8"/>
    <x v="2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x v="0"/>
    <s v="Norm"/>
    <s v="Norm"/>
    <x v="0"/>
    <s v="1Story"/>
    <x v="3"/>
    <n v="7"/>
    <x v="41"/>
    <x v="28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0"/>
    <s v="NA"/>
    <s v="Attchd"/>
    <n v="1975"/>
    <s v="Unf"/>
    <x v="0"/>
    <n v="552"/>
    <s v="TA"/>
    <s v="TA"/>
    <s v="Y"/>
    <n v="256"/>
    <n v="0"/>
    <n v="0"/>
    <n v="0"/>
    <n v="0"/>
    <n v="0"/>
    <s v="NA"/>
    <s v="GdWo"/>
    <s v="NA"/>
    <n v="0"/>
    <x v="9"/>
    <x v="9"/>
    <x v="2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x v="7"/>
    <s v="Norm"/>
    <s v="Norm"/>
    <x v="0"/>
    <s v="2.5Fin"/>
    <x v="0"/>
    <n v="9"/>
    <x v="88"/>
    <x v="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x v="0"/>
    <n v="1"/>
    <s v="Gd"/>
    <n v="10"/>
    <s v="Typ"/>
    <n v="1"/>
    <s v="Ex"/>
    <s v="Attchd"/>
    <n v="2003"/>
    <s v="Unf"/>
    <x v="1"/>
    <n v="870"/>
    <s v="TA"/>
    <s v="TA"/>
    <s v="Y"/>
    <n v="302"/>
    <n v="0"/>
    <n v="0"/>
    <n v="0"/>
    <n v="0"/>
    <n v="0"/>
    <s v="NA"/>
    <s v="NA"/>
    <s v="NA"/>
    <n v="0"/>
    <x v="1"/>
    <x v="1"/>
    <x v="0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x v="0"/>
    <s v="Norm"/>
    <s v="Norm"/>
    <x v="0"/>
    <s v="1Story"/>
    <x v="2"/>
    <n v="5"/>
    <x v="6"/>
    <x v="6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x v="0"/>
    <n v="1"/>
    <s v="Gd"/>
    <n v="8"/>
    <s v="Typ"/>
    <n v="0"/>
    <s v="NA"/>
    <s v="Attchd"/>
    <n v="2004"/>
    <s v="Fin"/>
    <x v="1"/>
    <n v="888"/>
    <s v="TA"/>
    <s v="TA"/>
    <s v="Y"/>
    <n v="168"/>
    <n v="0"/>
    <n v="0"/>
    <n v="0"/>
    <n v="0"/>
    <n v="0"/>
    <s v="NA"/>
    <s v="NA"/>
    <s v="NA"/>
    <n v="0"/>
    <x v="9"/>
    <x v="9"/>
    <x v="1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x v="12"/>
    <s v="Feedr"/>
    <s v="Norm"/>
    <x v="0"/>
    <s v="2Story"/>
    <x v="0"/>
    <n v="5"/>
    <x v="59"/>
    <x v="47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x v="1"/>
    <n v="1"/>
    <s v="Gd"/>
    <n v="8"/>
    <s v="Typ"/>
    <n v="1"/>
    <s v="TA"/>
    <s v="Attchd"/>
    <n v="1990"/>
    <s v="RFn"/>
    <x v="1"/>
    <n v="746"/>
    <s v="TA"/>
    <s v="TA"/>
    <s v="Y"/>
    <n v="127"/>
    <n v="44"/>
    <n v="224"/>
    <n v="0"/>
    <n v="0"/>
    <n v="0"/>
    <s v="NA"/>
    <s v="NA"/>
    <s v="NA"/>
    <n v="0"/>
    <x v="11"/>
    <x v="11"/>
    <x v="1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x v="13"/>
    <s v="Artery"/>
    <s v="Norm"/>
    <x v="0"/>
    <s v="1.5Fin"/>
    <x v="1"/>
    <n v="7"/>
    <x v="26"/>
    <x v="8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x v="0"/>
    <n v="1"/>
    <s v="Fa"/>
    <n v="6"/>
    <s v="Typ"/>
    <n v="0"/>
    <s v="NA"/>
    <s v="NA"/>
    <s v="NA"/>
    <s v="NA"/>
    <x v="3"/>
    <n v="0"/>
    <s v="NA"/>
    <s v="NA"/>
    <s v="N"/>
    <n v="0"/>
    <n v="144"/>
    <n v="0"/>
    <n v="0"/>
    <n v="0"/>
    <n v="0"/>
    <s v="NA"/>
    <s v="MnPrv"/>
    <s v="NA"/>
    <n v="0"/>
    <x v="10"/>
    <x v="10"/>
    <x v="0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x v="15"/>
    <s v="Norm"/>
    <s v="Norm"/>
    <x v="0"/>
    <s v="1Story"/>
    <x v="5"/>
    <n v="5"/>
    <x v="70"/>
    <x v="8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x v="2"/>
    <n v="1"/>
    <s v="TA"/>
    <n v="4"/>
    <s v="Typ"/>
    <n v="0"/>
    <s v="NA"/>
    <s v="Detchd"/>
    <n v="1961"/>
    <s v="Unf"/>
    <x v="0"/>
    <n v="539"/>
    <s v="TA"/>
    <s v="TA"/>
    <s v="Y"/>
    <n v="158"/>
    <n v="0"/>
    <n v="0"/>
    <n v="0"/>
    <n v="0"/>
    <n v="0"/>
    <s v="NA"/>
    <s v="NA"/>
    <s v="NA"/>
    <n v="0"/>
    <x v="10"/>
    <x v="10"/>
    <x v="3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x v="10"/>
    <s v="Norm"/>
    <s v="Norm"/>
    <x v="0"/>
    <s v="1Story"/>
    <x v="4"/>
    <n v="5"/>
    <x v="0"/>
    <x v="16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x v="0"/>
    <n v="1"/>
    <s v="Ex"/>
    <n v="8"/>
    <s v="Typ"/>
    <n v="3"/>
    <s v="Ex"/>
    <s v="Attchd"/>
    <n v="2003"/>
    <s v="Fin"/>
    <x v="1"/>
    <n v="708"/>
    <s v="TA"/>
    <s v="TA"/>
    <s v="Y"/>
    <n v="208"/>
    <n v="175"/>
    <n v="0"/>
    <n v="0"/>
    <n v="0"/>
    <n v="0"/>
    <s v="NA"/>
    <s v="NA"/>
    <s v="NA"/>
    <n v="0"/>
    <x v="6"/>
    <x v="6"/>
    <x v="2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x v="17"/>
    <s v="Norm"/>
    <s v="Norm"/>
    <x v="0"/>
    <s v="2Story"/>
    <x v="1"/>
    <n v="5"/>
    <x v="5"/>
    <x v="5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x v="0"/>
    <n v="1"/>
    <s v="Gd"/>
    <n v="6"/>
    <s v="Typ"/>
    <n v="1"/>
    <s v="TA"/>
    <s v="Attchd"/>
    <n v="1993"/>
    <s v="Fin"/>
    <x v="0"/>
    <n v="420"/>
    <s v="TA"/>
    <s v="TA"/>
    <s v="Y"/>
    <n v="190"/>
    <n v="63"/>
    <n v="0"/>
    <n v="0"/>
    <n v="0"/>
    <n v="0"/>
    <s v="NA"/>
    <s v="NA"/>
    <s v="NA"/>
    <n v="0"/>
    <x v="1"/>
    <x v="1"/>
    <x v="2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x v="11"/>
    <s v="Norm"/>
    <s v="Norm"/>
    <x v="0"/>
    <s v="1Story"/>
    <x v="1"/>
    <n v="6"/>
    <x v="47"/>
    <x v="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x v="3"/>
    <n v="1"/>
    <s v="TA"/>
    <n v="5"/>
    <s v="Typ"/>
    <n v="1"/>
    <s v="Gd"/>
    <s v="Detchd"/>
    <n v="1948"/>
    <s v="Unf"/>
    <x v="2"/>
    <n v="240"/>
    <s v="TA"/>
    <s v="TA"/>
    <s v="Y"/>
    <n v="0"/>
    <n v="0"/>
    <n v="0"/>
    <n v="0"/>
    <n v="0"/>
    <n v="0"/>
    <s v="NA"/>
    <s v="NA"/>
    <s v="NA"/>
    <n v="0"/>
    <x v="1"/>
    <x v="1"/>
    <x v="3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x v="7"/>
    <s v="Artery"/>
    <s v="Norm"/>
    <x v="1"/>
    <s v="1.5Fin"/>
    <x v="3"/>
    <n v="7"/>
    <x v="9"/>
    <x v="8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x v="0"/>
    <n v="1"/>
    <s v="TA"/>
    <n v="5"/>
    <s v="Typ"/>
    <n v="1"/>
    <s v="Gd"/>
    <s v="Detchd"/>
    <n v="1939"/>
    <s v="Unf"/>
    <x v="0"/>
    <n v="410"/>
    <s v="TA"/>
    <s v="TA"/>
    <s v="Y"/>
    <n v="0"/>
    <n v="0"/>
    <n v="0"/>
    <n v="0"/>
    <n v="271"/>
    <n v="0"/>
    <s v="NA"/>
    <s v="MnPrv"/>
    <s v="NA"/>
    <n v="0"/>
    <x v="1"/>
    <x v="1"/>
    <x v="2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x v="16"/>
    <s v="Norm"/>
    <s v="Norm"/>
    <x v="0"/>
    <s v="1Story"/>
    <x v="0"/>
    <n v="5"/>
    <x v="10"/>
    <x v="9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x v="0"/>
    <n v="1"/>
    <s v="TA"/>
    <n v="8"/>
    <s v="Typ"/>
    <n v="2"/>
    <s v="Gd"/>
    <s v="Attchd"/>
    <n v="1965"/>
    <s v="RFn"/>
    <x v="0"/>
    <n v="513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0"/>
    <n v="7"/>
    <x v="82"/>
    <x v="2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x v="0"/>
    <n v="1"/>
    <s v="Ex"/>
    <n v="6"/>
    <s v="Typ"/>
    <n v="1"/>
    <s v="Gd"/>
    <s v="Detchd"/>
    <n v="1925"/>
    <s v="Unf"/>
    <x v="0"/>
    <n v="546"/>
    <s v="Fa"/>
    <s v="TA"/>
    <s v="Y"/>
    <n v="0"/>
    <n v="0"/>
    <n v="234"/>
    <n v="0"/>
    <n v="0"/>
    <n v="0"/>
    <s v="NA"/>
    <s v="NA"/>
    <s v="NA"/>
    <n v="0"/>
    <x v="5"/>
    <x v="5"/>
    <x v="2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x v="17"/>
    <s v="Norm"/>
    <s v="Norm"/>
    <x v="0"/>
    <s v="2Story"/>
    <x v="0"/>
    <n v="5"/>
    <x v="6"/>
    <x v="6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x v="0"/>
    <n v="1"/>
    <s v="Gd"/>
    <n v="6"/>
    <s v="Typ"/>
    <n v="1"/>
    <s v="Gd"/>
    <s v="Attchd"/>
    <n v="2004"/>
    <s v="Fin"/>
    <x v="0"/>
    <n v="432"/>
    <s v="TA"/>
    <s v="TA"/>
    <s v="Y"/>
    <n v="100"/>
    <n v="51"/>
    <n v="0"/>
    <n v="0"/>
    <n v="0"/>
    <n v="0"/>
    <s v="NA"/>
    <s v="NA"/>
    <s v="NA"/>
    <n v="0"/>
    <x v="9"/>
    <x v="9"/>
    <x v="3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x v="6"/>
    <s v="Norm"/>
    <s v="Norm"/>
    <x v="0"/>
    <s v="2Story"/>
    <x v="0"/>
    <n v="7"/>
    <x v="84"/>
    <x v="23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x v="1"/>
    <n v="1"/>
    <s v="Ex"/>
    <n v="10"/>
    <s v="Typ"/>
    <n v="1"/>
    <s v="TA"/>
    <s v="Attchd"/>
    <n v="1983"/>
    <s v="RFn"/>
    <x v="0"/>
    <n v="484"/>
    <s v="TA"/>
    <s v="TA"/>
    <s v="Y"/>
    <n v="288"/>
    <n v="195"/>
    <n v="0"/>
    <n v="0"/>
    <n v="0"/>
    <n v="0"/>
    <s v="NA"/>
    <s v="GdPrv"/>
    <s v="NA"/>
    <n v="0"/>
    <x v="5"/>
    <x v="5"/>
    <x v="3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x v="13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x v="0"/>
    <n v="1"/>
    <s v="Gd"/>
    <n v="8"/>
    <s v="Typ"/>
    <n v="1"/>
    <s v="Gd"/>
    <s v="Attchd"/>
    <n v="2006"/>
    <s v="RFn"/>
    <x v="1"/>
    <n v="1025"/>
    <s v="TA"/>
    <s v="TA"/>
    <s v="Y"/>
    <n v="208"/>
    <n v="46"/>
    <n v="0"/>
    <n v="0"/>
    <n v="0"/>
    <n v="0"/>
    <s v="NA"/>
    <s v="NA"/>
    <s v="NA"/>
    <n v="0"/>
    <x v="3"/>
    <x v="3"/>
    <x v="1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x v="3"/>
    <s v="Norm"/>
    <s v="Norm"/>
    <x v="0"/>
    <s v="2Story"/>
    <x v="0"/>
    <n v="5"/>
    <x v="5"/>
    <x v="40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x v="1"/>
    <n v="1"/>
    <s v="Gd"/>
    <n v="9"/>
    <s v="Typ"/>
    <n v="1"/>
    <s v="TA"/>
    <s v="Attchd"/>
    <n v="1993"/>
    <s v="RFn"/>
    <x v="1"/>
    <n v="656"/>
    <s v="TA"/>
    <s v="TA"/>
    <s v="Y"/>
    <n v="340"/>
    <n v="60"/>
    <n v="144"/>
    <n v="0"/>
    <n v="0"/>
    <n v="0"/>
    <s v="NA"/>
    <s v="NA"/>
    <s v="NA"/>
    <n v="0"/>
    <x v="7"/>
    <x v="7"/>
    <x v="3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x v="6"/>
    <s v="Norm"/>
    <s v="Norm"/>
    <x v="0"/>
    <s v="SLvl"/>
    <x v="0"/>
    <n v="5"/>
    <x v="84"/>
    <x v="23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x v="0"/>
    <n v="1"/>
    <s v="TA"/>
    <n v="6"/>
    <s v="Typ"/>
    <n v="2"/>
    <s v="TA"/>
    <s v="Attchd"/>
    <n v="1980"/>
    <s v="Unf"/>
    <x v="0"/>
    <n v="588"/>
    <s v="TA"/>
    <s v="TA"/>
    <s v="Y"/>
    <n v="233"/>
    <n v="48"/>
    <n v="0"/>
    <n v="0"/>
    <n v="0"/>
    <n v="0"/>
    <s v="NA"/>
    <s v="NA"/>
    <s v="NA"/>
    <n v="0"/>
    <x v="11"/>
    <x v="11"/>
    <x v="3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x v="10"/>
    <s v="Norm"/>
    <s v="Norm"/>
    <x v="0"/>
    <s v="2Story"/>
    <x v="4"/>
    <n v="5"/>
    <x v="13"/>
    <x v="10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x v="1"/>
    <n v="1"/>
    <s v="Gd"/>
    <n v="9"/>
    <s v="Typ"/>
    <n v="0"/>
    <s v="NA"/>
    <s v="Attchd"/>
    <n v="2006"/>
    <s v="RFn"/>
    <x v="1"/>
    <n v="840"/>
    <s v="TA"/>
    <s v="TA"/>
    <s v="Y"/>
    <n v="240"/>
    <n v="154"/>
    <n v="0"/>
    <n v="0"/>
    <n v="0"/>
    <n v="0"/>
    <s v="NA"/>
    <s v="NA"/>
    <s v="NA"/>
    <n v="0"/>
    <x v="2"/>
    <x v="2"/>
    <x v="2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x v="10"/>
    <s v="Norm"/>
    <s v="Norm"/>
    <x v="0"/>
    <s v="2Story"/>
    <x v="2"/>
    <n v="5"/>
    <x v="6"/>
    <x v="16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x v="1"/>
    <n v="1"/>
    <s v="Gd"/>
    <n v="10"/>
    <s v="Typ"/>
    <n v="1"/>
    <s v="Gd"/>
    <s v="BuiltIn"/>
    <n v="2004"/>
    <s v="Fin"/>
    <x v="1"/>
    <n v="872"/>
    <s v="TA"/>
    <s v="TA"/>
    <s v="Y"/>
    <n v="184"/>
    <n v="154"/>
    <n v="0"/>
    <n v="0"/>
    <n v="0"/>
    <n v="0"/>
    <s v="NA"/>
    <s v="NA"/>
    <s v="NA"/>
    <n v="0"/>
    <x v="11"/>
    <x v="11"/>
    <x v="1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x v="12"/>
    <s v="Norm"/>
    <s v="Norm"/>
    <x v="0"/>
    <s v="2Story"/>
    <x v="0"/>
    <n v="5"/>
    <x v="73"/>
    <x v="26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x v="1"/>
    <n v="1"/>
    <s v="Gd"/>
    <n v="8"/>
    <s v="Typ"/>
    <n v="1"/>
    <s v="TA"/>
    <s v="Attchd"/>
    <n v="1987"/>
    <s v="Fin"/>
    <x v="0"/>
    <n v="576"/>
    <s v="TA"/>
    <s v="TA"/>
    <s v="Y"/>
    <n v="201"/>
    <n v="96"/>
    <n v="0"/>
    <n v="0"/>
    <n v="0"/>
    <n v="0"/>
    <s v="NA"/>
    <s v="MnPrv"/>
    <s v="NA"/>
    <n v="0"/>
    <x v="5"/>
    <x v="5"/>
    <x v="1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x v="7"/>
    <s v="Norm"/>
    <s v="Norm"/>
    <x v="0"/>
    <s v="1Story"/>
    <x v="7"/>
    <n v="8"/>
    <x v="32"/>
    <x v="6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x v="0"/>
    <n v="1"/>
    <s v="TA"/>
    <n v="6"/>
    <s v="Typ"/>
    <n v="0"/>
    <s v="NA"/>
    <s v="Attchd"/>
    <n v="1955"/>
    <s v="Unf"/>
    <x v="2"/>
    <n v="220"/>
    <s v="Fa"/>
    <s v="TA"/>
    <s v="Y"/>
    <n v="142"/>
    <n v="98"/>
    <n v="0"/>
    <n v="0"/>
    <n v="0"/>
    <n v="0"/>
    <s v="NA"/>
    <s v="NA"/>
    <s v="NA"/>
    <n v="0"/>
    <x v="9"/>
    <x v="9"/>
    <x v="2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x v="11"/>
    <s v="PosN"/>
    <s v="Norm"/>
    <x v="0"/>
    <s v="SLvl"/>
    <x v="0"/>
    <n v="7"/>
    <x v="17"/>
    <x v="12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x v="5"/>
    <n v="1"/>
    <s v="Gd"/>
    <n v="11"/>
    <s v="Typ"/>
    <n v="1"/>
    <s v="Gd"/>
    <s v="BuiltIn"/>
    <n v="1961"/>
    <s v="Fin"/>
    <x v="0"/>
    <n v="564"/>
    <s v="TA"/>
    <s v="TA"/>
    <s v="Y"/>
    <n v="240"/>
    <n v="0"/>
    <n v="0"/>
    <n v="0"/>
    <n v="0"/>
    <n v="0"/>
    <s v="NA"/>
    <s v="NA"/>
    <s v="NA"/>
    <n v="0"/>
    <x v="11"/>
    <x v="11"/>
    <x v="4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x v="13"/>
    <s v="RRAe"/>
    <s v="Norm"/>
    <x v="0"/>
    <s v="1.5Unf"/>
    <x v="3"/>
    <n v="6"/>
    <x v="71"/>
    <x v="8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x v="3"/>
    <n v="1"/>
    <s v="TA"/>
    <n v="5"/>
    <s v="Typ"/>
    <n v="0"/>
    <s v="NA"/>
    <s v="Detchd"/>
    <n v="1941"/>
    <s v="Unf"/>
    <x v="0"/>
    <n v="360"/>
    <s v="TA"/>
    <s v="TA"/>
    <s v="Y"/>
    <n v="0"/>
    <n v="0"/>
    <n v="244"/>
    <n v="0"/>
    <n v="0"/>
    <n v="0"/>
    <s v="NA"/>
    <s v="NA"/>
    <s v="NA"/>
    <n v="0"/>
    <x v="3"/>
    <x v="3"/>
    <x v="1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x v="1"/>
    <s v="Norm"/>
    <s v="Norm"/>
    <x v="3"/>
    <s v="1Story"/>
    <x v="2"/>
    <n v="5"/>
    <x v="5"/>
    <x v="40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x v="2"/>
    <n v="1"/>
    <s v="Gd"/>
    <n v="6"/>
    <s v="Typ"/>
    <n v="2"/>
    <s v="Gd"/>
    <s v="Attchd"/>
    <n v="1993"/>
    <s v="Fin"/>
    <x v="0"/>
    <n v="473"/>
    <s v="TA"/>
    <s v="TA"/>
    <s v="Y"/>
    <n v="122"/>
    <n v="30"/>
    <n v="0"/>
    <n v="0"/>
    <n v="0"/>
    <n v="0"/>
    <s v="NA"/>
    <s v="NA"/>
    <s v="NA"/>
    <n v="0"/>
    <x v="1"/>
    <x v="1"/>
    <x v="0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x v="11"/>
    <s v="Norm"/>
    <s v="Norm"/>
    <x v="0"/>
    <s v="1Story"/>
    <x v="1"/>
    <n v="5"/>
    <x v="14"/>
    <x v="13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x v="0"/>
    <n v="1"/>
    <s v="TA"/>
    <n v="7"/>
    <s v="Typ"/>
    <n v="0"/>
    <s v="NA"/>
    <s v="Attchd"/>
    <n v="1960"/>
    <s v="RFn"/>
    <x v="2"/>
    <n v="292"/>
    <s v="TA"/>
    <s v="TA"/>
    <s v="Y"/>
    <n v="0"/>
    <n v="45"/>
    <n v="0"/>
    <n v="0"/>
    <n v="0"/>
    <n v="0"/>
    <s v="NA"/>
    <s v="NA"/>
    <s v="NA"/>
    <n v="0"/>
    <x v="7"/>
    <x v="7"/>
    <x v="2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x v="8"/>
    <s v="PosN"/>
    <s v="Norm"/>
    <x v="0"/>
    <s v="2.5Unf"/>
    <x v="1"/>
    <n v="6"/>
    <x v="77"/>
    <x v="5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x v="5"/>
    <n v="1"/>
    <s v="Gd"/>
    <n v="10"/>
    <s v="Typ"/>
    <n v="0"/>
    <s v="NA"/>
    <s v="Detchd"/>
    <n v="1930"/>
    <s v="Unf"/>
    <x v="0"/>
    <n v="441"/>
    <s v="TA"/>
    <s v="TA"/>
    <s v="Y"/>
    <n v="0"/>
    <n v="60"/>
    <n v="268"/>
    <n v="0"/>
    <n v="0"/>
    <n v="0"/>
    <s v="NA"/>
    <s v="NA"/>
    <s v="NA"/>
    <n v="0"/>
    <x v="9"/>
    <x v="9"/>
    <x v="3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x v="13"/>
    <s v="Norm"/>
    <s v="Norm"/>
    <x v="0"/>
    <s v="2Story"/>
    <x v="3"/>
    <n v="5"/>
    <x v="26"/>
    <x v="8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x v="0"/>
    <n v="1"/>
    <s v="TA"/>
    <n v="6"/>
    <s v="Typ"/>
    <n v="0"/>
    <s v="NA"/>
    <s v="Detchd"/>
    <n v="1920"/>
    <s v="Unf"/>
    <x v="2"/>
    <n v="189"/>
    <s v="Fa"/>
    <s v="Fa"/>
    <s v="N"/>
    <n v="0"/>
    <n v="0"/>
    <n v="137"/>
    <n v="0"/>
    <n v="0"/>
    <n v="0"/>
    <s v="NA"/>
    <s v="GdWo"/>
    <s v="NA"/>
    <n v="0"/>
    <x v="9"/>
    <x v="9"/>
    <x v="3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x v="11"/>
    <s v="Norm"/>
    <s v="Norm"/>
    <x v="2"/>
    <s v="1Story"/>
    <x v="3"/>
    <n v="4"/>
    <x v="39"/>
    <x v="27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x v="6"/>
    <n v="2"/>
    <s v="TA"/>
    <n v="10"/>
    <s v="Typ"/>
    <n v="0"/>
    <s v="NA"/>
    <s v="Detchd"/>
    <n v="2002"/>
    <s v="Unf"/>
    <x v="2"/>
    <n v="352"/>
    <s v="TA"/>
    <s v="TA"/>
    <s v="Y"/>
    <n v="155"/>
    <n v="0"/>
    <n v="0"/>
    <n v="0"/>
    <n v="0"/>
    <n v="0"/>
    <s v="NA"/>
    <s v="NA"/>
    <s v="NA"/>
    <n v="0"/>
    <x v="6"/>
    <x v="6"/>
    <x v="1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x v="11"/>
    <s v="Norm"/>
    <s v="Norm"/>
    <x v="0"/>
    <s v="1Story"/>
    <x v="3"/>
    <n v="6"/>
    <x v="18"/>
    <x v="36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x v="0"/>
    <n v="1"/>
    <s v="TA"/>
    <n v="6"/>
    <s v="Typ"/>
    <n v="0"/>
    <s v="NA"/>
    <s v="Attchd"/>
    <n v="1958"/>
    <s v="RFn"/>
    <x v="2"/>
    <n v="308"/>
    <s v="TA"/>
    <s v="TA"/>
    <s v="Y"/>
    <n v="0"/>
    <n v="0"/>
    <n v="0"/>
    <n v="0"/>
    <n v="0"/>
    <n v="0"/>
    <s v="NA"/>
    <s v="NA"/>
    <s v="NA"/>
    <n v="0"/>
    <x v="5"/>
    <x v="5"/>
    <x v="1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x v="10"/>
    <s v="Norm"/>
    <s v="Norm"/>
    <x v="0"/>
    <s v="1Story"/>
    <x v="2"/>
    <n v="5"/>
    <x v="0"/>
    <x v="16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x v="0"/>
    <n v="1"/>
    <s v="Gd"/>
    <n v="7"/>
    <s v="Typ"/>
    <n v="1"/>
    <s v="Gd"/>
    <s v="Attchd"/>
    <n v="2003"/>
    <s v="RFn"/>
    <x v="1"/>
    <n v="880"/>
    <s v="TA"/>
    <s v="TA"/>
    <s v="Y"/>
    <n v="0"/>
    <n v="0"/>
    <n v="0"/>
    <n v="0"/>
    <n v="0"/>
    <n v="0"/>
    <s v="NA"/>
    <s v="NA"/>
    <s v="NA"/>
    <n v="0"/>
    <x v="4"/>
    <x v="4"/>
    <x v="3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x v="10"/>
    <s v="Norm"/>
    <s v="Norm"/>
    <x v="3"/>
    <s v="1Story"/>
    <x v="0"/>
    <n v="5"/>
    <x v="6"/>
    <x v="16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x v="3"/>
    <n v="1"/>
    <s v="Gd"/>
    <n v="6"/>
    <s v="Typ"/>
    <n v="1"/>
    <s v="Gd"/>
    <s v="Attchd"/>
    <n v="2004"/>
    <s v="RFn"/>
    <x v="0"/>
    <n v="484"/>
    <s v="TA"/>
    <s v="TA"/>
    <s v="Y"/>
    <n v="192"/>
    <n v="30"/>
    <n v="0"/>
    <n v="0"/>
    <n v="0"/>
    <n v="0"/>
    <s v="NA"/>
    <s v="NA"/>
    <s v="NA"/>
    <n v="0"/>
    <x v="9"/>
    <x v="9"/>
    <x v="0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x v="17"/>
    <s v="Norm"/>
    <s v="Norm"/>
    <x v="0"/>
    <s v="2Story"/>
    <x v="1"/>
    <n v="5"/>
    <x v="45"/>
    <x v="30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x v="0"/>
    <n v="1"/>
    <s v="TA"/>
    <n v="7"/>
    <s v="Typ"/>
    <n v="2"/>
    <s v="TA"/>
    <s v="Attchd"/>
    <n v="1998"/>
    <s v="Fin"/>
    <x v="0"/>
    <n v="472"/>
    <s v="TA"/>
    <s v="TA"/>
    <s v="Y"/>
    <n v="100"/>
    <n v="38"/>
    <n v="0"/>
    <n v="0"/>
    <n v="0"/>
    <n v="0"/>
    <s v="NA"/>
    <s v="NA"/>
    <s v="NA"/>
    <n v="0"/>
    <x v="9"/>
    <x v="9"/>
    <x v="0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x v="16"/>
    <s v="Norm"/>
    <s v="Norm"/>
    <x v="1"/>
    <s v="1.5Fin"/>
    <x v="3"/>
    <n v="6"/>
    <x v="10"/>
    <x v="9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x v="0"/>
    <n v="1"/>
    <s v="TA"/>
    <n v="7"/>
    <s v="Typ"/>
    <n v="2"/>
    <s v="Gd"/>
    <s v="Attchd"/>
    <n v="1965"/>
    <s v="Fin"/>
    <x v="0"/>
    <n v="529"/>
    <s v="TA"/>
    <s v="TA"/>
    <s v="Y"/>
    <n v="670"/>
    <n v="0"/>
    <n v="0"/>
    <n v="0"/>
    <n v="0"/>
    <n v="0"/>
    <s v="NA"/>
    <s v="NA"/>
    <s v="Shed"/>
    <n v="700"/>
    <x v="5"/>
    <x v="5"/>
    <x v="0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x v="18"/>
    <s v="Norm"/>
    <s v="Norm"/>
    <x v="0"/>
    <s v="1Story"/>
    <x v="4"/>
    <n v="5"/>
    <x v="11"/>
    <x v="10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x v="0"/>
    <n v="1"/>
    <s v="Gd"/>
    <n v="8"/>
    <s v="Typ"/>
    <n v="1"/>
    <s v="Gd"/>
    <s v="Attchd"/>
    <n v="2005"/>
    <s v="Fin"/>
    <x v="1"/>
    <n v="676"/>
    <s v="TA"/>
    <s v="TA"/>
    <s v="Y"/>
    <n v="178"/>
    <n v="51"/>
    <n v="0"/>
    <n v="0"/>
    <n v="0"/>
    <n v="0"/>
    <s v="NA"/>
    <s v="NA"/>
    <s v="NA"/>
    <n v="0"/>
    <x v="9"/>
    <x v="9"/>
    <x v="1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x v="0"/>
    <n v="5"/>
    <x v="20"/>
    <x v="0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x v="0"/>
    <n v="1"/>
    <s v="Gd"/>
    <n v="7"/>
    <s v="Typ"/>
    <n v="0"/>
    <s v="NA"/>
    <s v="Attchd"/>
    <n v="2002"/>
    <s v="RFn"/>
    <x v="0"/>
    <n v="532"/>
    <s v="TA"/>
    <s v="TA"/>
    <s v="Y"/>
    <n v="192"/>
    <n v="74"/>
    <n v="0"/>
    <n v="0"/>
    <n v="0"/>
    <n v="0"/>
    <s v="NA"/>
    <s v="NA"/>
    <s v="NA"/>
    <n v="0"/>
    <x v="3"/>
    <x v="3"/>
    <x v="0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x v="6"/>
    <s v="Norm"/>
    <s v="Norm"/>
    <x v="0"/>
    <s v="1Story"/>
    <x v="0"/>
    <n v="7"/>
    <x v="68"/>
    <x v="30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x v="0"/>
    <n v="1"/>
    <s v="Gd"/>
    <n v="8"/>
    <s v="Typ"/>
    <n v="0"/>
    <s v="NA"/>
    <s v="Attchd"/>
    <n v="1984"/>
    <s v="RFn"/>
    <x v="0"/>
    <n v="440"/>
    <s v="TA"/>
    <s v="TA"/>
    <s v="Y"/>
    <n v="108"/>
    <n v="45"/>
    <n v="0"/>
    <n v="0"/>
    <n v="0"/>
    <n v="0"/>
    <s v="NA"/>
    <s v="NA"/>
    <s v="Shed"/>
    <n v="400"/>
    <x v="1"/>
    <x v="1"/>
    <x v="2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x v="11"/>
    <s v="Feedr"/>
    <s v="Norm"/>
    <x v="0"/>
    <s v="1Story"/>
    <x v="1"/>
    <n v="7"/>
    <x v="18"/>
    <x v="30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x v="0"/>
    <n v="1"/>
    <s v="TA"/>
    <n v="6"/>
    <s v="Typ"/>
    <n v="0"/>
    <s v="NA"/>
    <s v="Attchd"/>
    <n v="1958"/>
    <s v="Unf"/>
    <x v="2"/>
    <n v="297"/>
    <s v="TA"/>
    <s v="TA"/>
    <s v="Y"/>
    <n v="0"/>
    <n v="0"/>
    <n v="0"/>
    <n v="0"/>
    <n v="234"/>
    <n v="0"/>
    <s v="NA"/>
    <s v="NA"/>
    <s v="NA"/>
    <n v="0"/>
    <x v="11"/>
    <x v="11"/>
    <x v="3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x v="16"/>
    <s v="Norm"/>
    <s v="Norm"/>
    <x v="0"/>
    <s v="2Story"/>
    <x v="2"/>
    <n v="5"/>
    <x v="20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x v="1"/>
    <n v="1"/>
    <s v="Gd"/>
    <n v="9"/>
    <s v="Typ"/>
    <n v="0"/>
    <s v="NA"/>
    <s v="Attchd"/>
    <n v="2002"/>
    <s v="Fin"/>
    <x v="0"/>
    <n v="431"/>
    <s v="TA"/>
    <s v="TA"/>
    <s v="Y"/>
    <n v="135"/>
    <n v="0"/>
    <n v="0"/>
    <n v="0"/>
    <n v="0"/>
    <n v="0"/>
    <s v="NA"/>
    <s v="NA"/>
    <s v="NA"/>
    <n v="0"/>
    <x v="7"/>
    <x v="7"/>
    <x v="4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x v="12"/>
    <s v="Feedr"/>
    <s v="Norm"/>
    <x v="0"/>
    <s v="1Story"/>
    <x v="5"/>
    <n v="4"/>
    <x v="52"/>
    <x v="8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x v="3"/>
    <n v="1"/>
    <s v="TA"/>
    <n v="4"/>
    <s v="Typ"/>
    <n v="0"/>
    <s v="NA"/>
    <s v="CarPort"/>
    <n v="1950"/>
    <s v="Unf"/>
    <x v="2"/>
    <n v="294"/>
    <s v="TA"/>
    <s v="TA"/>
    <s v="N"/>
    <n v="250"/>
    <n v="0"/>
    <n v="24"/>
    <n v="0"/>
    <n v="0"/>
    <n v="0"/>
    <s v="NA"/>
    <s v="NA"/>
    <s v="NA"/>
    <n v="0"/>
    <x v="2"/>
    <x v="2"/>
    <x v="3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x v="11"/>
    <s v="Norm"/>
    <s v="Norm"/>
    <x v="2"/>
    <s v="1Story"/>
    <x v="7"/>
    <n v="4"/>
    <x v="87"/>
    <x v="8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s v="TA"/>
    <n v="6"/>
    <s v="Typ"/>
    <n v="0"/>
    <s v="NA"/>
    <s v="Detchd"/>
    <n v="1949"/>
    <s v="Unf"/>
    <x v="0"/>
    <n v="400"/>
    <s v="TA"/>
    <s v="TA"/>
    <s v="Y"/>
    <n v="0"/>
    <n v="0"/>
    <n v="0"/>
    <n v="0"/>
    <n v="0"/>
    <n v="0"/>
    <s v="NA"/>
    <s v="NA"/>
    <s v="NA"/>
    <n v="0"/>
    <x v="1"/>
    <x v="1"/>
    <x v="2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x v="10"/>
    <s v="Norm"/>
    <s v="Norm"/>
    <x v="3"/>
    <s v="1Story"/>
    <x v="4"/>
    <n v="5"/>
    <x v="11"/>
    <x v="6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x v="3"/>
    <n v="1"/>
    <s v="Ex"/>
    <n v="6"/>
    <s v="Typ"/>
    <n v="1"/>
    <s v="Ex"/>
    <s v="Attchd"/>
    <n v="2005"/>
    <s v="RFn"/>
    <x v="0"/>
    <n v="564"/>
    <s v="TA"/>
    <s v="TA"/>
    <s v="Y"/>
    <n v="495"/>
    <n v="72"/>
    <n v="0"/>
    <n v="0"/>
    <n v="0"/>
    <n v="0"/>
    <s v="NA"/>
    <s v="NA"/>
    <s v="NA"/>
    <n v="0"/>
    <x v="9"/>
    <x v="9"/>
    <x v="0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x v="14"/>
    <s v="Norm"/>
    <s v="Norm"/>
    <x v="3"/>
    <s v="2Story"/>
    <x v="3"/>
    <n v="3"/>
    <x v="1"/>
    <x v="1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x v="0"/>
    <n v="1"/>
    <s v="TA"/>
    <n v="4"/>
    <s v="Typ"/>
    <n v="0"/>
    <s v="NA"/>
    <s v="Attchd"/>
    <n v="1976"/>
    <s v="Unf"/>
    <x v="2"/>
    <n v="336"/>
    <s v="TA"/>
    <s v="TA"/>
    <s v="Y"/>
    <n v="182"/>
    <n v="0"/>
    <n v="0"/>
    <n v="0"/>
    <n v="0"/>
    <n v="0"/>
    <s v="NA"/>
    <s v="NA"/>
    <s v="NA"/>
    <n v="0"/>
    <x v="7"/>
    <x v="7"/>
    <x v="4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x v="8"/>
    <s v="RRAn"/>
    <s v="Norm"/>
    <x v="0"/>
    <s v="1.5Fin"/>
    <x v="1"/>
    <n v="5"/>
    <x v="9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x v="0"/>
    <n v="1"/>
    <s v="Fa"/>
    <n v="6"/>
    <s v="Typ"/>
    <n v="1"/>
    <s v="Gd"/>
    <s v="Detchd"/>
    <n v="1939"/>
    <s v="Unf"/>
    <x v="2"/>
    <n v="312"/>
    <s v="TA"/>
    <s v="TA"/>
    <s v="Y"/>
    <n v="0"/>
    <n v="0"/>
    <n v="0"/>
    <n v="0"/>
    <n v="0"/>
    <n v="0"/>
    <s v="NA"/>
    <s v="NA"/>
    <s v="NA"/>
    <n v="0"/>
    <x v="4"/>
    <x v="4"/>
    <x v="2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x v="11"/>
    <s v="Norm"/>
    <s v="Norm"/>
    <x v="0"/>
    <s v="1Story"/>
    <x v="1"/>
    <n v="8"/>
    <x v="14"/>
    <x v="30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x v="3"/>
    <n v="1"/>
    <s v="TA"/>
    <n v="5"/>
    <s v="Typ"/>
    <n v="0"/>
    <s v="NA"/>
    <s v="Attchd"/>
    <n v="1960"/>
    <s v="RFn"/>
    <x v="2"/>
    <n v="301"/>
    <s v="TA"/>
    <s v="TA"/>
    <s v="Y"/>
    <n v="0"/>
    <n v="0"/>
    <n v="0"/>
    <n v="0"/>
    <n v="0"/>
    <n v="0"/>
    <s v="NA"/>
    <s v="NA"/>
    <s v="Gar2"/>
    <n v="15500"/>
    <x v="7"/>
    <x v="7"/>
    <x v="1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x v="11"/>
    <s v="Norm"/>
    <s v="Norm"/>
    <x v="0"/>
    <s v="1Story"/>
    <x v="1"/>
    <n v="5"/>
    <x v="14"/>
    <x v="13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x v="0"/>
    <n v="1"/>
    <s v="TA"/>
    <n v="6"/>
    <s v="Typ"/>
    <n v="2"/>
    <s v="Gd"/>
    <s v="Attchd"/>
    <n v="1960"/>
    <s v="Unf"/>
    <x v="0"/>
    <n v="498"/>
    <s v="TA"/>
    <s v="TA"/>
    <s v="Y"/>
    <n v="0"/>
    <n v="40"/>
    <n v="0"/>
    <n v="0"/>
    <n v="0"/>
    <n v="0"/>
    <s v="NA"/>
    <s v="NA"/>
    <s v="NA"/>
    <n v="0"/>
    <x v="3"/>
    <x v="3"/>
    <x v="3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x v="10"/>
    <s v="Norm"/>
    <s v="Norm"/>
    <x v="4"/>
    <s v="2Story"/>
    <x v="0"/>
    <n v="5"/>
    <x v="0"/>
    <x v="16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x v="3"/>
    <n v="1"/>
    <s v="Gd"/>
    <n v="6"/>
    <s v="Typ"/>
    <n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x v="4"/>
    <x v="4"/>
    <x v="0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x v="10"/>
    <s v="Norm"/>
    <s v="Norm"/>
    <x v="0"/>
    <s v="2Story"/>
    <x v="4"/>
    <n v="5"/>
    <x v="11"/>
    <x v="10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x v="1"/>
    <n v="1"/>
    <s v="Ex"/>
    <n v="10"/>
    <s v="Typ"/>
    <n v="2"/>
    <s v="Ex"/>
    <s v="Attchd"/>
    <n v="2006"/>
    <s v="Fin"/>
    <x v="1"/>
    <n v="706"/>
    <s v="TA"/>
    <s v="TA"/>
    <s v="Y"/>
    <n v="0"/>
    <n v="0"/>
    <n v="0"/>
    <n v="0"/>
    <n v="0"/>
    <n v="0"/>
    <s v="NA"/>
    <s v="NA"/>
    <s v="NA"/>
    <n v="0"/>
    <x v="7"/>
    <x v="7"/>
    <x v="2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x v="10"/>
    <s v="Norm"/>
    <s v="Norm"/>
    <x v="3"/>
    <s v="1Story"/>
    <x v="4"/>
    <n v="5"/>
    <x v="22"/>
    <x v="12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x v="3"/>
    <n v="1"/>
    <s v="Ex"/>
    <n v="6"/>
    <s v="Typ"/>
    <n v="1"/>
    <s v="Gd"/>
    <s v="Attchd"/>
    <n v="2007"/>
    <s v="RFn"/>
    <x v="0"/>
    <n v="617"/>
    <s v="TA"/>
    <s v="TA"/>
    <s v="Y"/>
    <n v="210"/>
    <n v="54"/>
    <n v="0"/>
    <n v="0"/>
    <n v="0"/>
    <n v="0"/>
    <s v="NA"/>
    <s v="NA"/>
    <s v="NA"/>
    <n v="0"/>
    <x v="3"/>
    <x v="3"/>
    <x v="1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x v="19"/>
    <s v="Norm"/>
    <s v="Norm"/>
    <x v="0"/>
    <s v="1Story"/>
    <x v="0"/>
    <n v="5"/>
    <x v="73"/>
    <x v="53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x v="3"/>
    <n v="1"/>
    <s v="Gd"/>
    <n v="6"/>
    <s v="Typ"/>
    <n v="1"/>
    <s v="TA"/>
    <s v="Attchd"/>
    <n v="1986"/>
    <s v="RFn"/>
    <x v="0"/>
    <n v="445"/>
    <s v="TA"/>
    <s v="TA"/>
    <s v="Y"/>
    <n v="0"/>
    <n v="80"/>
    <n v="0"/>
    <n v="0"/>
    <n v="184"/>
    <n v="0"/>
    <s v="NA"/>
    <s v="NA"/>
    <s v="NA"/>
    <n v="0"/>
    <x v="3"/>
    <x v="3"/>
    <x v="2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x v="15"/>
    <s v="Artery"/>
    <s v="Norm"/>
    <x v="0"/>
    <s v="1.5Fin"/>
    <x v="3"/>
    <n v="6"/>
    <x v="71"/>
    <x v="8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x v="0"/>
    <n v="1"/>
    <s v="TA"/>
    <n v="5"/>
    <s v="Typ"/>
    <n v="0"/>
    <s v="NA"/>
    <s v="Detchd"/>
    <n v="1941"/>
    <s v="Unf"/>
    <x v="2"/>
    <n v="200"/>
    <s v="TA"/>
    <s v="Fa"/>
    <s v="Y"/>
    <n v="48"/>
    <n v="0"/>
    <n v="0"/>
    <n v="0"/>
    <n v="0"/>
    <n v="0"/>
    <s v="NA"/>
    <s v="NA"/>
    <s v="NA"/>
    <n v="0"/>
    <x v="10"/>
    <x v="10"/>
    <x v="0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x v="1"/>
    <n v="8"/>
    <x v="89"/>
    <x v="0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x v="3"/>
    <n v="1"/>
    <s v="TA"/>
    <n v="5"/>
    <s v="Typ"/>
    <n v="0"/>
    <s v="NA"/>
    <s v="Detchd"/>
    <n v="2005"/>
    <s v="Unf"/>
    <x v="0"/>
    <n v="484"/>
    <s v="TA"/>
    <s v="TA"/>
    <s v="Y"/>
    <n v="106"/>
    <n v="0"/>
    <n v="0"/>
    <n v="0"/>
    <n v="0"/>
    <n v="0"/>
    <s v="NA"/>
    <s v="NA"/>
    <s v="NA"/>
    <n v="0"/>
    <x v="1"/>
    <x v="1"/>
    <x v="4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x v="1"/>
    <n v="5"/>
    <x v="70"/>
    <x v="4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x v="3"/>
    <n v="1"/>
    <s v="TA"/>
    <n v="6"/>
    <s v="Typ"/>
    <n v="2"/>
    <s v="Gd"/>
    <s v="Attchd"/>
    <n v="1940"/>
    <s v="Unf"/>
    <x v="2"/>
    <n v="240"/>
    <s v="TA"/>
    <s v="TA"/>
    <s v="Y"/>
    <n v="0"/>
    <n v="0"/>
    <n v="108"/>
    <n v="0"/>
    <n v="0"/>
    <n v="0"/>
    <s v="NA"/>
    <s v="NA"/>
    <s v="NA"/>
    <n v="0"/>
    <x v="11"/>
    <x v="11"/>
    <x v="2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x v="0"/>
    <s v="Norm"/>
    <s v="Norm"/>
    <x v="0"/>
    <s v="1Story"/>
    <x v="1"/>
    <n v="5"/>
    <x v="49"/>
    <x v="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x v="0"/>
    <n v="1"/>
    <s v="Gd"/>
    <n v="6"/>
    <s v="Typ"/>
    <n v="0"/>
    <s v="NA"/>
    <s v="Attchd"/>
    <n v="1995"/>
    <s v="RFn"/>
    <x v="0"/>
    <n v="521"/>
    <s v="TA"/>
    <s v="TA"/>
    <s v="Y"/>
    <n v="0"/>
    <n v="26"/>
    <n v="0"/>
    <n v="0"/>
    <n v="0"/>
    <n v="0"/>
    <s v="NA"/>
    <s v="NA"/>
    <s v="NA"/>
    <n v="0"/>
    <x v="5"/>
    <x v="5"/>
    <x v="1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x v="17"/>
    <s v="Norm"/>
    <s v="Norm"/>
    <x v="0"/>
    <s v="1Story"/>
    <x v="1"/>
    <n v="6"/>
    <x v="86"/>
    <x v="36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x v="0"/>
    <n v="1"/>
    <s v="Gd"/>
    <n v="6"/>
    <s v="Typ"/>
    <n v="0"/>
    <s v="NA"/>
    <s v="Attchd"/>
    <n v="1992"/>
    <s v="RFn"/>
    <x v="0"/>
    <n v="400"/>
    <s v="TA"/>
    <s v="TA"/>
    <s v="Y"/>
    <n v="120"/>
    <n v="26"/>
    <n v="0"/>
    <n v="0"/>
    <n v="0"/>
    <n v="0"/>
    <s v="NA"/>
    <s v="NA"/>
    <s v="NA"/>
    <n v="0"/>
    <x v="9"/>
    <x v="9"/>
    <x v="3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x v="3"/>
    <n v="5"/>
    <x v="1"/>
    <x v="1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x v="0"/>
    <n v="1"/>
    <s v="TA"/>
    <n v="6"/>
    <s v="Typ"/>
    <n v="1"/>
    <s v="Po"/>
    <s v="Attchd"/>
    <n v="1976"/>
    <s v="Fin"/>
    <x v="0"/>
    <n v="528"/>
    <s v="TA"/>
    <s v="TA"/>
    <s v="Y"/>
    <n v="536"/>
    <n v="90"/>
    <n v="0"/>
    <n v="0"/>
    <n v="0"/>
    <n v="0"/>
    <s v="NA"/>
    <s v="MnPrv"/>
    <s v="NA"/>
    <n v="0"/>
    <x v="5"/>
    <x v="5"/>
    <x v="1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x v="19"/>
    <s v="Norm"/>
    <s v="Norm"/>
    <x v="0"/>
    <s v="SLvl"/>
    <x v="3"/>
    <n v="4"/>
    <x v="18"/>
    <x v="46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x v="0"/>
    <n v="1"/>
    <s v="Gd"/>
    <n v="6"/>
    <s v="Min2"/>
    <n v="0"/>
    <s v="NA"/>
    <s v="BuiltIn"/>
    <n v="1958"/>
    <s v="Unf"/>
    <x v="2"/>
    <n v="288"/>
    <s v="TA"/>
    <s v="TA"/>
    <s v="Y"/>
    <n v="168"/>
    <n v="0"/>
    <n v="294"/>
    <n v="0"/>
    <n v="0"/>
    <n v="0"/>
    <s v="NA"/>
    <s v="NA"/>
    <s v="NA"/>
    <n v="0"/>
    <x v="9"/>
    <x v="9"/>
    <x v="2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x v="3"/>
    <s v="Norm"/>
    <s v="Norm"/>
    <x v="0"/>
    <s v="2Story"/>
    <x v="2"/>
    <n v="5"/>
    <x v="45"/>
    <x v="30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x v="0"/>
    <n v="1"/>
    <s v="Gd"/>
    <n v="7"/>
    <s v="Typ"/>
    <n v="1"/>
    <s v="TA"/>
    <s v="Attchd"/>
    <n v="1998"/>
    <s v="RFn"/>
    <x v="0"/>
    <n v="592"/>
    <s v="TA"/>
    <s v="TA"/>
    <s v="Y"/>
    <n v="208"/>
    <n v="75"/>
    <n v="0"/>
    <n v="0"/>
    <n v="374"/>
    <n v="0"/>
    <s v="NA"/>
    <s v="NA"/>
    <s v="NA"/>
    <n v="0"/>
    <x v="11"/>
    <x v="11"/>
    <x v="2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x v="4"/>
    <s v="Norm"/>
    <s v="Norm"/>
    <x v="0"/>
    <s v="SFoyer"/>
    <x v="1"/>
    <n v="6"/>
    <x v="90"/>
    <x v="59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x v="3"/>
    <n v="1"/>
    <s v="TA"/>
    <n v="5"/>
    <s v="Typ"/>
    <n v="1"/>
    <s v="TA"/>
    <s v="Attchd"/>
    <n v="1978"/>
    <s v="RFn"/>
    <x v="0"/>
    <n v="470"/>
    <s v="TA"/>
    <s v="TA"/>
    <s v="Y"/>
    <n v="0"/>
    <n v="0"/>
    <n v="0"/>
    <n v="0"/>
    <n v="192"/>
    <n v="0"/>
    <s v="NA"/>
    <s v="MnPrv"/>
    <s v="NA"/>
    <n v="0"/>
    <x v="11"/>
    <x v="11"/>
    <x v="1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x v="8"/>
    <s v="Norm"/>
    <s v="Norm"/>
    <x v="0"/>
    <s v="1.5Fin"/>
    <x v="3"/>
    <n v="5"/>
    <x v="70"/>
    <x v="38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x v="0"/>
    <n v="1"/>
    <s v="TA"/>
    <n v="8"/>
    <s v="Typ"/>
    <n v="0"/>
    <s v="NA"/>
    <s v="Detchd"/>
    <n v="1940"/>
    <s v="Unf"/>
    <x v="2"/>
    <n v="240"/>
    <s v="TA"/>
    <s v="TA"/>
    <s v="N"/>
    <n v="0"/>
    <n v="0"/>
    <n v="0"/>
    <n v="0"/>
    <n v="0"/>
    <n v="0"/>
    <s v="NA"/>
    <s v="NA"/>
    <s v="NA"/>
    <n v="0"/>
    <x v="9"/>
    <x v="9"/>
    <x v="0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x v="15"/>
    <s v="Norm"/>
    <s v="Norm"/>
    <x v="0"/>
    <s v="SFoyer"/>
    <x v="0"/>
    <n v="5"/>
    <x v="0"/>
    <x v="0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x v="1"/>
    <n v="1"/>
    <s v="Gd"/>
    <n v="7"/>
    <s v="Typ"/>
    <n v="1"/>
    <s v="Ex"/>
    <s v="BuiltIn"/>
    <n v="2003"/>
    <s v="RFn"/>
    <x v="0"/>
    <n v="672"/>
    <s v="TA"/>
    <s v="TA"/>
    <s v="Y"/>
    <n v="0"/>
    <n v="0"/>
    <n v="177"/>
    <n v="0"/>
    <n v="0"/>
    <n v="0"/>
    <s v="NA"/>
    <s v="NA"/>
    <s v="NA"/>
    <n v="0"/>
    <x v="9"/>
    <x v="9"/>
    <x v="3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8"/>
    <x v="41"/>
    <x v="12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x v="3"/>
    <n v="1"/>
    <s v="Gd"/>
    <n v="5"/>
    <s v="Typ"/>
    <n v="0"/>
    <s v="NA"/>
    <s v="Detchd"/>
    <n v="1972"/>
    <s v="Unf"/>
    <x v="2"/>
    <n v="264"/>
    <s v="TA"/>
    <s v="TA"/>
    <s v="Y"/>
    <n v="250"/>
    <n v="0"/>
    <n v="0"/>
    <n v="0"/>
    <n v="0"/>
    <n v="0"/>
    <s v="NA"/>
    <s v="NA"/>
    <s v="NA"/>
    <n v="0"/>
    <x v="1"/>
    <x v="1"/>
    <x v="3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x v="6"/>
    <s v="Norm"/>
    <s v="Norm"/>
    <x v="0"/>
    <s v="2Story"/>
    <x v="1"/>
    <n v="5"/>
    <x v="1"/>
    <x v="1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x v="0"/>
    <n v="1"/>
    <s v="TA"/>
    <n v="6"/>
    <s v="Typ"/>
    <n v="1"/>
    <s v="TA"/>
    <s v="Attchd"/>
    <n v="1976"/>
    <s v="Fin"/>
    <x v="0"/>
    <n v="566"/>
    <s v="TA"/>
    <s v="TA"/>
    <s v="Y"/>
    <n v="306"/>
    <n v="111"/>
    <n v="0"/>
    <n v="0"/>
    <n v="0"/>
    <n v="0"/>
    <s v="NA"/>
    <s v="NA"/>
    <s v="NA"/>
    <n v="0"/>
    <x v="9"/>
    <x v="9"/>
    <x v="2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x v="13"/>
    <s v="Norm"/>
    <s v="Norm"/>
    <x v="0"/>
    <s v="2Story"/>
    <x v="3"/>
    <n v="7"/>
    <x v="26"/>
    <x v="18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x v="0"/>
    <n v="1"/>
    <s v="TA"/>
    <n v="6"/>
    <s v="Typ"/>
    <n v="0"/>
    <s v="NA"/>
    <s v="Detchd"/>
    <n v="1964"/>
    <s v="Unf"/>
    <x v="2"/>
    <n v="468"/>
    <s v="TA"/>
    <s v="Fa"/>
    <s v="Y"/>
    <n v="0"/>
    <n v="128"/>
    <n v="218"/>
    <n v="0"/>
    <n v="0"/>
    <n v="0"/>
    <s v="NA"/>
    <s v="NA"/>
    <s v="NA"/>
    <n v="0"/>
    <x v="9"/>
    <x v="9"/>
    <x v="3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x v="11"/>
    <s v="Norm"/>
    <s v="Norm"/>
    <x v="0"/>
    <s v="1Story"/>
    <x v="1"/>
    <n v="5"/>
    <x v="37"/>
    <x v="25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x v="0"/>
    <n v="1"/>
    <s v="TA"/>
    <n v="6"/>
    <s v="Typ"/>
    <n v="2"/>
    <s v="Gd"/>
    <s v="Attchd"/>
    <n v="1963"/>
    <s v="RFn"/>
    <x v="0"/>
    <n v="514"/>
    <s v="TA"/>
    <s v="TA"/>
    <s v="Y"/>
    <n v="0"/>
    <n v="76"/>
    <n v="0"/>
    <n v="0"/>
    <n v="185"/>
    <n v="0"/>
    <s v="NA"/>
    <s v="NA"/>
    <s v="NA"/>
    <n v="0"/>
    <x v="9"/>
    <x v="9"/>
    <x v="3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x v="11"/>
    <s v="Norm"/>
    <s v="Norm"/>
    <x v="0"/>
    <s v="SLvl"/>
    <x v="1"/>
    <n v="5"/>
    <x v="12"/>
    <x v="11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x v="0"/>
    <n v="1"/>
    <s v="TA"/>
    <n v="6"/>
    <s v="Typ"/>
    <n v="1"/>
    <s v="Gd"/>
    <s v="Basment"/>
    <n v="1962"/>
    <s v="RFn"/>
    <x v="2"/>
    <n v="296"/>
    <s v="TA"/>
    <s v="TA"/>
    <s v="Y"/>
    <n v="64"/>
    <n v="110"/>
    <n v="0"/>
    <n v="0"/>
    <n v="0"/>
    <n v="0"/>
    <s v="NA"/>
    <s v="NA"/>
    <s v="NA"/>
    <n v="0"/>
    <x v="3"/>
    <x v="3"/>
    <x v="0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x v="11"/>
    <s v="Norm"/>
    <s v="Norm"/>
    <x v="0"/>
    <s v="1Story"/>
    <x v="3"/>
    <n v="6"/>
    <x v="30"/>
    <x v="56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x v="3"/>
    <n v="1"/>
    <s v="TA"/>
    <n v="7"/>
    <s v="Typ"/>
    <n v="1"/>
    <s v="Gd"/>
    <s v="Attchd"/>
    <n v="1954"/>
    <s v="Fin"/>
    <x v="2"/>
    <n v="244"/>
    <s v="TA"/>
    <s v="TA"/>
    <s v="Y"/>
    <n v="0"/>
    <n v="98"/>
    <n v="0"/>
    <n v="0"/>
    <n v="0"/>
    <n v="0"/>
    <s v="NA"/>
    <s v="NA"/>
    <s v="NA"/>
    <n v="0"/>
    <x v="10"/>
    <x v="10"/>
    <x v="4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x v="11"/>
    <s v="Norm"/>
    <s v="Norm"/>
    <x v="0"/>
    <s v="1Story"/>
    <x v="3"/>
    <n v="7"/>
    <x v="28"/>
    <x v="10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x v="0"/>
    <n v="1"/>
    <s v="Gd"/>
    <n v="7"/>
    <s v="Typ"/>
    <n v="1"/>
    <s v="Gd"/>
    <s v="Detchd"/>
    <n v="1997"/>
    <s v="Fin"/>
    <x v="0"/>
    <n v="576"/>
    <s v="TA"/>
    <s v="TA"/>
    <s v="Y"/>
    <n v="364"/>
    <n v="17"/>
    <n v="0"/>
    <n v="0"/>
    <n v="182"/>
    <n v="0"/>
    <s v="NA"/>
    <s v="NA"/>
    <s v="NA"/>
    <n v="0"/>
    <x v="10"/>
    <x v="10"/>
    <x v="4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x v="17"/>
    <s v="Norm"/>
    <s v="Norm"/>
    <x v="0"/>
    <s v="2Story"/>
    <x v="1"/>
    <n v="5"/>
    <x v="4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x v="0"/>
    <n v="1"/>
    <s v="TA"/>
    <n v="7"/>
    <s v="Typ"/>
    <n v="1"/>
    <s v="TA"/>
    <s v="Attchd"/>
    <n v="2000"/>
    <s v="RFn"/>
    <x v="0"/>
    <n v="460"/>
    <s v="TA"/>
    <s v="TA"/>
    <s v="Y"/>
    <n v="100"/>
    <n v="40"/>
    <n v="0"/>
    <n v="0"/>
    <n v="0"/>
    <n v="0"/>
    <s v="NA"/>
    <s v="NA"/>
    <s v="NA"/>
    <n v="0"/>
    <x v="8"/>
    <x v="8"/>
    <x v="2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x v="19"/>
    <s v="Feedr"/>
    <s v="Norm"/>
    <x v="0"/>
    <s v="1.5Fin"/>
    <x v="5"/>
    <n v="4"/>
    <x v="28"/>
    <x v="1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x v="1"/>
    <n v="1"/>
    <s v="TA"/>
    <n v="7"/>
    <s v="Min2"/>
    <n v="1"/>
    <s v="Gd"/>
    <s v="Detchd"/>
    <n v="1991"/>
    <s v="Fin"/>
    <x v="0"/>
    <n v="680"/>
    <s v="TA"/>
    <s v="TA"/>
    <s v="N"/>
    <n v="0"/>
    <n v="59"/>
    <n v="0"/>
    <n v="0"/>
    <n v="0"/>
    <n v="0"/>
    <s v="NA"/>
    <s v="NA"/>
    <s v="NA"/>
    <n v="0"/>
    <x v="9"/>
    <x v="9"/>
    <x v="0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x v="12"/>
    <s v="Norm"/>
    <s v="Norm"/>
    <x v="3"/>
    <s v="1Story"/>
    <x v="1"/>
    <n v="5"/>
    <x v="68"/>
    <x v="52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x v="3"/>
    <n v="1"/>
    <s v="TA"/>
    <n v="4"/>
    <s v="Typ"/>
    <n v="0"/>
    <s v="NA"/>
    <s v="Attchd"/>
    <n v="1984"/>
    <s v="Unf"/>
    <x v="2"/>
    <n v="264"/>
    <s v="TA"/>
    <s v="TA"/>
    <s v="Y"/>
    <n v="353"/>
    <n v="0"/>
    <n v="0"/>
    <n v="0"/>
    <n v="90"/>
    <n v="0"/>
    <s v="NA"/>
    <s v="MnPrv"/>
    <s v="NA"/>
    <n v="0"/>
    <x v="0"/>
    <x v="0"/>
    <x v="4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x v="11"/>
    <s v="Norm"/>
    <s v="Norm"/>
    <x v="0"/>
    <s v="1Story"/>
    <x v="3"/>
    <n v="6"/>
    <x v="31"/>
    <x v="32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x v="0"/>
    <n v="1"/>
    <s v="TA"/>
    <n v="5"/>
    <s v="Min2"/>
    <n v="0"/>
    <s v="NA"/>
    <s v="Attchd"/>
    <n v="1953"/>
    <s v="Unf"/>
    <x v="2"/>
    <n v="270"/>
    <s v="TA"/>
    <s v="TA"/>
    <s v="Y"/>
    <n v="66"/>
    <n v="0"/>
    <n v="0"/>
    <n v="0"/>
    <n v="0"/>
    <n v="0"/>
    <s v="NA"/>
    <s v="GdWo"/>
    <s v="NA"/>
    <n v="0"/>
    <x v="6"/>
    <x v="6"/>
    <x v="3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x v="0"/>
    <s v="Norm"/>
    <s v="Norm"/>
    <x v="0"/>
    <s v="2Story"/>
    <x v="0"/>
    <n v="5"/>
    <x v="0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x v="1"/>
    <n v="1"/>
    <s v="Gd"/>
    <n v="8"/>
    <s v="Typ"/>
    <n v="1"/>
    <s v="Gd"/>
    <s v="BuiltIn"/>
    <n v="2003"/>
    <s v="Fin"/>
    <x v="0"/>
    <n v="434"/>
    <s v="TA"/>
    <s v="TA"/>
    <s v="Y"/>
    <n v="100"/>
    <n v="48"/>
    <n v="0"/>
    <n v="0"/>
    <n v="0"/>
    <n v="0"/>
    <s v="NA"/>
    <s v="NA"/>
    <s v="NA"/>
    <n v="0"/>
    <x v="9"/>
    <x v="9"/>
    <x v="1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x v="15"/>
    <s v="Norm"/>
    <s v="Norm"/>
    <x v="0"/>
    <s v="1Story"/>
    <x v="8"/>
    <n v="1"/>
    <x v="91"/>
    <x v="8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x v="2"/>
    <n v="1"/>
    <s v="Fa"/>
    <n v="4"/>
    <s v="Maj1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10"/>
    <x v="10"/>
    <x v="3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x v="0"/>
    <s v="Norm"/>
    <s v="Norm"/>
    <x v="0"/>
    <s v="SFoyer"/>
    <x v="3"/>
    <n v="5"/>
    <x v="92"/>
    <x v="29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x v="3"/>
    <n v="1"/>
    <s v="TA"/>
    <n v="5"/>
    <s v="Typ"/>
    <n v="0"/>
    <s v="NA"/>
    <s v="Detchd"/>
    <n v="1998"/>
    <s v="Unf"/>
    <x v="0"/>
    <n v="576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x v="5"/>
    <s v="Norm"/>
    <s v="Norm"/>
    <x v="0"/>
    <s v="2Story"/>
    <x v="2"/>
    <n v="5"/>
    <x v="6"/>
    <x v="6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x v="1"/>
    <n v="1"/>
    <s v="Gd"/>
    <n v="8"/>
    <s v="Typ"/>
    <n v="1"/>
    <s v="Gd"/>
    <s v="Attchd"/>
    <n v="2004"/>
    <s v="RFn"/>
    <x v="0"/>
    <n v="610"/>
    <s v="TA"/>
    <s v="TA"/>
    <s v="Y"/>
    <n v="159"/>
    <n v="214"/>
    <n v="0"/>
    <n v="0"/>
    <n v="0"/>
    <n v="0"/>
    <s v="NA"/>
    <s v="NA"/>
    <s v="NA"/>
    <n v="0"/>
    <x v="3"/>
    <x v="3"/>
    <x v="1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x v="18"/>
    <s v="Norm"/>
    <s v="Norm"/>
    <x v="0"/>
    <s v="1Story"/>
    <x v="4"/>
    <n v="2"/>
    <x v="93"/>
    <x v="51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x v="2"/>
    <n v="1"/>
    <s v="Ex"/>
    <n v="8"/>
    <s v="Typ"/>
    <n v="1"/>
    <s v="Ex"/>
    <s v="Attchd"/>
    <n v="2010"/>
    <s v="Fin"/>
    <x v="1"/>
    <n v="834"/>
    <s v="TA"/>
    <s v="TA"/>
    <s v="Y"/>
    <n v="113"/>
    <n v="0"/>
    <n v="0"/>
    <n v="0"/>
    <n v="0"/>
    <n v="0"/>
    <s v="NA"/>
    <s v="NA"/>
    <s v="NA"/>
    <n v="0"/>
    <x v="11"/>
    <x v="11"/>
    <x v="4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x v="17"/>
    <s v="RRAn"/>
    <s v="Norm"/>
    <x v="0"/>
    <s v="2Story"/>
    <x v="1"/>
    <n v="5"/>
    <x v="4"/>
    <x v="4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x v="0"/>
    <n v="1"/>
    <s v="TA"/>
    <n v="7"/>
    <s v="Typ"/>
    <n v="1"/>
    <s v="TA"/>
    <s v="Attchd"/>
    <n v="2000"/>
    <s v="Fin"/>
    <x v="0"/>
    <n v="463"/>
    <s v="TA"/>
    <s v="TA"/>
    <s v="Y"/>
    <n v="100"/>
    <n v="63"/>
    <n v="0"/>
    <n v="0"/>
    <n v="0"/>
    <n v="0"/>
    <s v="NA"/>
    <s v="NA"/>
    <s v="NA"/>
    <n v="0"/>
    <x v="11"/>
    <x v="11"/>
    <x v="3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x v="23"/>
    <s v="Norm"/>
    <s v="Norm"/>
    <x v="0"/>
    <s v="1.5Fin"/>
    <x v="3"/>
    <n v="6"/>
    <x v="67"/>
    <x v="8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x v="0"/>
    <n v="1"/>
    <s v="Gd"/>
    <n v="6"/>
    <s v="Typ"/>
    <n v="1"/>
    <s v="Gd"/>
    <s v="Detchd"/>
    <n v="1924"/>
    <s v="Unf"/>
    <x v="2"/>
    <n v="308"/>
    <s v="TA"/>
    <s v="TA"/>
    <s v="Y"/>
    <n v="0"/>
    <n v="0"/>
    <n v="242"/>
    <n v="0"/>
    <n v="0"/>
    <n v="0"/>
    <s v="NA"/>
    <s v="NA"/>
    <s v="NA"/>
    <n v="0"/>
    <x v="1"/>
    <x v="1"/>
    <x v="4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x v="0"/>
    <n v="5"/>
    <x v="13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x v="3"/>
    <n v="1"/>
    <s v="Gd"/>
    <n v="5"/>
    <s v="Typ"/>
    <n v="1"/>
    <s v="Gd"/>
    <s v="Attchd"/>
    <n v="2006"/>
    <s v="RFn"/>
    <x v="0"/>
    <n v="572"/>
    <s v="TA"/>
    <s v="TA"/>
    <s v="Y"/>
    <n v="216"/>
    <n v="121"/>
    <n v="0"/>
    <n v="0"/>
    <n v="0"/>
    <n v="0"/>
    <s v="NA"/>
    <s v="NA"/>
    <s v="NA"/>
    <n v="0"/>
    <x v="5"/>
    <x v="5"/>
    <x v="2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x v="0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x v="0"/>
    <n v="1"/>
    <s v="Gd"/>
    <n v="8"/>
    <s v="Typ"/>
    <n v="0"/>
    <s v="NA"/>
    <s v="Attchd"/>
    <n v="2006"/>
    <s v="RFn"/>
    <x v="0"/>
    <n v="639"/>
    <s v="TA"/>
    <s v="TA"/>
    <s v="Y"/>
    <n v="144"/>
    <n v="53"/>
    <n v="0"/>
    <n v="0"/>
    <n v="0"/>
    <n v="0"/>
    <s v="NA"/>
    <s v="NA"/>
    <s v="NA"/>
    <n v="0"/>
    <x v="7"/>
    <x v="7"/>
    <x v="1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x v="12"/>
    <s v="Norm"/>
    <s v="Norm"/>
    <x v="0"/>
    <s v="1.5Unf"/>
    <x v="1"/>
    <n v="3"/>
    <x v="89"/>
    <x v="8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x v="3"/>
    <n v="1"/>
    <s v="TA"/>
    <n v="5"/>
    <s v="Typ"/>
    <n v="0"/>
    <s v="NA"/>
    <s v="Detchd"/>
    <n v="1950"/>
    <s v="Unf"/>
    <x v="0"/>
    <n v="360"/>
    <s v="Fa"/>
    <s v="Fa"/>
    <s v="N"/>
    <n v="0"/>
    <n v="0"/>
    <n v="91"/>
    <n v="0"/>
    <n v="0"/>
    <n v="0"/>
    <s v="NA"/>
    <s v="NA"/>
    <s v="NA"/>
    <n v="0"/>
    <x v="4"/>
    <x v="4"/>
    <x v="3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x v="19"/>
    <s v="Feedr"/>
    <s v="Norm"/>
    <x v="0"/>
    <s v="2Story"/>
    <x v="1"/>
    <n v="5"/>
    <x v="86"/>
    <x v="36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x v="0"/>
    <n v="1"/>
    <s v="Gd"/>
    <n v="9"/>
    <s v="Typ"/>
    <n v="2"/>
    <s v="Fa"/>
    <s v="Attchd"/>
    <n v="1992"/>
    <s v="Fin"/>
    <x v="0"/>
    <n v="501"/>
    <s v="TA"/>
    <s v="TA"/>
    <s v="Y"/>
    <n v="216"/>
    <n v="231"/>
    <n v="0"/>
    <n v="0"/>
    <n v="0"/>
    <n v="0"/>
    <s v="NA"/>
    <s v="NA"/>
    <s v="NA"/>
    <n v="0"/>
    <x v="11"/>
    <x v="11"/>
    <x v="1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2"/>
    <n v="5"/>
    <x v="6"/>
    <x v="6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x v="3"/>
    <n v="1"/>
    <s v="Gd"/>
    <n v="6"/>
    <s v="Typ"/>
    <n v="1"/>
    <s v="TA"/>
    <s v="Attchd"/>
    <n v="2004"/>
    <s v="Fin"/>
    <x v="0"/>
    <n v="430"/>
    <s v="TA"/>
    <s v="TA"/>
    <s v="Y"/>
    <n v="146"/>
    <n v="20"/>
    <n v="0"/>
    <n v="0"/>
    <n v="144"/>
    <n v="0"/>
    <s v="NA"/>
    <s v="NA"/>
    <s v="NA"/>
    <n v="0"/>
    <x v="7"/>
    <x v="7"/>
    <x v="4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x v="15"/>
    <s v="Feedr"/>
    <s v="Norm"/>
    <x v="0"/>
    <s v="1.5Fin"/>
    <x v="3"/>
    <n v="3"/>
    <x v="48"/>
    <x v="29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x v="5"/>
    <n v="1"/>
    <s v="TA"/>
    <n v="8"/>
    <s v="Typ"/>
    <n v="0"/>
    <s v="NA"/>
    <s v="NA"/>
    <s v="NA"/>
    <s v="NA"/>
    <x v="3"/>
    <n v="0"/>
    <s v="NA"/>
    <s v="NA"/>
    <s v="N"/>
    <n v="0"/>
    <n v="151"/>
    <n v="0"/>
    <n v="0"/>
    <n v="0"/>
    <n v="0"/>
    <s v="NA"/>
    <s v="NA"/>
    <s v="NA"/>
    <n v="0"/>
    <x v="1"/>
    <x v="1"/>
    <x v="2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x v="15"/>
    <s v="Norm"/>
    <s v="Norm"/>
    <x v="0"/>
    <s v="SLvl"/>
    <x v="1"/>
    <n v="6"/>
    <x v="1"/>
    <x v="1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x v="0"/>
    <n v="1"/>
    <s v="TA"/>
    <n v="6"/>
    <s v="Typ"/>
    <n v="1"/>
    <s v="Fa"/>
    <s v="Detchd"/>
    <n v="1977"/>
    <s v="Unf"/>
    <x v="2"/>
    <n v="352"/>
    <s v="TA"/>
    <s v="TA"/>
    <s v="Y"/>
    <n v="296"/>
    <n v="0"/>
    <n v="0"/>
    <n v="0"/>
    <n v="0"/>
    <n v="0"/>
    <s v="NA"/>
    <s v="GdWo"/>
    <s v="NA"/>
    <n v="0"/>
    <x v="4"/>
    <x v="4"/>
    <x v="3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x v="0"/>
    <s v="Norm"/>
    <s v="Norm"/>
    <x v="0"/>
    <s v="1Story"/>
    <x v="0"/>
    <n v="5"/>
    <x v="40"/>
    <x v="4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x v="0"/>
    <n v="1"/>
    <s v="Gd"/>
    <n v="6"/>
    <s v="Typ"/>
    <n v="0"/>
    <s v="NA"/>
    <s v="Attchd"/>
    <n v="1999"/>
    <s v="RFn"/>
    <x v="0"/>
    <n v="577"/>
    <s v="TA"/>
    <s v="TA"/>
    <s v="Y"/>
    <n v="120"/>
    <n v="25"/>
    <n v="0"/>
    <n v="0"/>
    <n v="0"/>
    <n v="0"/>
    <s v="NA"/>
    <s v="NA"/>
    <s v="NA"/>
    <n v="0"/>
    <x v="9"/>
    <x v="9"/>
    <x v="0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x v="10"/>
    <s v="Norm"/>
    <s v="Norm"/>
    <x v="0"/>
    <s v="2Story"/>
    <x v="6"/>
    <n v="5"/>
    <x v="22"/>
    <x v="17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x v="0"/>
    <n v="1"/>
    <s v="Ex"/>
    <n v="9"/>
    <s v="Typ"/>
    <n v="1"/>
    <s v="Ex"/>
    <s v="BuiltIn"/>
    <n v="2008"/>
    <s v="Fin"/>
    <x v="1"/>
    <n v="846"/>
    <s v="TA"/>
    <s v="TA"/>
    <s v="Y"/>
    <n v="196"/>
    <n v="134"/>
    <n v="0"/>
    <n v="0"/>
    <n v="0"/>
    <n v="0"/>
    <s v="NA"/>
    <s v="NA"/>
    <s v="NA"/>
    <n v="0"/>
    <x v="5"/>
    <x v="5"/>
    <x v="0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x v="15"/>
    <s v="Norm"/>
    <s v="Norm"/>
    <x v="0"/>
    <s v="1.5Fin"/>
    <x v="3"/>
    <n v="8"/>
    <x v="83"/>
    <x v="8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x v="1"/>
    <n v="1"/>
    <s v="TA"/>
    <n v="7"/>
    <s v="Typ"/>
    <n v="0"/>
    <s v="NA"/>
    <s v="Detchd"/>
    <n v="1978"/>
    <s v="Unf"/>
    <x v="2"/>
    <n v="384"/>
    <s v="TA"/>
    <s v="TA"/>
    <s v="Y"/>
    <n v="0"/>
    <n v="130"/>
    <n v="112"/>
    <n v="0"/>
    <n v="0"/>
    <n v="0"/>
    <s v="NA"/>
    <s v="MnPrv"/>
    <s v="NA"/>
    <n v="0"/>
    <x v="7"/>
    <x v="7"/>
    <x v="0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x v="4"/>
    <s v="Norm"/>
    <s v="Norm"/>
    <x v="0"/>
    <s v="2Story"/>
    <x v="1"/>
    <n v="5"/>
    <x v="2"/>
    <x v="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x v="0"/>
    <n v="1"/>
    <s v="Gd"/>
    <n v="7"/>
    <s v="Typ"/>
    <n v="1"/>
    <s v="TA"/>
    <s v="BuiltIn"/>
    <n v="2001"/>
    <s v="Fin"/>
    <x v="0"/>
    <n v="560"/>
    <s v="TA"/>
    <s v="TA"/>
    <s v="Y"/>
    <n v="125"/>
    <n v="192"/>
    <n v="0"/>
    <n v="0"/>
    <n v="0"/>
    <n v="0"/>
    <s v="NA"/>
    <s v="NA"/>
    <s v="NA"/>
    <n v="0"/>
    <x v="11"/>
    <x v="11"/>
    <x v="3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x v="11"/>
    <s v="Norm"/>
    <s v="Norm"/>
    <x v="0"/>
    <s v="1Story"/>
    <x v="3"/>
    <n v="7"/>
    <x v="28"/>
    <x v="1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x v="0"/>
    <n v="1"/>
    <s v="TA"/>
    <n v="5"/>
    <s v="Typ"/>
    <n v="0"/>
    <s v="NA"/>
    <s v="Attchd"/>
    <n v="1959"/>
    <s v="RFn"/>
    <x v="2"/>
    <n v="294"/>
    <s v="TA"/>
    <s v="TA"/>
    <s v="Y"/>
    <n v="0"/>
    <n v="0"/>
    <n v="0"/>
    <n v="0"/>
    <n v="0"/>
    <n v="0"/>
    <s v="NA"/>
    <s v="MnPrv"/>
    <s v="Shed"/>
    <n v="1200"/>
    <x v="9"/>
    <x v="9"/>
    <x v="1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x v="8"/>
    <s v="Feedr"/>
    <s v="Norm"/>
    <x v="0"/>
    <s v="1Story"/>
    <x v="5"/>
    <n v="5"/>
    <x v="71"/>
    <x v="8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x v="3"/>
    <n v="1"/>
    <s v="TA"/>
    <n v="4"/>
    <s v="Typ"/>
    <n v="2"/>
    <s v="TA"/>
    <s v="NA"/>
    <s v="NA"/>
    <s v="NA"/>
    <x v="3"/>
    <n v="0"/>
    <s v="NA"/>
    <s v="NA"/>
    <s v="Y"/>
    <n v="0"/>
    <n v="0"/>
    <n v="0"/>
    <n v="0"/>
    <n v="0"/>
    <n v="0"/>
    <s v="NA"/>
    <s v="GdWo"/>
    <s v="NA"/>
    <n v="0"/>
    <x v="7"/>
    <x v="7"/>
    <x v="2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x v="7"/>
    <s v="Norm"/>
    <s v="Norm"/>
    <x v="0"/>
    <s v="1.5Fin"/>
    <x v="3"/>
    <n v="6"/>
    <x v="70"/>
    <x v="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x v="3"/>
    <n v="1"/>
    <s v="TA"/>
    <n v="5"/>
    <s v="Typ"/>
    <n v="0"/>
    <s v="NA"/>
    <s v="Detchd"/>
    <n v="1940"/>
    <s v="Unf"/>
    <x v="2"/>
    <n v="240"/>
    <s v="TA"/>
    <s v="TA"/>
    <s v="Y"/>
    <n v="0"/>
    <n v="39"/>
    <n v="0"/>
    <n v="0"/>
    <n v="0"/>
    <n v="0"/>
    <s v="NA"/>
    <s v="NA"/>
    <s v="NA"/>
    <n v="0"/>
    <x v="9"/>
    <x v="9"/>
    <x v="1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x v="3"/>
    <n v="6"/>
    <x v="46"/>
    <x v="33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x v="0"/>
    <n v="1"/>
    <s v="TA"/>
    <n v="6"/>
    <s v="Typ"/>
    <n v="0"/>
    <s v="NA"/>
    <s v="Attchd"/>
    <n v="1956"/>
    <s v="Unf"/>
    <x v="2"/>
    <n v="596"/>
    <s v="TA"/>
    <s v="TA"/>
    <s v="Y"/>
    <n v="44"/>
    <n v="0"/>
    <n v="0"/>
    <n v="0"/>
    <n v="0"/>
    <n v="0"/>
    <s v="NA"/>
    <s v="NA"/>
    <s v="NA"/>
    <n v="0"/>
    <x v="11"/>
    <x v="11"/>
    <x v="4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x v="0"/>
    <s v="Norm"/>
    <s v="Norm"/>
    <x v="0"/>
    <s v="1Story"/>
    <x v="3"/>
    <n v="5"/>
    <x v="41"/>
    <x v="28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x v="3"/>
    <n v="1"/>
    <s v="TA"/>
    <n v="6"/>
    <s v="Typ"/>
    <n v="0"/>
    <s v="NA"/>
    <s v="Detchd"/>
    <n v="1985"/>
    <s v="RFn"/>
    <x v="0"/>
    <n v="600"/>
    <s v="TA"/>
    <s v="TA"/>
    <s v="Y"/>
    <n v="215"/>
    <n v="0"/>
    <n v="0"/>
    <n v="0"/>
    <n v="0"/>
    <n v="0"/>
    <s v="NA"/>
    <s v="NA"/>
    <s v="NA"/>
    <n v="0"/>
    <x v="2"/>
    <x v="2"/>
    <x v="3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x v="3"/>
    <n v="5"/>
    <x v="12"/>
    <x v="11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x v="1"/>
    <n v="1"/>
    <s v="TA"/>
    <n v="8"/>
    <s v="Typ"/>
    <n v="1"/>
    <s v="TA"/>
    <s v="Attchd"/>
    <n v="1962"/>
    <s v="RFn"/>
    <x v="2"/>
    <n v="264"/>
    <s v="TA"/>
    <s v="TA"/>
    <s v="Y"/>
    <n v="0"/>
    <n v="168"/>
    <n v="0"/>
    <n v="0"/>
    <n v="0"/>
    <n v="0"/>
    <s v="NA"/>
    <s v="NA"/>
    <s v="NA"/>
    <n v="0"/>
    <x v="9"/>
    <x v="9"/>
    <x v="1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x v="13"/>
    <s v="Norm"/>
    <s v="Norm"/>
    <x v="0"/>
    <s v="1Story"/>
    <x v="3"/>
    <n v="2"/>
    <x v="26"/>
    <x v="8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x v="3"/>
    <n v="1"/>
    <s v="TA"/>
    <n v="6"/>
    <s v="Maj2"/>
    <n v="0"/>
    <s v="NA"/>
    <s v="Detchd"/>
    <n v="1920"/>
    <s v="Unf"/>
    <x v="2"/>
    <n v="338"/>
    <s v="Po"/>
    <s v="Po"/>
    <s v="N"/>
    <n v="0"/>
    <n v="0"/>
    <n v="0"/>
    <n v="0"/>
    <n v="0"/>
    <n v="0"/>
    <s v="NA"/>
    <s v="NA"/>
    <s v="NA"/>
    <n v="0"/>
    <x v="6"/>
    <x v="6"/>
    <x v="1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x v="13"/>
    <x v="12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x v="3"/>
    <n v="1"/>
    <s v="Gd"/>
    <n v="7"/>
    <s v="Typ"/>
    <n v="0"/>
    <s v="NA"/>
    <s v="Attchd"/>
    <n v="2007"/>
    <s v="Fin"/>
    <x v="0"/>
    <n v="438"/>
    <s v="TA"/>
    <s v="TA"/>
    <s v="Y"/>
    <n v="0"/>
    <n v="168"/>
    <n v="0"/>
    <n v="0"/>
    <n v="0"/>
    <n v="0"/>
    <s v="NA"/>
    <s v="NA"/>
    <s v="NA"/>
    <n v="0"/>
    <x v="4"/>
    <x v="4"/>
    <x v="3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x v="1"/>
    <s v="Norm"/>
    <s v="Norm"/>
    <x v="3"/>
    <s v="1Story"/>
    <x v="2"/>
    <n v="5"/>
    <x v="92"/>
    <x v="29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x v="2"/>
    <n v="1"/>
    <s v="Ex"/>
    <n v="4"/>
    <s v="Typ"/>
    <n v="2"/>
    <s v="Gd"/>
    <s v="Attchd"/>
    <n v="1996"/>
    <s v="Fin"/>
    <x v="0"/>
    <n v="500"/>
    <s v="TA"/>
    <s v="TA"/>
    <s v="Y"/>
    <n v="120"/>
    <n v="30"/>
    <n v="0"/>
    <n v="0"/>
    <n v="224"/>
    <n v="0"/>
    <s v="NA"/>
    <s v="NA"/>
    <s v="NA"/>
    <n v="0"/>
    <x v="3"/>
    <x v="3"/>
    <x v="0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x v="0"/>
    <s v="Norm"/>
    <s v="Norm"/>
    <x v="0"/>
    <s v="1Story"/>
    <x v="0"/>
    <n v="5"/>
    <x v="11"/>
    <x v="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x v="0"/>
    <n v="1"/>
    <s v="Gd"/>
    <n v="6"/>
    <s v="Typ"/>
    <n v="1"/>
    <s v="Gd"/>
    <s v="Attchd"/>
    <n v="2005"/>
    <s v="Fin"/>
    <x v="0"/>
    <n v="400"/>
    <s v="TA"/>
    <s v="TA"/>
    <s v="Y"/>
    <n v="0"/>
    <n v="0"/>
    <n v="0"/>
    <n v="0"/>
    <n v="0"/>
    <n v="0"/>
    <s v="NA"/>
    <s v="NA"/>
    <s v="NA"/>
    <n v="0"/>
    <x v="9"/>
    <x v="9"/>
    <x v="2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x v="9"/>
    <s v="Norm"/>
    <s v="Norm"/>
    <x v="0"/>
    <s v="1Story"/>
    <x v="3"/>
    <n v="8"/>
    <x v="70"/>
    <x v="1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x v="3"/>
    <n v="1"/>
    <s v="TA"/>
    <n v="4"/>
    <s v="Typ"/>
    <n v="0"/>
    <s v="NA"/>
    <s v="Detchd"/>
    <n v="1940"/>
    <s v="Unf"/>
    <x v="2"/>
    <n v="240"/>
    <s v="TA"/>
    <s v="TA"/>
    <s v="N"/>
    <n v="168"/>
    <n v="0"/>
    <n v="0"/>
    <n v="0"/>
    <n v="0"/>
    <n v="0"/>
    <s v="NA"/>
    <s v="GdPrv"/>
    <s v="NA"/>
    <n v="0"/>
    <x v="5"/>
    <x v="5"/>
    <x v="0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x v="3"/>
    <s v="Norm"/>
    <s v="Norm"/>
    <x v="0"/>
    <s v="2Story"/>
    <x v="2"/>
    <n v="5"/>
    <x v="45"/>
    <x v="30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x v="1"/>
    <n v="1"/>
    <s v="Gd"/>
    <n v="10"/>
    <s v="Typ"/>
    <n v="1"/>
    <s v="TA"/>
    <s v="BuiltIn"/>
    <n v="1998"/>
    <s v="Fin"/>
    <x v="0"/>
    <n v="420"/>
    <s v="TA"/>
    <s v="TA"/>
    <s v="Y"/>
    <n v="144"/>
    <n v="123"/>
    <n v="0"/>
    <n v="0"/>
    <n v="0"/>
    <n v="0"/>
    <s v="NA"/>
    <s v="NA"/>
    <s v="NA"/>
    <n v="0"/>
    <x v="9"/>
    <x v="9"/>
    <x v="2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x v="17"/>
    <s v="Norm"/>
    <s v="Norm"/>
    <x v="0"/>
    <s v="2Story"/>
    <x v="1"/>
    <n v="5"/>
    <x v="49"/>
    <x v="29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x v="0"/>
    <n v="1"/>
    <s v="TA"/>
    <n v="7"/>
    <s v="Typ"/>
    <n v="1"/>
    <s v="TA"/>
    <s v="BuiltIn"/>
    <n v="1995"/>
    <s v="Fin"/>
    <x v="0"/>
    <n v="373"/>
    <s v="TA"/>
    <s v="TA"/>
    <s v="Y"/>
    <n v="0"/>
    <n v="40"/>
    <n v="0"/>
    <n v="0"/>
    <n v="0"/>
    <n v="0"/>
    <s v="NA"/>
    <s v="NA"/>
    <s v="NA"/>
    <n v="0"/>
    <x v="1"/>
    <x v="1"/>
    <x v="1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x v="9"/>
    <s v="Feedr"/>
    <s v="Norm"/>
    <x v="0"/>
    <s v="1Story"/>
    <x v="5"/>
    <n v="4"/>
    <x v="1"/>
    <x v="40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x v="0"/>
    <n v="1"/>
    <s v="TA"/>
    <n v="8"/>
    <s v="Min1"/>
    <n v="1"/>
    <s v="TA"/>
    <s v="Attchd"/>
    <n v="1993"/>
    <s v="Unf"/>
    <x v="0"/>
    <n v="490"/>
    <s v="TA"/>
    <s v="TA"/>
    <s v="Y"/>
    <n v="120"/>
    <n v="78"/>
    <n v="0"/>
    <n v="0"/>
    <n v="0"/>
    <n v="0"/>
    <s v="NA"/>
    <s v="GdWo"/>
    <s v="NA"/>
    <n v="0"/>
    <x v="11"/>
    <x v="11"/>
    <x v="3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x v="23"/>
    <s v="Norm"/>
    <s v="Norm"/>
    <x v="0"/>
    <s v="1.5Fin"/>
    <x v="1"/>
    <n v="5"/>
    <x v="65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x v="0"/>
    <n v="1"/>
    <s v="TA"/>
    <n v="6"/>
    <s v="Maj2"/>
    <n v="0"/>
    <s v="NA"/>
    <s v="Detchd"/>
    <n v="1936"/>
    <s v="Unf"/>
    <x v="2"/>
    <n v="240"/>
    <s v="TA"/>
    <s v="TA"/>
    <s v="Y"/>
    <n v="0"/>
    <n v="0"/>
    <n v="0"/>
    <n v="0"/>
    <n v="0"/>
    <n v="0"/>
    <s v="NA"/>
    <s v="NA"/>
    <s v="NA"/>
    <n v="0"/>
    <x v="10"/>
    <x v="10"/>
    <x v="0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x v="2"/>
    <s v="Norm"/>
    <s v="Norm"/>
    <x v="0"/>
    <s v="2Story"/>
    <x v="1"/>
    <n v="7"/>
    <x v="3"/>
    <x v="1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x v="1"/>
    <n v="1"/>
    <s v="TA"/>
    <n v="8"/>
    <s v="Typ"/>
    <n v="0"/>
    <s v="NA"/>
    <s v="Attchd"/>
    <n v="1960"/>
    <s v="Unf"/>
    <x v="2"/>
    <n v="308"/>
    <s v="TA"/>
    <s v="TA"/>
    <s v="Y"/>
    <n v="0"/>
    <n v="0"/>
    <n v="160"/>
    <n v="0"/>
    <n v="0"/>
    <n v="0"/>
    <s v="NA"/>
    <s v="NA"/>
    <s v="NA"/>
    <n v="0"/>
    <x v="10"/>
    <x v="10"/>
    <x v="0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x v="10"/>
    <s v="Norm"/>
    <s v="Norm"/>
    <x v="0"/>
    <s v="2Story"/>
    <x v="0"/>
    <n v="5"/>
    <x v="13"/>
    <x v="10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x v="0"/>
    <n v="1"/>
    <s v="Gd"/>
    <n v="9"/>
    <s v="Typ"/>
    <n v="1"/>
    <s v="Gd"/>
    <s v="Attchd"/>
    <n v="2006"/>
    <s v="RFn"/>
    <x v="1"/>
    <n v="947"/>
    <s v="TA"/>
    <s v="TA"/>
    <s v="Y"/>
    <n v="192"/>
    <n v="62"/>
    <n v="0"/>
    <n v="0"/>
    <n v="0"/>
    <n v="0"/>
    <s v="NA"/>
    <s v="NA"/>
    <s v="NA"/>
    <n v="0"/>
    <x v="5"/>
    <x v="5"/>
    <x v="1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x v="5"/>
    <s v="Norm"/>
    <s v="Norm"/>
    <x v="0"/>
    <s v="2Story"/>
    <x v="2"/>
    <n v="5"/>
    <x v="22"/>
    <x v="17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x v="0"/>
    <n v="1"/>
    <s v="Ex"/>
    <n v="8"/>
    <s v="Typ"/>
    <n v="1"/>
    <s v="Gd"/>
    <s v="Attchd"/>
    <n v="2008"/>
    <s v="Fin"/>
    <x v="1"/>
    <n v="836"/>
    <s v="TA"/>
    <s v="TA"/>
    <s v="Y"/>
    <n v="0"/>
    <n v="102"/>
    <n v="0"/>
    <n v="0"/>
    <n v="0"/>
    <n v="0"/>
    <s v="NA"/>
    <s v="NA"/>
    <s v="NA"/>
    <n v="0"/>
    <x v="7"/>
    <x v="7"/>
    <x v="0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x v="3"/>
    <n v="3"/>
    <x v="18"/>
    <x v="46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x v="0"/>
    <n v="1"/>
    <s v="TA"/>
    <n v="5"/>
    <s v="Mod"/>
    <n v="0"/>
    <s v="NA"/>
    <s v="Attchd"/>
    <n v="1958"/>
    <s v="Unf"/>
    <x v="2"/>
    <n v="350"/>
    <s v="TA"/>
    <s v="TA"/>
    <s v="Y"/>
    <n v="0"/>
    <n v="0"/>
    <n v="0"/>
    <n v="0"/>
    <n v="0"/>
    <n v="0"/>
    <s v="NA"/>
    <s v="NA"/>
    <s v="NA"/>
    <n v="0"/>
    <x v="11"/>
    <x v="11"/>
    <x v="3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x v="17"/>
    <s v="Norm"/>
    <s v="Norm"/>
    <x v="1"/>
    <s v="1Story"/>
    <x v="3"/>
    <n v="5"/>
    <x v="32"/>
    <x v="21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x v="0"/>
    <n v="1"/>
    <s v="TA"/>
    <n v="5"/>
    <s v="Typ"/>
    <n v="0"/>
    <s v="NA"/>
    <s v="Attchd"/>
    <n v="1955"/>
    <s v="Fin"/>
    <x v="0"/>
    <n v="572"/>
    <s v="TA"/>
    <s v="TA"/>
    <s v="Y"/>
    <n v="264"/>
    <n v="0"/>
    <n v="0"/>
    <n v="0"/>
    <n v="0"/>
    <n v="0"/>
    <s v="NA"/>
    <s v="NA"/>
    <s v="NA"/>
    <n v="0"/>
    <x v="8"/>
    <x v="8"/>
    <x v="2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x v="5"/>
    <s v="Norm"/>
    <s v="Norm"/>
    <x v="0"/>
    <s v="1Story"/>
    <x v="0"/>
    <n v="5"/>
    <x v="51"/>
    <x v="37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x v="3"/>
    <n v="1"/>
    <s v="Gd"/>
    <n v="7"/>
    <s v="Typ"/>
    <n v="1"/>
    <s v="Gd"/>
    <s v="Attchd"/>
    <n v="2009"/>
    <s v="Fin"/>
    <x v="0"/>
    <n v="484"/>
    <s v="TA"/>
    <s v="TA"/>
    <s v="Y"/>
    <n v="0"/>
    <n v="144"/>
    <n v="0"/>
    <n v="0"/>
    <n v="0"/>
    <n v="0"/>
    <s v="NA"/>
    <s v="NA"/>
    <s v="NA"/>
    <n v="0"/>
    <x v="11"/>
    <x v="11"/>
    <x v="4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x v="7"/>
    <s v="Artery"/>
    <s v="Norm"/>
    <x v="0"/>
    <s v="1Story"/>
    <x v="3"/>
    <n v="6"/>
    <x v="25"/>
    <x v="8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x v="3"/>
    <n v="1"/>
    <s v="TA"/>
    <n v="5"/>
    <s v="Typ"/>
    <n v="1"/>
    <s v="Gd"/>
    <s v="Detchd"/>
    <n v="1927"/>
    <s v="Unf"/>
    <x v="0"/>
    <n v="360"/>
    <s v="TA"/>
    <s v="TA"/>
    <s v="Y"/>
    <n v="0"/>
    <n v="0"/>
    <n v="130"/>
    <n v="0"/>
    <n v="0"/>
    <n v="0"/>
    <s v="NA"/>
    <s v="NA"/>
    <s v="NA"/>
    <n v="0"/>
    <x v="10"/>
    <x v="10"/>
    <x v="4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x v="12"/>
    <s v="Norm"/>
    <s v="Norm"/>
    <x v="0"/>
    <s v="2Story"/>
    <x v="0"/>
    <n v="5"/>
    <x v="5"/>
    <x v="40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x v="0"/>
    <n v="1"/>
    <s v="Gd"/>
    <n v="9"/>
    <s v="Typ"/>
    <n v="1"/>
    <s v="TA"/>
    <s v="Attchd"/>
    <n v="1993"/>
    <s v="Unf"/>
    <x v="1"/>
    <n v="678"/>
    <s v="TA"/>
    <s v="TA"/>
    <s v="Y"/>
    <n v="196"/>
    <n v="187"/>
    <n v="0"/>
    <n v="0"/>
    <n v="0"/>
    <n v="0"/>
    <s v="NA"/>
    <s v="NA"/>
    <s v="NA"/>
    <n v="0"/>
    <x v="3"/>
    <x v="3"/>
    <x v="0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x v="17"/>
    <s v="Norm"/>
    <s v="Norm"/>
    <x v="0"/>
    <s v="1Story"/>
    <x v="0"/>
    <n v="5"/>
    <x v="22"/>
    <x v="12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x v="0"/>
    <n v="1"/>
    <s v="Gd"/>
    <n v="6"/>
    <s v="Typ"/>
    <n v="0"/>
    <s v="NA"/>
    <s v="Attchd"/>
    <n v="2007"/>
    <s v="Fin"/>
    <x v="0"/>
    <n v="396"/>
    <s v="TA"/>
    <s v="TA"/>
    <s v="Y"/>
    <n v="100"/>
    <n v="30"/>
    <n v="0"/>
    <n v="0"/>
    <n v="0"/>
    <n v="0"/>
    <s v="NA"/>
    <s v="NA"/>
    <s v="NA"/>
    <n v="0"/>
    <x v="5"/>
    <x v="5"/>
    <x v="1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x v="9"/>
    <s v="Norm"/>
    <s v="Norm"/>
    <x v="0"/>
    <s v="2Story"/>
    <x v="1"/>
    <n v="7"/>
    <x v="90"/>
    <x v="59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x v="0"/>
    <n v="1"/>
    <s v="TA"/>
    <n v="6"/>
    <s v="Typ"/>
    <n v="1"/>
    <s v="TA"/>
    <s v="Attchd"/>
    <n v="1978"/>
    <s v="Fin"/>
    <x v="0"/>
    <n v="440"/>
    <s v="TA"/>
    <s v="TA"/>
    <s v="Y"/>
    <n v="0"/>
    <n v="0"/>
    <n v="0"/>
    <n v="0"/>
    <n v="0"/>
    <n v="0"/>
    <s v="NA"/>
    <s v="NA"/>
    <s v="NA"/>
    <n v="0"/>
    <x v="10"/>
    <x v="10"/>
    <x v="2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x v="2"/>
    <s v="Feedr"/>
    <s v="Norm"/>
    <x v="0"/>
    <s v="2Story"/>
    <x v="1"/>
    <n v="6"/>
    <x v="79"/>
    <x v="8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x v="1"/>
    <n v="1"/>
    <s v="TA"/>
    <n v="10"/>
    <s v="Typ"/>
    <n v="1"/>
    <s v="Gd"/>
    <s v="Detchd"/>
    <n v="1918"/>
    <s v="Unf"/>
    <x v="1"/>
    <n v="864"/>
    <s v="TA"/>
    <s v="TA"/>
    <s v="N"/>
    <n v="0"/>
    <n v="0"/>
    <n v="0"/>
    <n v="0"/>
    <n v="0"/>
    <n v="0"/>
    <s v="NA"/>
    <s v="NA"/>
    <s v="NA"/>
    <n v="0"/>
    <x v="6"/>
    <x v="6"/>
    <x v="1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x v="15"/>
    <s v="Norm"/>
    <s v="Norm"/>
    <x v="0"/>
    <s v="1.5Fin"/>
    <x v="3"/>
    <n v="6"/>
    <x v="70"/>
    <x v="8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x v="0"/>
    <n v="1"/>
    <s v="TA"/>
    <n v="7"/>
    <s v="Typ"/>
    <n v="0"/>
    <s v="NA"/>
    <s v="Detchd"/>
    <n v="1940"/>
    <s v="Unf"/>
    <x v="2"/>
    <n v="240"/>
    <s v="TA"/>
    <s v="TA"/>
    <s v="P"/>
    <n v="0"/>
    <n v="0"/>
    <n v="0"/>
    <n v="0"/>
    <n v="0"/>
    <n v="0"/>
    <s v="NA"/>
    <s v="NA"/>
    <s v="NA"/>
    <n v="0"/>
    <x v="7"/>
    <x v="7"/>
    <x v="1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x v="11"/>
    <s v="Norm"/>
    <s v="Norm"/>
    <x v="0"/>
    <s v="1Story"/>
    <x v="3"/>
    <n v="6"/>
    <x v="21"/>
    <x v="34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x v="0"/>
    <n v="1"/>
    <s v="TA"/>
    <n v="6"/>
    <s v="Typ"/>
    <n v="1"/>
    <s v="Fa"/>
    <s v="Attchd"/>
    <n v="1968"/>
    <s v="Unf"/>
    <x v="2"/>
    <n v="304"/>
    <s v="TA"/>
    <s v="TA"/>
    <s v="Y"/>
    <n v="0"/>
    <n v="85"/>
    <n v="184"/>
    <n v="0"/>
    <n v="0"/>
    <n v="0"/>
    <s v="NA"/>
    <s v="NA"/>
    <s v="NA"/>
    <n v="0"/>
    <x v="9"/>
    <x v="9"/>
    <x v="4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x v="4"/>
    <s v="Norm"/>
    <s v="Norm"/>
    <x v="2"/>
    <s v="SFoyer"/>
    <x v="0"/>
    <n v="5"/>
    <x v="35"/>
    <x v="30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x v="3"/>
    <n v="2"/>
    <s v="TA"/>
    <n v="8"/>
    <s v="Typ"/>
    <n v="0"/>
    <s v="NA"/>
    <s v="Attchd"/>
    <n v="1997"/>
    <s v="Fin"/>
    <x v="4"/>
    <n v="784"/>
    <s v="TA"/>
    <s v="TA"/>
    <s v="Y"/>
    <n v="0"/>
    <n v="0"/>
    <n v="0"/>
    <n v="0"/>
    <n v="0"/>
    <n v="0"/>
    <s v="NA"/>
    <s v="NA"/>
    <s v="NA"/>
    <n v="0"/>
    <x v="6"/>
    <x v="6"/>
    <x v="0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x v="6"/>
    <s v="Norm"/>
    <s v="Norm"/>
    <x v="0"/>
    <s v="1Story"/>
    <x v="1"/>
    <n v="7"/>
    <x v="54"/>
    <x v="4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x v="0"/>
    <n v="1"/>
    <s v="Gd"/>
    <n v="8"/>
    <s v="Typ"/>
    <n v="1"/>
    <s v="TA"/>
    <s v="Attchd"/>
    <n v="1977"/>
    <s v="Fin"/>
    <x v="0"/>
    <n v="529"/>
    <s v="TA"/>
    <s v="TA"/>
    <s v="Y"/>
    <n v="240"/>
    <n v="0"/>
    <n v="0"/>
    <n v="0"/>
    <n v="0"/>
    <n v="0"/>
    <s v="NA"/>
    <s v="NA"/>
    <s v="NA"/>
    <n v="0"/>
    <x v="11"/>
    <x v="11"/>
    <x v="3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x v="4"/>
    <s v="Artery"/>
    <s v="Norm"/>
    <x v="0"/>
    <s v="1Story"/>
    <x v="3"/>
    <n v="5"/>
    <x v="30"/>
    <x v="56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x v="3"/>
    <n v="1"/>
    <s v="TA"/>
    <n v="4"/>
    <s v="Typ"/>
    <n v="0"/>
    <s v="NA"/>
    <s v="Attchd"/>
    <n v="1954"/>
    <s v="RFn"/>
    <x v="0"/>
    <n v="520"/>
    <s v="TA"/>
    <s v="TA"/>
    <s v="N"/>
    <n v="0"/>
    <n v="0"/>
    <n v="0"/>
    <n v="0"/>
    <n v="0"/>
    <n v="0"/>
    <s v="NA"/>
    <s v="NA"/>
    <s v="NA"/>
    <n v="0"/>
    <x v="0"/>
    <x v="0"/>
    <x v="0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x v="3"/>
    <s v="Norm"/>
    <s v="Norm"/>
    <x v="0"/>
    <s v="2Story"/>
    <x v="2"/>
    <n v="5"/>
    <x v="45"/>
    <x v="30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x v="1"/>
    <n v="1"/>
    <s v="Gd"/>
    <n v="8"/>
    <s v="Typ"/>
    <n v="1"/>
    <s v="TA"/>
    <s v="Attchd"/>
    <n v="1998"/>
    <s v="Fin"/>
    <x v="1"/>
    <n v="696"/>
    <s v="TA"/>
    <s v="TA"/>
    <s v="Y"/>
    <n v="0"/>
    <n v="66"/>
    <n v="0"/>
    <n v="0"/>
    <n v="0"/>
    <n v="0"/>
    <s v="NA"/>
    <s v="NA"/>
    <s v="NA"/>
    <n v="0"/>
    <x v="11"/>
    <x v="11"/>
    <x v="0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x v="11"/>
    <s v="Norm"/>
    <s v="Norm"/>
    <x v="0"/>
    <s v="1Story"/>
    <x v="1"/>
    <n v="5"/>
    <x v="46"/>
    <x v="33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x v="3"/>
    <n v="1"/>
    <s v="TA"/>
    <n v="6"/>
    <s v="Typ"/>
    <n v="1"/>
    <s v="Gd"/>
    <s v="Attchd"/>
    <n v="1956"/>
    <s v="RFn"/>
    <x v="2"/>
    <n v="297"/>
    <s v="TA"/>
    <s v="TA"/>
    <s v="Y"/>
    <n v="0"/>
    <n v="44"/>
    <n v="0"/>
    <n v="0"/>
    <n v="0"/>
    <n v="0"/>
    <s v="NA"/>
    <s v="NA"/>
    <s v="NA"/>
    <n v="0"/>
    <x v="1"/>
    <x v="1"/>
    <x v="0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x v="7"/>
    <s v="Norm"/>
    <s v="Norm"/>
    <x v="0"/>
    <s v="2Story"/>
    <x v="0"/>
    <n v="8"/>
    <x v="94"/>
    <x v="36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x v="0"/>
    <n v="1"/>
    <s v="TA"/>
    <n v="6"/>
    <s v="Typ"/>
    <n v="2"/>
    <s v="Gd"/>
    <s v="Detchd"/>
    <n v="1947"/>
    <s v="Unf"/>
    <x v="2"/>
    <n v="240"/>
    <s v="TA"/>
    <s v="TA"/>
    <s v="P"/>
    <n v="0"/>
    <n v="0"/>
    <n v="126"/>
    <n v="0"/>
    <n v="0"/>
    <n v="0"/>
    <s v="NA"/>
    <s v="NA"/>
    <s v="NA"/>
    <n v="0"/>
    <x v="2"/>
    <x v="2"/>
    <x v="3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x v="12"/>
    <s v="Norm"/>
    <s v="Norm"/>
    <x v="0"/>
    <s v="SLvl"/>
    <x v="0"/>
    <n v="5"/>
    <x v="85"/>
    <x v="31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x v="3"/>
    <n v="1"/>
    <s v="Gd"/>
    <n v="5"/>
    <s v="Typ"/>
    <n v="1"/>
    <s v="TA"/>
    <s v="Attchd"/>
    <n v="1989"/>
    <s v="Fin"/>
    <x v="0"/>
    <n v="569"/>
    <s v="TA"/>
    <s v="TA"/>
    <s v="Y"/>
    <n v="80"/>
    <n v="0"/>
    <n v="0"/>
    <n v="0"/>
    <n v="396"/>
    <n v="0"/>
    <s v="NA"/>
    <s v="NA"/>
    <s v="NA"/>
    <n v="0"/>
    <x v="5"/>
    <x v="5"/>
    <x v="3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x v="11"/>
    <s v="Norm"/>
    <s v="Norm"/>
    <x v="0"/>
    <s v="1Story"/>
    <x v="5"/>
    <n v="6"/>
    <x v="24"/>
    <x v="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x v="0"/>
    <n v="1"/>
    <s v="TA"/>
    <n v="5"/>
    <s v="Typ"/>
    <n v="0"/>
    <s v="NA"/>
    <s v="Detchd"/>
    <n v="1964"/>
    <s v="Unf"/>
    <x v="2"/>
    <n v="352"/>
    <s v="TA"/>
    <s v="TA"/>
    <s v="Y"/>
    <n v="0"/>
    <n v="0"/>
    <n v="0"/>
    <n v="0"/>
    <n v="0"/>
    <n v="0"/>
    <s v="NA"/>
    <s v="NA"/>
    <s v="NA"/>
    <n v="0"/>
    <x v="9"/>
    <x v="9"/>
    <x v="0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x v="22"/>
    <x v="12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x v="3"/>
    <n v="1"/>
    <s v="Gd"/>
    <n v="6"/>
    <s v="Typ"/>
    <n v="0"/>
    <s v="NA"/>
    <s v="Attchd"/>
    <n v="2007"/>
    <s v="RFn"/>
    <x v="0"/>
    <n v="628"/>
    <s v="TA"/>
    <s v="TA"/>
    <s v="Y"/>
    <n v="105"/>
    <n v="54"/>
    <n v="0"/>
    <n v="0"/>
    <n v="0"/>
    <n v="0"/>
    <s v="NA"/>
    <s v="NA"/>
    <s v="NA"/>
    <n v="0"/>
    <x v="2"/>
    <x v="2"/>
    <x v="1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x v="16"/>
    <s v="Norm"/>
    <s v="Norm"/>
    <x v="0"/>
    <s v="1Story"/>
    <x v="1"/>
    <n v="5"/>
    <x v="62"/>
    <x v="55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x v="0"/>
    <n v="1"/>
    <s v="Gd"/>
    <n v="6"/>
    <s v="Typ"/>
    <n v="1"/>
    <s v="TA"/>
    <s v="Attchd"/>
    <n v="1988"/>
    <s v="Unf"/>
    <x v="0"/>
    <n v="576"/>
    <s v="TA"/>
    <s v="TA"/>
    <s v="Y"/>
    <n v="0"/>
    <n v="0"/>
    <n v="169"/>
    <n v="0"/>
    <n v="0"/>
    <n v="0"/>
    <s v="NA"/>
    <s v="NA"/>
    <s v="NA"/>
    <n v="0"/>
    <x v="10"/>
    <x v="10"/>
    <x v="3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x v="63"/>
    <x v="48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x v="3"/>
    <n v="1"/>
    <s v="TA"/>
    <n v="4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x v="9"/>
    <x v="9"/>
    <x v="0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x v="7"/>
    <s v="Feedr"/>
    <s v="Norm"/>
    <x v="0"/>
    <s v="1.5Fin"/>
    <x v="1"/>
    <n v="7"/>
    <x v="26"/>
    <x v="3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x v="1"/>
    <n v="1"/>
    <s v="TA"/>
    <n v="7"/>
    <s v="Typ"/>
    <n v="0"/>
    <s v="NA"/>
    <s v="NA"/>
    <s v="NA"/>
    <s v="NA"/>
    <x v="3"/>
    <n v="0"/>
    <s v="NA"/>
    <s v="NA"/>
    <s v="N"/>
    <n v="0"/>
    <n v="98"/>
    <n v="0"/>
    <n v="0"/>
    <n v="0"/>
    <n v="0"/>
    <s v="NA"/>
    <s v="MnPrv"/>
    <s v="NA"/>
    <n v="0"/>
    <x v="2"/>
    <x v="2"/>
    <x v="0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x v="22"/>
    <s v="Norm"/>
    <s v="Norm"/>
    <x v="3"/>
    <s v="2Story"/>
    <x v="3"/>
    <n v="5"/>
    <x v="63"/>
    <x v="48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x v="3"/>
    <n v="1"/>
    <s v="TA"/>
    <n v="6"/>
    <s v="Min1"/>
    <n v="0"/>
    <s v="NA"/>
    <s v="Detchd"/>
    <n v="1971"/>
    <s v="Unf"/>
    <x v="0"/>
    <n v="440"/>
    <s v="TA"/>
    <s v="TA"/>
    <s v="Y"/>
    <n v="240"/>
    <n v="36"/>
    <n v="0"/>
    <n v="0"/>
    <n v="0"/>
    <n v="0"/>
    <s v="NA"/>
    <s v="NA"/>
    <s v="NA"/>
    <n v="0"/>
    <x v="5"/>
    <x v="5"/>
    <x v="1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x v="17"/>
    <s v="Norm"/>
    <s v="Norm"/>
    <x v="0"/>
    <s v="2Story"/>
    <x v="1"/>
    <n v="5"/>
    <x v="35"/>
    <x v="3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x v="0"/>
    <n v="1"/>
    <s v="TA"/>
    <n v="7"/>
    <s v="Typ"/>
    <n v="1"/>
    <s v="TA"/>
    <s v="Attchd"/>
    <n v="1997"/>
    <s v="Fin"/>
    <x v="0"/>
    <n v="470"/>
    <s v="TA"/>
    <s v="TA"/>
    <s v="Y"/>
    <n v="0"/>
    <n v="36"/>
    <n v="0"/>
    <n v="0"/>
    <n v="0"/>
    <n v="0"/>
    <s v="NA"/>
    <s v="NA"/>
    <s v="NA"/>
    <n v="0"/>
    <x v="9"/>
    <x v="9"/>
    <x v="0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x v="14"/>
    <s v="Norm"/>
    <s v="Norm"/>
    <x v="4"/>
    <s v="SFoyer"/>
    <x v="5"/>
    <n v="7"/>
    <x v="41"/>
    <x v="28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x v="3"/>
    <n v="0"/>
    <s v="NA"/>
    <s v="NA"/>
    <s v="Y"/>
    <n v="88"/>
    <n v="0"/>
    <n v="0"/>
    <n v="0"/>
    <n v="0"/>
    <n v="0"/>
    <s v="NA"/>
    <s v="NA"/>
    <s v="NA"/>
    <n v="0"/>
    <x v="11"/>
    <x v="11"/>
    <x v="0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x v="0"/>
    <s v="PosN"/>
    <s v="Norm"/>
    <x v="0"/>
    <s v="2Story"/>
    <x v="0"/>
    <n v="6"/>
    <x v="92"/>
    <x v="29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x v="0"/>
    <n v="1"/>
    <s v="Gd"/>
    <n v="6"/>
    <s v="Typ"/>
    <n v="1"/>
    <s v="TA"/>
    <s v="Attchd"/>
    <n v="1996"/>
    <s v="RFn"/>
    <x v="0"/>
    <n v="550"/>
    <s v="TA"/>
    <s v="TA"/>
    <s v="Y"/>
    <n v="158"/>
    <n v="61"/>
    <n v="0"/>
    <n v="0"/>
    <n v="0"/>
    <n v="0"/>
    <s v="NA"/>
    <s v="NA"/>
    <s v="NA"/>
    <n v="0"/>
    <x v="7"/>
    <x v="7"/>
    <x v="3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x v="7"/>
    <s v="Norm"/>
    <s v="Norm"/>
    <x v="0"/>
    <s v="1.5Fin"/>
    <x v="1"/>
    <n v="8"/>
    <x v="26"/>
    <x v="8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x v="3"/>
    <n v="1"/>
    <s v="TA"/>
    <n v="6"/>
    <s v="Typ"/>
    <n v="0"/>
    <s v="NA"/>
    <s v="Detchd"/>
    <n v="1990"/>
    <s v="Unf"/>
    <x v="0"/>
    <n v="440"/>
    <s v="TA"/>
    <s v="TA"/>
    <s v="Y"/>
    <n v="0"/>
    <n v="0"/>
    <n v="0"/>
    <n v="0"/>
    <n v="0"/>
    <n v="0"/>
    <s v="NA"/>
    <s v="NA"/>
    <s v="NA"/>
    <n v="0"/>
    <x v="4"/>
    <x v="4"/>
    <x v="2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x v="8"/>
    <s v="Norm"/>
    <s v="Norm"/>
    <x v="0"/>
    <s v="1.5Unf"/>
    <x v="1"/>
    <n v="7"/>
    <x v="69"/>
    <x v="16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x v="3"/>
    <n v="1"/>
    <s v="TA"/>
    <n v="4"/>
    <s v="Typ"/>
    <n v="0"/>
    <s v="NA"/>
    <s v="Detchd"/>
    <n v="1926"/>
    <s v="Unf"/>
    <x v="2"/>
    <n v="180"/>
    <s v="TA"/>
    <s v="TA"/>
    <s v="Y"/>
    <n v="0"/>
    <n v="0"/>
    <n v="105"/>
    <n v="0"/>
    <n v="0"/>
    <n v="0"/>
    <s v="NA"/>
    <s v="NA"/>
    <s v="NA"/>
    <n v="0"/>
    <x v="8"/>
    <x v="8"/>
    <x v="3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x v="2"/>
    <s v="Norm"/>
    <s v="Norm"/>
    <x v="0"/>
    <s v="1Story"/>
    <x v="3"/>
    <n v="6"/>
    <x v="95"/>
    <x v="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x v="3"/>
    <n v="1"/>
    <s v="Gd"/>
    <n v="4"/>
    <s v="Typ"/>
    <n v="1"/>
    <s v="Gd"/>
    <s v="Detchd"/>
    <n v="1990"/>
    <s v="Unf"/>
    <x v="2"/>
    <n v="352"/>
    <s v="Gd"/>
    <s v="TA"/>
    <s v="P"/>
    <n v="0"/>
    <n v="0"/>
    <n v="34"/>
    <n v="0"/>
    <n v="0"/>
    <n v="0"/>
    <s v="NA"/>
    <s v="MnPrv"/>
    <s v="NA"/>
    <n v="0"/>
    <x v="10"/>
    <x v="10"/>
    <x v="1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x v="15"/>
    <s v="Norm"/>
    <s v="Norm"/>
    <x v="0"/>
    <s v="1.5Fin"/>
    <x v="1"/>
    <n v="8"/>
    <x v="26"/>
    <x v="4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x v="0"/>
    <n v="1"/>
    <s v="Gd"/>
    <n v="7"/>
    <s v="Typ"/>
    <n v="0"/>
    <s v="NA"/>
    <s v="Detchd"/>
    <n v="2005"/>
    <s v="Unf"/>
    <x v="0"/>
    <n v="528"/>
    <s v="TA"/>
    <s v="TA"/>
    <s v="Y"/>
    <n v="0"/>
    <n v="46"/>
    <n v="0"/>
    <n v="0"/>
    <n v="0"/>
    <n v="0"/>
    <s v="NA"/>
    <s v="GdPrv"/>
    <s v="Shed"/>
    <n v="800"/>
    <x v="5"/>
    <x v="5"/>
    <x v="3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x v="10"/>
    <s v="Norm"/>
    <s v="Norm"/>
    <x v="0"/>
    <s v="1Story"/>
    <x v="6"/>
    <n v="5"/>
    <x v="74"/>
    <x v="17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x v="3"/>
    <n v="1"/>
    <s v="Ex"/>
    <n v="10"/>
    <s v="Typ"/>
    <n v="2"/>
    <s v="Gd"/>
    <s v="Attchd"/>
    <n v="2008"/>
    <s v="Fin"/>
    <x v="1"/>
    <n v="672"/>
    <s v="TA"/>
    <s v="TA"/>
    <s v="Y"/>
    <n v="0"/>
    <n v="72"/>
    <n v="0"/>
    <n v="0"/>
    <n v="170"/>
    <n v="0"/>
    <s v="NA"/>
    <s v="NA"/>
    <s v="NA"/>
    <n v="0"/>
    <x v="7"/>
    <x v="7"/>
    <x v="3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x v="15"/>
    <s v="Norm"/>
    <s v="Norm"/>
    <x v="2"/>
    <s v="1Story"/>
    <x v="5"/>
    <n v="4"/>
    <x v="32"/>
    <x v="21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x v="1"/>
    <n v="2"/>
    <s v="Fa"/>
    <n v="8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2"/>
    <x v="2"/>
    <x v="0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3"/>
    <n v="7"/>
    <x v="19"/>
    <x v="36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x v="0"/>
    <n v="1"/>
    <s v="TA"/>
    <n v="8"/>
    <s v="Typ"/>
    <n v="1"/>
    <s v="Gd"/>
    <s v="Detchd"/>
    <n v="1930"/>
    <s v="Unf"/>
    <x v="0"/>
    <n v="360"/>
    <s v="TA"/>
    <s v="TA"/>
    <s v="P"/>
    <n v="0"/>
    <n v="0"/>
    <n v="0"/>
    <n v="0"/>
    <n v="0"/>
    <n v="0"/>
    <s v="NA"/>
    <s v="NA"/>
    <s v="NA"/>
    <n v="0"/>
    <x v="11"/>
    <x v="11"/>
    <x v="0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x v="0"/>
    <n v="5"/>
    <x v="13"/>
    <x v="12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x v="3"/>
    <n v="1"/>
    <s v="Gd"/>
    <n v="6"/>
    <s v="Typ"/>
    <n v="1"/>
    <s v="Gd"/>
    <s v="Attchd"/>
    <n v="2007"/>
    <s v="Fin"/>
    <x v="1"/>
    <n v="648"/>
    <s v="TA"/>
    <s v="TA"/>
    <s v="Y"/>
    <n v="144"/>
    <n v="16"/>
    <n v="0"/>
    <n v="0"/>
    <n v="0"/>
    <n v="0"/>
    <s v="NA"/>
    <s v="NA"/>
    <s v="NA"/>
    <n v="0"/>
    <x v="11"/>
    <x v="11"/>
    <x v="1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0"/>
    <n v="5"/>
    <x v="29"/>
    <x v="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x v="1"/>
    <n v="1"/>
    <s v="Gd"/>
    <n v="8"/>
    <s v="Typ"/>
    <n v="1"/>
    <s v="TA"/>
    <s v="Attchd"/>
    <n v="1994"/>
    <s v="Unf"/>
    <x v="0"/>
    <n v="493"/>
    <s v="TA"/>
    <s v="TA"/>
    <s v="Y"/>
    <n v="144"/>
    <n v="133"/>
    <n v="0"/>
    <n v="0"/>
    <n v="0"/>
    <n v="0"/>
    <s v="NA"/>
    <s v="NA"/>
    <s v="NA"/>
    <n v="0"/>
    <x v="9"/>
    <x v="9"/>
    <x v="0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x v="15"/>
    <s v="Norm"/>
    <s v="Norm"/>
    <x v="0"/>
    <s v="1Story"/>
    <x v="1"/>
    <n v="5"/>
    <x v="46"/>
    <x v="33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x v="0"/>
    <n v="1"/>
    <s v="TA"/>
    <n v="7"/>
    <s v="Typ"/>
    <n v="1"/>
    <s v="Gd"/>
    <s v="Attchd"/>
    <n v="1956"/>
    <s v="Unf"/>
    <x v="0"/>
    <n v="480"/>
    <s v="TA"/>
    <s v="TA"/>
    <s v="Y"/>
    <n v="0"/>
    <n v="0"/>
    <n v="0"/>
    <n v="0"/>
    <n v="0"/>
    <n v="0"/>
    <s v="NA"/>
    <s v="MnPrv"/>
    <s v="NA"/>
    <n v="0"/>
    <x v="6"/>
    <x v="6"/>
    <x v="3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x v="11"/>
    <s v="PosA"/>
    <s v="Norm"/>
    <x v="0"/>
    <s v="1Story"/>
    <x v="1"/>
    <n v="6"/>
    <x v="27"/>
    <x v="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x v="3"/>
    <n v="1"/>
    <s v="Gd"/>
    <n v="6"/>
    <s v="Mod"/>
    <n v="1"/>
    <s v="Gd"/>
    <s v="Attchd"/>
    <n v="1966"/>
    <s v="Fin"/>
    <x v="0"/>
    <n v="578"/>
    <s v="TA"/>
    <s v="TA"/>
    <s v="Y"/>
    <n v="0"/>
    <n v="0"/>
    <n v="0"/>
    <n v="0"/>
    <n v="0"/>
    <n v="0"/>
    <s v="NA"/>
    <s v="NA"/>
    <s v="NA"/>
    <n v="0"/>
    <x v="11"/>
    <x v="11"/>
    <x v="4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x v="17"/>
    <s v="Norm"/>
    <s v="Norm"/>
    <x v="0"/>
    <s v="2Story"/>
    <x v="0"/>
    <n v="5"/>
    <x v="45"/>
    <x v="4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x v="1"/>
    <n v="1"/>
    <s v="Gd"/>
    <n v="10"/>
    <s v="Typ"/>
    <n v="1"/>
    <s v="TA"/>
    <s v="Attchd"/>
    <n v="1998"/>
    <s v="Fin"/>
    <x v="0"/>
    <n v="431"/>
    <s v="TA"/>
    <s v="TA"/>
    <s v="Y"/>
    <n v="89"/>
    <n v="0"/>
    <n v="0"/>
    <n v="0"/>
    <n v="0"/>
    <n v="0"/>
    <s v="NA"/>
    <s v="NA"/>
    <s v="NA"/>
    <n v="0"/>
    <x v="9"/>
    <x v="9"/>
    <x v="2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x v="13"/>
    <s v="Norm"/>
    <s v="Norm"/>
    <x v="0"/>
    <s v="1.5Fin"/>
    <x v="1"/>
    <n v="6"/>
    <x v="96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x v="0"/>
    <n v="1"/>
    <s v="TA"/>
    <n v="7"/>
    <s v="Typ"/>
    <n v="1"/>
    <s v="Gd"/>
    <s v="Detchd"/>
    <n v="1937"/>
    <s v="Unf"/>
    <x v="2"/>
    <n v="198"/>
    <s v="TA"/>
    <s v="TA"/>
    <s v="N"/>
    <n v="0"/>
    <n v="0"/>
    <n v="0"/>
    <n v="0"/>
    <n v="0"/>
    <n v="0"/>
    <s v="NA"/>
    <s v="NA"/>
    <s v="NA"/>
    <n v="0"/>
    <x v="11"/>
    <x v="11"/>
    <x v="2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x v="7"/>
    <s v="Norm"/>
    <s v="Norm"/>
    <x v="0"/>
    <s v="1.5Fin"/>
    <x v="7"/>
    <n v="7"/>
    <x v="47"/>
    <x v="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x v="3"/>
    <n v="1"/>
    <s v="TA"/>
    <n v="6"/>
    <s v="Typ"/>
    <n v="0"/>
    <s v="NA"/>
    <s v="Detchd"/>
    <n v="1981"/>
    <s v="Unf"/>
    <x v="2"/>
    <n v="308"/>
    <s v="TA"/>
    <s v="TA"/>
    <s v="Y"/>
    <n v="0"/>
    <n v="176"/>
    <n v="0"/>
    <n v="0"/>
    <n v="0"/>
    <n v="0"/>
    <s v="NA"/>
    <s v="NA"/>
    <s v="NA"/>
    <n v="0"/>
    <x v="11"/>
    <x v="11"/>
    <x v="1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x v="7"/>
    <s v="Norm"/>
    <s v="Norm"/>
    <x v="0"/>
    <s v="1Story"/>
    <x v="1"/>
    <n v="8"/>
    <x v="19"/>
    <x v="6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x v="3"/>
    <n v="1"/>
    <s v="Gd"/>
    <n v="5"/>
    <s v="Typ"/>
    <n v="0"/>
    <s v="NA"/>
    <s v="Detchd"/>
    <n v="1932"/>
    <s v="Unf"/>
    <x v="2"/>
    <n v="270"/>
    <s v="Fa"/>
    <s v="Fa"/>
    <s v="N"/>
    <n v="0"/>
    <n v="113"/>
    <n v="0"/>
    <n v="0"/>
    <n v="0"/>
    <n v="0"/>
    <s v="NA"/>
    <s v="NA"/>
    <s v="NA"/>
    <n v="0"/>
    <x v="11"/>
    <x v="11"/>
    <x v="2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x v="19"/>
    <s v="Norm"/>
    <s v="Norm"/>
    <x v="0"/>
    <s v="1Story"/>
    <x v="0"/>
    <n v="5"/>
    <x v="34"/>
    <x v="50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x v="3"/>
    <n v="1"/>
    <s v="Gd"/>
    <n v="5"/>
    <s v="Typ"/>
    <n v="2"/>
    <s v="TA"/>
    <s v="Attchd"/>
    <n v="1975"/>
    <s v="Unf"/>
    <x v="0"/>
    <n v="576"/>
    <s v="TA"/>
    <s v="TA"/>
    <s v="Y"/>
    <n v="200"/>
    <n v="54"/>
    <n v="0"/>
    <n v="0"/>
    <n v="0"/>
    <n v="0"/>
    <s v="NA"/>
    <s v="NA"/>
    <s v="NA"/>
    <n v="0"/>
    <x v="3"/>
    <x v="3"/>
    <x v="2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x v="16"/>
    <s v="Norm"/>
    <s v="Norm"/>
    <x v="0"/>
    <s v="2Story"/>
    <x v="1"/>
    <n v="5"/>
    <x v="92"/>
    <x v="18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x v="0"/>
    <n v="1"/>
    <s v="TA"/>
    <n v="7"/>
    <s v="Typ"/>
    <n v="0"/>
    <s v="NA"/>
    <s v="Attchd"/>
    <n v="1996"/>
    <s v="Fin"/>
    <x v="0"/>
    <n v="422"/>
    <s v="TA"/>
    <s v="TA"/>
    <s v="Y"/>
    <n v="144"/>
    <n v="122"/>
    <n v="0"/>
    <n v="0"/>
    <n v="0"/>
    <n v="0"/>
    <s v="NA"/>
    <s v="NA"/>
    <s v="NA"/>
    <n v="0"/>
    <x v="9"/>
    <x v="9"/>
    <x v="1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x v="74"/>
    <x v="1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x v="0"/>
    <n v="1"/>
    <s v="Gd"/>
    <n v="6"/>
    <s v="Typ"/>
    <n v="0"/>
    <s v="NA"/>
    <s v="Attchd"/>
    <n v="2008"/>
    <s v="RFn"/>
    <x v="0"/>
    <n v="676"/>
    <s v="TA"/>
    <s v="TA"/>
    <s v="Y"/>
    <n v="0"/>
    <n v="30"/>
    <n v="0"/>
    <n v="0"/>
    <n v="0"/>
    <n v="0"/>
    <s v="NA"/>
    <s v="NA"/>
    <s v="NA"/>
    <n v="0"/>
    <x v="11"/>
    <x v="11"/>
    <x v="3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x v="4"/>
    <s v="Norm"/>
    <s v="Norm"/>
    <x v="2"/>
    <s v="1Story"/>
    <x v="3"/>
    <n v="5"/>
    <x v="1"/>
    <x v="1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x v="1"/>
    <n v="2"/>
    <s v="TA"/>
    <n v="8"/>
    <s v="Typ"/>
    <n v="0"/>
    <s v="NA"/>
    <s v="Detchd"/>
    <n v="1976"/>
    <s v="Unf"/>
    <x v="0"/>
    <n v="560"/>
    <s v="TA"/>
    <s v="TA"/>
    <s v="Y"/>
    <n v="0"/>
    <n v="0"/>
    <n v="0"/>
    <n v="0"/>
    <n v="0"/>
    <n v="0"/>
    <s v="NA"/>
    <s v="NA"/>
    <s v="NA"/>
    <n v="0"/>
    <x v="9"/>
    <x v="9"/>
    <x v="2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x v="0"/>
    <n v="6"/>
    <x v="7"/>
    <x v="7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x v="0"/>
    <n v="1"/>
    <s v="TA"/>
    <n v="6"/>
    <s v="Typ"/>
    <n v="1"/>
    <s v="TA"/>
    <s v="Attchd"/>
    <n v="1973"/>
    <s v="Unf"/>
    <x v="0"/>
    <n v="528"/>
    <s v="TA"/>
    <s v="TA"/>
    <s v="Y"/>
    <n v="0"/>
    <n v="0"/>
    <n v="0"/>
    <n v="0"/>
    <n v="0"/>
    <n v="0"/>
    <s v="NA"/>
    <s v="NA"/>
    <s v="NA"/>
    <n v="0"/>
    <x v="2"/>
    <x v="2"/>
    <x v="1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x v="7"/>
    <s v="Norm"/>
    <s v="Norm"/>
    <x v="0"/>
    <s v="2Story"/>
    <x v="3"/>
    <n v="5"/>
    <x v="77"/>
    <x v="8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x v="1"/>
    <n v="1"/>
    <s v="TA"/>
    <n v="7"/>
    <s v="Typ"/>
    <n v="0"/>
    <s v="NA"/>
    <s v="Detchd"/>
    <n v="1916"/>
    <s v="Unf"/>
    <x v="1"/>
    <n v="513"/>
    <s v="Fa"/>
    <s v="Fa"/>
    <s v="Y"/>
    <n v="0"/>
    <n v="0"/>
    <n v="96"/>
    <n v="0"/>
    <n v="0"/>
    <n v="0"/>
    <s v="NA"/>
    <s v="NA"/>
    <s v="NA"/>
    <n v="0"/>
    <x v="1"/>
    <x v="1"/>
    <x v="0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x v="19"/>
    <s v="Norm"/>
    <s v="Norm"/>
    <x v="0"/>
    <s v="1Story"/>
    <x v="5"/>
    <n v="6"/>
    <x v="30"/>
    <x v="5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x v="3"/>
    <n v="1"/>
    <s v="Gd"/>
    <n v="6"/>
    <s v="Min1"/>
    <n v="2"/>
    <s v="Gd"/>
    <s v="Attchd"/>
    <n v="1954"/>
    <s v="Fin"/>
    <x v="0"/>
    <n v="529"/>
    <s v="TA"/>
    <s v="TA"/>
    <s v="Y"/>
    <n v="224"/>
    <n v="137"/>
    <n v="0"/>
    <n v="0"/>
    <n v="0"/>
    <n v="0"/>
    <s v="NA"/>
    <s v="NA"/>
    <s v="NA"/>
    <n v="0"/>
    <x v="10"/>
    <x v="10"/>
    <x v="0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x v="7"/>
    <s v="Norm"/>
    <s v="Norm"/>
    <x v="0"/>
    <s v="2Story"/>
    <x v="2"/>
    <n v="7"/>
    <x v="82"/>
    <x v="29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x v="0"/>
    <n v="1"/>
    <s v="Gd"/>
    <n v="7"/>
    <s v="Typ"/>
    <n v="1"/>
    <s v="Gd"/>
    <s v="Detchd"/>
    <n v="1925"/>
    <s v="Unf"/>
    <x v="2"/>
    <n v="228"/>
    <s v="TA"/>
    <s v="TA"/>
    <s v="Y"/>
    <n v="192"/>
    <n v="63"/>
    <n v="0"/>
    <n v="0"/>
    <n v="0"/>
    <n v="0"/>
    <s v="NA"/>
    <s v="MnPrv"/>
    <s v="NA"/>
    <n v="0"/>
    <x v="11"/>
    <x v="11"/>
    <x v="0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x v="8"/>
    <s v="Norm"/>
    <s v="Norm"/>
    <x v="0"/>
    <s v="1.5Fin"/>
    <x v="3"/>
    <n v="4"/>
    <x v="52"/>
    <x v="8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x v="0"/>
    <n v="1"/>
    <s v="Gd"/>
    <n v="5"/>
    <s v="Typ"/>
    <n v="1"/>
    <s v="TA"/>
    <s v="Detchd"/>
    <n v="1950"/>
    <s v="Unf"/>
    <x v="2"/>
    <n v="352"/>
    <s v="TA"/>
    <s v="TA"/>
    <s v="Y"/>
    <n v="0"/>
    <n v="0"/>
    <n v="248"/>
    <n v="0"/>
    <n v="0"/>
    <n v="0"/>
    <s v="NA"/>
    <s v="NA"/>
    <s v="NA"/>
    <n v="0"/>
    <x v="9"/>
    <x v="9"/>
    <x v="3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x v="5"/>
    <s v="RRAn"/>
    <s v="Norm"/>
    <x v="0"/>
    <s v="2Story"/>
    <x v="2"/>
    <n v="5"/>
    <x v="51"/>
    <x v="37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x v="0"/>
    <n v="1"/>
    <s v="TA"/>
    <n v="8"/>
    <s v="Typ"/>
    <n v="0"/>
    <s v="NA"/>
    <s v="BuiltIn"/>
    <n v="2009"/>
    <s v="Fin"/>
    <x v="0"/>
    <n v="552"/>
    <s v="TA"/>
    <s v="TA"/>
    <s v="Y"/>
    <n v="0"/>
    <n v="150"/>
    <n v="0"/>
    <n v="0"/>
    <n v="0"/>
    <n v="0"/>
    <s v="NA"/>
    <s v="NA"/>
    <s v="NA"/>
    <n v="0"/>
    <x v="3"/>
    <x v="3"/>
    <x v="3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x v="23"/>
    <s v="Feedr"/>
    <s v="Norm"/>
    <x v="0"/>
    <s v="2Story"/>
    <x v="0"/>
    <n v="9"/>
    <x v="65"/>
    <x v="12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x v="0"/>
    <n v="1"/>
    <s v="Gd"/>
    <n v="6"/>
    <s v="Typ"/>
    <n v="0"/>
    <s v="NA"/>
    <s v="Detchd"/>
    <n v="1971"/>
    <s v="RFn"/>
    <x v="0"/>
    <n v="576"/>
    <s v="TA"/>
    <s v="TA"/>
    <s v="Y"/>
    <n v="256"/>
    <n v="0"/>
    <n v="0"/>
    <n v="0"/>
    <n v="0"/>
    <n v="0"/>
    <s v="NA"/>
    <s v="MnPrv"/>
    <s v="NA"/>
    <n v="0"/>
    <x v="7"/>
    <x v="7"/>
    <x v="3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x v="9"/>
    <s v="Norm"/>
    <s v="Norm"/>
    <x v="0"/>
    <s v="1Story"/>
    <x v="3"/>
    <n v="5"/>
    <x v="10"/>
    <x v="9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x v="0"/>
    <n v="1"/>
    <s v="TA"/>
    <n v="5"/>
    <s v="Typ"/>
    <n v="1"/>
    <s v="Po"/>
    <s v="Detchd"/>
    <n v="1965"/>
    <s v="Unf"/>
    <x v="2"/>
    <n v="360"/>
    <s v="TA"/>
    <s v="TA"/>
    <s v="Y"/>
    <n v="0"/>
    <n v="0"/>
    <n v="236"/>
    <n v="0"/>
    <n v="0"/>
    <n v="0"/>
    <s v="NA"/>
    <s v="GdWo"/>
    <s v="NA"/>
    <n v="0"/>
    <x v="3"/>
    <x v="3"/>
    <x v="3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x v="2"/>
    <s v="Norm"/>
    <s v="Norm"/>
    <x v="0"/>
    <s v="2Story"/>
    <x v="1"/>
    <n v="7"/>
    <x v="36"/>
    <x v="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x v="0"/>
    <n v="1"/>
    <s v="TA"/>
    <n v="6"/>
    <s v="Typ"/>
    <n v="1"/>
    <s v="Gd"/>
    <s v="Detchd"/>
    <n v="1939"/>
    <s v="Unf"/>
    <x v="2"/>
    <n v="240"/>
    <s v="TA"/>
    <s v="TA"/>
    <s v="Y"/>
    <n v="0"/>
    <n v="0"/>
    <n v="0"/>
    <n v="0"/>
    <n v="0"/>
    <n v="0"/>
    <s v="NA"/>
    <s v="NA"/>
    <s v="NA"/>
    <n v="0"/>
    <x v="5"/>
    <x v="5"/>
    <x v="0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x v="0"/>
    <s v="Norm"/>
    <s v="Norm"/>
    <x v="0"/>
    <s v="1Story"/>
    <x v="3"/>
    <n v="5"/>
    <x v="90"/>
    <x v="59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x v="0"/>
    <n v="1"/>
    <s v="TA"/>
    <n v="5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5"/>
    <x v="5"/>
    <x v="3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x v="21"/>
    <s v="Norm"/>
    <s v="Norm"/>
    <x v="3"/>
    <s v="1Story"/>
    <x v="0"/>
    <n v="5"/>
    <x v="6"/>
    <x v="16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x v="3"/>
    <n v="1"/>
    <s v="Gd"/>
    <n v="6"/>
    <s v="Typ"/>
    <n v="1"/>
    <s v="TA"/>
    <s v="Attchd"/>
    <n v="2004"/>
    <s v="Fin"/>
    <x v="0"/>
    <n v="398"/>
    <s v="TA"/>
    <s v="TA"/>
    <s v="Y"/>
    <n v="144"/>
    <n v="20"/>
    <n v="0"/>
    <n v="0"/>
    <n v="0"/>
    <n v="0"/>
    <s v="NA"/>
    <s v="NA"/>
    <s v="NA"/>
    <n v="0"/>
    <x v="1"/>
    <x v="1"/>
    <x v="2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x v="11"/>
    <s v="Norm"/>
    <s v="Norm"/>
    <x v="0"/>
    <s v="1Story"/>
    <x v="0"/>
    <n v="5"/>
    <x v="16"/>
    <x v="3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x v="3"/>
    <n v="1"/>
    <s v="TA"/>
    <n v="5"/>
    <s v="Typ"/>
    <n v="1"/>
    <s v="Po"/>
    <s v="Attchd"/>
    <n v="1970"/>
    <s v="Unf"/>
    <x v="0"/>
    <n v="526"/>
    <s v="TA"/>
    <s v="TA"/>
    <s v="Y"/>
    <n v="0"/>
    <n v="0"/>
    <n v="0"/>
    <n v="0"/>
    <n v="176"/>
    <n v="0"/>
    <s v="NA"/>
    <s v="GdWo"/>
    <s v="NA"/>
    <n v="0"/>
    <x v="7"/>
    <x v="7"/>
    <x v="1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x v="11"/>
    <s v="Artery"/>
    <s v="Norm"/>
    <x v="0"/>
    <s v="2Story"/>
    <x v="3"/>
    <n v="7"/>
    <x v="97"/>
    <x v="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x v="0"/>
    <n v="1"/>
    <s v="Gd"/>
    <n v="7"/>
    <s v="Typ"/>
    <n v="2"/>
    <s v="Gd"/>
    <s v="Attchd"/>
    <n v="1942"/>
    <s v="Unf"/>
    <x v="2"/>
    <n v="312"/>
    <s v="TA"/>
    <s v="TA"/>
    <s v="Y"/>
    <n v="168"/>
    <n v="0"/>
    <n v="0"/>
    <n v="0"/>
    <n v="0"/>
    <n v="0"/>
    <s v="NA"/>
    <s v="NA"/>
    <s v="NA"/>
    <n v="0"/>
    <x v="11"/>
    <x v="11"/>
    <x v="1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x v="10"/>
    <s v="Norm"/>
    <s v="Norm"/>
    <x v="0"/>
    <s v="1Story"/>
    <x v="2"/>
    <n v="5"/>
    <x v="13"/>
    <x v="10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x v="0"/>
    <n v="1"/>
    <s v="Gd"/>
    <n v="7"/>
    <s v="Typ"/>
    <n v="1"/>
    <s v="Gd"/>
    <s v="Attchd"/>
    <n v="2006"/>
    <s v="RFn"/>
    <x v="1"/>
    <n v="866"/>
    <s v="TA"/>
    <s v="TA"/>
    <s v="Y"/>
    <n v="0"/>
    <n v="44"/>
    <n v="0"/>
    <n v="0"/>
    <n v="0"/>
    <n v="0"/>
    <s v="NA"/>
    <s v="NA"/>
    <s v="NA"/>
    <n v="0"/>
    <x v="1"/>
    <x v="1"/>
    <x v="1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x v="12"/>
    <s v="RRNe"/>
    <s v="Norm"/>
    <x v="0"/>
    <s v="2Story"/>
    <x v="1"/>
    <n v="5"/>
    <x v="5"/>
    <x v="40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x v="0"/>
    <n v="1"/>
    <s v="Gd"/>
    <n v="7"/>
    <s v="Typ"/>
    <n v="0"/>
    <s v="NA"/>
    <s v="Attchd"/>
    <n v="1993"/>
    <s v="RFn"/>
    <x v="0"/>
    <n v="506"/>
    <s v="TA"/>
    <s v="TA"/>
    <s v="Y"/>
    <n v="144"/>
    <n v="70"/>
    <n v="0"/>
    <n v="0"/>
    <n v="0"/>
    <n v="0"/>
    <s v="NA"/>
    <s v="NA"/>
    <s v="NA"/>
    <n v="0"/>
    <x v="11"/>
    <x v="11"/>
    <x v="0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x v="18"/>
    <s v="Norm"/>
    <s v="Norm"/>
    <x v="3"/>
    <s v="1Story"/>
    <x v="2"/>
    <n v="5"/>
    <x v="55"/>
    <x v="42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x v="2"/>
    <n v="1"/>
    <s v="Gd"/>
    <n v="4"/>
    <s v="Typ"/>
    <n v="0"/>
    <s v="NA"/>
    <s v="Attchd"/>
    <n v="1985"/>
    <s v="RFn"/>
    <x v="0"/>
    <n v="528"/>
    <s v="TA"/>
    <s v="TA"/>
    <s v="Y"/>
    <n v="0"/>
    <n v="54"/>
    <n v="0"/>
    <n v="0"/>
    <n v="140"/>
    <n v="0"/>
    <s v="NA"/>
    <s v="NA"/>
    <s v="NA"/>
    <n v="0"/>
    <x v="11"/>
    <x v="11"/>
    <x v="4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x v="6"/>
    <s v="PosA"/>
    <s v="Norm"/>
    <x v="0"/>
    <s v="2Story"/>
    <x v="0"/>
    <n v="6"/>
    <x v="54"/>
    <x v="44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x v="0"/>
    <n v="1"/>
    <s v="TA"/>
    <n v="8"/>
    <s v="Typ"/>
    <n v="1"/>
    <s v="Gd"/>
    <s v="Attchd"/>
    <n v="1977"/>
    <s v="RFn"/>
    <x v="0"/>
    <n v="534"/>
    <s v="TA"/>
    <s v="TA"/>
    <s v="Y"/>
    <n v="0"/>
    <n v="0"/>
    <n v="0"/>
    <n v="0"/>
    <n v="276"/>
    <n v="0"/>
    <s v="NA"/>
    <s v="NA"/>
    <s v="NA"/>
    <n v="0"/>
    <x v="6"/>
    <x v="6"/>
    <x v="1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x v="1"/>
    <n v="5"/>
    <x v="11"/>
    <x v="6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x v="3"/>
    <n v="1"/>
    <s v="TA"/>
    <n v="5"/>
    <s v="Typ"/>
    <n v="0"/>
    <s v="NA"/>
    <s v="Basment"/>
    <n v="2005"/>
    <s v="RFn"/>
    <x v="0"/>
    <n v="525"/>
    <s v="TA"/>
    <s v="TA"/>
    <s v="Y"/>
    <n v="0"/>
    <n v="28"/>
    <n v="0"/>
    <n v="0"/>
    <n v="0"/>
    <n v="0"/>
    <s v="NA"/>
    <s v="NA"/>
    <s v="NA"/>
    <n v="0"/>
    <x v="11"/>
    <x v="11"/>
    <x v="0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x v="10"/>
    <s v="Norm"/>
    <s v="Norm"/>
    <x v="0"/>
    <s v="1Story"/>
    <x v="2"/>
    <n v="5"/>
    <x v="13"/>
    <x v="12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x v="3"/>
    <n v="1"/>
    <s v="Gd"/>
    <n v="7"/>
    <s v="Typ"/>
    <n v="1"/>
    <s v="Ex"/>
    <s v="Attchd"/>
    <n v="2006"/>
    <s v="RFn"/>
    <x v="1"/>
    <n v="908"/>
    <s v="TA"/>
    <s v="TA"/>
    <s v="Y"/>
    <n v="250"/>
    <n v="63"/>
    <n v="0"/>
    <n v="0"/>
    <n v="0"/>
    <n v="0"/>
    <s v="NA"/>
    <s v="NA"/>
    <s v="NA"/>
    <n v="0"/>
    <x v="9"/>
    <x v="9"/>
    <x v="1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x v="18"/>
    <s v="Norm"/>
    <s v="Norm"/>
    <x v="3"/>
    <s v="1Story"/>
    <x v="2"/>
    <n v="5"/>
    <x v="4"/>
    <x v="4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x v="3"/>
    <n v="1"/>
    <s v="Ex"/>
    <n v="6"/>
    <s v="Typ"/>
    <n v="0"/>
    <s v="NA"/>
    <s v="Attchd"/>
    <n v="2000"/>
    <s v="RFn"/>
    <x v="0"/>
    <n v="499"/>
    <s v="TA"/>
    <s v="TA"/>
    <s v="Y"/>
    <n v="96"/>
    <n v="48"/>
    <n v="0"/>
    <n v="0"/>
    <n v="0"/>
    <n v="0"/>
    <s v="NA"/>
    <s v="NA"/>
    <s v="NA"/>
    <n v="0"/>
    <x v="5"/>
    <x v="5"/>
    <x v="1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x v="9"/>
    <s v="Norm"/>
    <s v="Norm"/>
    <x v="0"/>
    <s v="1Story"/>
    <x v="3"/>
    <n v="6"/>
    <x v="37"/>
    <x v="25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x v="3"/>
    <n v="1"/>
    <s v="TA"/>
    <n v="5"/>
    <s v="Typ"/>
    <n v="0"/>
    <s v="NA"/>
    <s v="Detchd"/>
    <n v="1996"/>
    <s v="Unf"/>
    <x v="0"/>
    <n v="624"/>
    <s v="TA"/>
    <s v="TA"/>
    <s v="Y"/>
    <n v="0"/>
    <n v="24"/>
    <n v="0"/>
    <n v="0"/>
    <n v="192"/>
    <n v="0"/>
    <s v="NA"/>
    <s v="NA"/>
    <s v="NA"/>
    <n v="0"/>
    <x v="9"/>
    <x v="9"/>
    <x v="1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x v="0"/>
    <s v="Norm"/>
    <s v="Norm"/>
    <x v="0"/>
    <s v="1Story"/>
    <x v="1"/>
    <n v="5"/>
    <x v="35"/>
    <x v="30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x v="0"/>
    <n v="1"/>
    <s v="Gd"/>
    <n v="7"/>
    <s v="Typ"/>
    <n v="1"/>
    <s v="TA"/>
    <s v="Attchd"/>
    <n v="1997"/>
    <s v="Fin"/>
    <x v="0"/>
    <n v="508"/>
    <s v="TA"/>
    <s v="TA"/>
    <s v="Y"/>
    <n v="140"/>
    <n v="39"/>
    <n v="0"/>
    <n v="0"/>
    <n v="0"/>
    <n v="0"/>
    <s v="NA"/>
    <s v="NA"/>
    <s v="NA"/>
    <n v="0"/>
    <x v="7"/>
    <x v="7"/>
    <x v="0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x v="10"/>
    <s v="Norm"/>
    <s v="Norm"/>
    <x v="0"/>
    <s v="2Story"/>
    <x v="4"/>
    <n v="5"/>
    <x v="13"/>
    <x v="10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x v="0"/>
    <n v="1"/>
    <s v="Ex"/>
    <n v="9"/>
    <s v="Typ"/>
    <n v="1"/>
    <s v="Gd"/>
    <s v="BuiltIn"/>
    <n v="2006"/>
    <s v="Fin"/>
    <x v="1"/>
    <n v="694"/>
    <s v="TA"/>
    <s v="TA"/>
    <s v="Y"/>
    <n v="414"/>
    <n v="84"/>
    <n v="0"/>
    <n v="0"/>
    <n v="0"/>
    <n v="0"/>
    <s v="NA"/>
    <s v="NA"/>
    <s v="NA"/>
    <n v="0"/>
    <x v="10"/>
    <x v="10"/>
    <x v="1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x v="0"/>
    <s v="Norm"/>
    <s v="Norm"/>
    <x v="0"/>
    <s v="1Story"/>
    <x v="2"/>
    <n v="5"/>
    <x v="22"/>
    <x v="17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x v="0"/>
    <n v="1"/>
    <s v="Gd"/>
    <n v="7"/>
    <s v="Typ"/>
    <n v="1"/>
    <s v="Gd"/>
    <s v="Attchd"/>
    <n v="2007"/>
    <s v="RFn"/>
    <x v="1"/>
    <n v="826"/>
    <s v="TA"/>
    <s v="TA"/>
    <s v="Y"/>
    <n v="208"/>
    <n v="44"/>
    <n v="0"/>
    <n v="0"/>
    <n v="0"/>
    <n v="0"/>
    <s v="NA"/>
    <s v="NA"/>
    <s v="NA"/>
    <n v="0"/>
    <x v="2"/>
    <x v="2"/>
    <x v="3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x v="7"/>
    <s v="Norm"/>
    <s v="Norm"/>
    <x v="0"/>
    <s v="1Story"/>
    <x v="5"/>
    <n v="7"/>
    <x v="96"/>
    <x v="4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x v="3"/>
    <n v="1"/>
    <s v="TA"/>
    <n v="7"/>
    <s v="Typ"/>
    <n v="0"/>
    <s v="NA"/>
    <s v="Detchd"/>
    <n v="1995"/>
    <s v="Unf"/>
    <x v="0"/>
    <n v="672"/>
    <s v="TA"/>
    <s v="TA"/>
    <s v="Y"/>
    <n v="0"/>
    <n v="72"/>
    <n v="0"/>
    <n v="0"/>
    <n v="0"/>
    <n v="0"/>
    <s v="NA"/>
    <s v="MnPrv"/>
    <s v="NA"/>
    <n v="0"/>
    <x v="10"/>
    <x v="10"/>
    <x v="1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x v="10"/>
    <s v="Norm"/>
    <s v="Norm"/>
    <x v="0"/>
    <s v="1Story"/>
    <x v="4"/>
    <n v="5"/>
    <x v="6"/>
    <x v="6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x v="0"/>
    <n v="1"/>
    <s v="Gd"/>
    <n v="8"/>
    <s v="Typ"/>
    <n v="1"/>
    <s v="Gd"/>
    <s v="Attchd"/>
    <n v="2004"/>
    <s v="Fin"/>
    <x v="1"/>
    <n v="772"/>
    <s v="TA"/>
    <s v="TA"/>
    <s v="Y"/>
    <n v="519"/>
    <n v="112"/>
    <n v="0"/>
    <n v="0"/>
    <n v="0"/>
    <n v="0"/>
    <s v="NA"/>
    <s v="NA"/>
    <s v="NA"/>
    <n v="0"/>
    <x v="10"/>
    <x v="10"/>
    <x v="2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x v="10"/>
    <s v="Norm"/>
    <s v="Norm"/>
    <x v="0"/>
    <s v="1Story"/>
    <x v="4"/>
    <n v="5"/>
    <x v="0"/>
    <x v="16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x v="3"/>
    <n v="1"/>
    <s v="Ex"/>
    <n v="6"/>
    <s v="Typ"/>
    <n v="1"/>
    <s v="Gd"/>
    <s v="Attchd"/>
    <n v="2003"/>
    <s v="Fin"/>
    <x v="1"/>
    <n v="874"/>
    <s v="TA"/>
    <s v="TA"/>
    <s v="Y"/>
    <n v="206"/>
    <n v="49"/>
    <n v="0"/>
    <n v="0"/>
    <n v="0"/>
    <n v="0"/>
    <s v="NA"/>
    <s v="NA"/>
    <s v="NA"/>
    <n v="0"/>
    <x v="5"/>
    <x v="5"/>
    <x v="2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x v="7"/>
    <s v="Norm"/>
    <s v="Norm"/>
    <x v="0"/>
    <s v="2Story"/>
    <x v="0"/>
    <n v="8"/>
    <x v="3"/>
    <x v="6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x v="1"/>
    <n v="1"/>
    <s v="Ex"/>
    <n v="7"/>
    <s v="Min2"/>
    <n v="1"/>
    <s v="Gd"/>
    <s v="Attchd"/>
    <n v="1915"/>
    <s v="Unf"/>
    <x v="2"/>
    <n v="164"/>
    <s v="Fa"/>
    <s v="Fa"/>
    <s v="Y"/>
    <n v="0"/>
    <n v="0"/>
    <n v="0"/>
    <n v="0"/>
    <n v="0"/>
    <n v="0"/>
    <s v="NA"/>
    <s v="NA"/>
    <s v="NA"/>
    <n v="0"/>
    <x v="11"/>
    <x v="11"/>
    <x v="3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x v="4"/>
    <s v="Norm"/>
    <s v="Norm"/>
    <x v="4"/>
    <s v="1Story"/>
    <x v="1"/>
    <n v="5"/>
    <x v="45"/>
    <x v="30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x v="3"/>
    <n v="1"/>
    <s v="TA"/>
    <n v="5"/>
    <s v="Typ"/>
    <n v="0"/>
    <s v="NA"/>
    <s v="Attchd"/>
    <n v="1998"/>
    <s v="Unf"/>
    <x v="0"/>
    <n v="402"/>
    <s v="TA"/>
    <s v="TA"/>
    <s v="Y"/>
    <n v="0"/>
    <n v="125"/>
    <n v="0"/>
    <n v="0"/>
    <n v="0"/>
    <n v="0"/>
    <s v="NA"/>
    <s v="NA"/>
    <s v="NA"/>
    <n v="0"/>
    <x v="1"/>
    <x v="1"/>
    <x v="2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x v="9"/>
    <s v="Norm"/>
    <s v="Norm"/>
    <x v="0"/>
    <s v="1Story"/>
    <x v="3"/>
    <n v="7"/>
    <x v="12"/>
    <x v="14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x v="0"/>
    <n v="1"/>
    <s v="Gd"/>
    <n v="6"/>
    <s v="Typ"/>
    <n v="0"/>
    <s v="NA"/>
    <s v="Detchd"/>
    <n v="1963"/>
    <s v="Unf"/>
    <x v="2"/>
    <n v="264"/>
    <s v="TA"/>
    <s v="TA"/>
    <s v="Y"/>
    <n v="0"/>
    <n v="132"/>
    <n v="0"/>
    <n v="0"/>
    <n v="0"/>
    <n v="0"/>
    <s v="NA"/>
    <s v="NA"/>
    <s v="NA"/>
    <n v="0"/>
    <x v="10"/>
    <x v="10"/>
    <x v="1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3"/>
    <n v="7"/>
    <x v="52"/>
    <x v="12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x v="0"/>
    <n v="1"/>
    <s v="Gd"/>
    <n v="5"/>
    <s v="Typ"/>
    <n v="1"/>
    <s v="Gd"/>
    <s v="Attchd"/>
    <n v="1950"/>
    <s v="Unf"/>
    <x v="2"/>
    <n v="264"/>
    <s v="TA"/>
    <s v="TA"/>
    <s v="Y"/>
    <n v="0"/>
    <n v="80"/>
    <n v="120"/>
    <n v="0"/>
    <n v="0"/>
    <n v="0"/>
    <s v="NA"/>
    <s v="NA"/>
    <s v="NA"/>
    <n v="0"/>
    <x v="9"/>
    <x v="9"/>
    <x v="3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x v="11"/>
    <s v="Norm"/>
    <s v="Norm"/>
    <x v="0"/>
    <s v="1Story"/>
    <x v="3"/>
    <n v="7"/>
    <x v="10"/>
    <x v="9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x v="0"/>
    <n v="1"/>
    <s v="TA"/>
    <n v="6"/>
    <s v="Typ"/>
    <n v="0"/>
    <s v="NA"/>
    <s v="Attchd"/>
    <n v="1965"/>
    <s v="RFn"/>
    <x v="0"/>
    <n v="515"/>
    <s v="TA"/>
    <s v="TA"/>
    <s v="Y"/>
    <n v="0"/>
    <n v="0"/>
    <n v="0"/>
    <n v="0"/>
    <n v="0"/>
    <n v="0"/>
    <s v="NA"/>
    <s v="NA"/>
    <s v="NA"/>
    <n v="0"/>
    <x v="11"/>
    <x v="11"/>
    <x v="1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x v="6"/>
    <s v="Norm"/>
    <s v="Norm"/>
    <x v="0"/>
    <s v="1Story"/>
    <x v="3"/>
    <n v="6"/>
    <x v="63"/>
    <x v="48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x v="0"/>
    <n v="1"/>
    <s v="TA"/>
    <n v="7"/>
    <s v="Typ"/>
    <n v="1"/>
    <s v="TA"/>
    <s v="Attchd"/>
    <n v="1971"/>
    <s v="Unf"/>
    <x v="0"/>
    <n v="487"/>
    <s v="TA"/>
    <s v="TA"/>
    <s v="Y"/>
    <n v="224"/>
    <n v="0"/>
    <n v="0"/>
    <n v="0"/>
    <n v="180"/>
    <n v="0"/>
    <s v="NA"/>
    <s v="NA"/>
    <s v="NA"/>
    <n v="0"/>
    <x v="0"/>
    <x v="0"/>
    <x v="1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x v="7"/>
    <s v="Norm"/>
    <s v="Norm"/>
    <x v="1"/>
    <s v="1.5Fin"/>
    <x v="3"/>
    <n v="4"/>
    <x v="83"/>
    <x v="3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x v="0"/>
    <n v="2"/>
    <s v="TA"/>
    <n v="10"/>
    <s v="Mod"/>
    <n v="1"/>
    <s v="Gd"/>
    <s v="Attchd"/>
    <n v="1970"/>
    <s v="Unf"/>
    <x v="0"/>
    <n v="520"/>
    <s v="TA"/>
    <s v="Fa"/>
    <s v="N"/>
    <n v="142"/>
    <n v="0"/>
    <n v="0"/>
    <n v="0"/>
    <n v="0"/>
    <n v="0"/>
    <s v="NA"/>
    <s v="NA"/>
    <s v="NA"/>
    <n v="0"/>
    <x v="1"/>
    <x v="1"/>
    <x v="2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x v="14"/>
    <s v="Norm"/>
    <s v="Norm"/>
    <x v="4"/>
    <s v="SFoyer"/>
    <x v="5"/>
    <n v="8"/>
    <x v="16"/>
    <x v="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x v="2"/>
    <n v="1"/>
    <s v="Gd"/>
    <n v="3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x v="1"/>
    <x v="1"/>
    <x v="3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x v="14"/>
    <s v="Norm"/>
    <s v="Norm"/>
    <x v="3"/>
    <s v="2Story"/>
    <x v="3"/>
    <n v="6"/>
    <x v="1"/>
    <x v="1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x v="0"/>
    <n v="1"/>
    <s v="TA"/>
    <n v="4"/>
    <s v="Typ"/>
    <n v="1"/>
    <s v="Gd"/>
    <s v="BuiltIn"/>
    <n v="1976"/>
    <s v="Fin"/>
    <x v="2"/>
    <n v="336"/>
    <s v="TA"/>
    <s v="TA"/>
    <s v="Y"/>
    <n v="141"/>
    <n v="24"/>
    <n v="0"/>
    <n v="0"/>
    <n v="0"/>
    <n v="0"/>
    <s v="NA"/>
    <s v="NA"/>
    <s v="NA"/>
    <n v="0"/>
    <x v="11"/>
    <x v="11"/>
    <x v="0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x v="11"/>
    <s v="Artery"/>
    <s v="Norm"/>
    <x v="0"/>
    <s v="1.5Fin"/>
    <x v="1"/>
    <n v="7"/>
    <x v="71"/>
    <x v="8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x v="0"/>
    <n v="1"/>
    <s v="Fa"/>
    <n v="5"/>
    <s v="Typ"/>
    <n v="2"/>
    <s v="TA"/>
    <s v="Attchd"/>
    <n v="1941"/>
    <s v="Unf"/>
    <x v="2"/>
    <n v="240"/>
    <s v="TA"/>
    <s v="TA"/>
    <s v="Y"/>
    <n v="0"/>
    <n v="0"/>
    <n v="32"/>
    <n v="0"/>
    <n v="0"/>
    <n v="0"/>
    <s v="NA"/>
    <s v="MnPrv"/>
    <s v="NA"/>
    <n v="0"/>
    <x v="5"/>
    <x v="5"/>
    <x v="2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x v="17"/>
    <s v="Norm"/>
    <s v="Norm"/>
    <x v="0"/>
    <s v="2Story"/>
    <x v="1"/>
    <n v="5"/>
    <x v="13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x v="0"/>
    <n v="1"/>
    <s v="TA"/>
    <n v="8"/>
    <s v="Typ"/>
    <n v="0"/>
    <s v="NA"/>
    <s v="Attchd"/>
    <n v="2006"/>
    <s v="RFn"/>
    <x v="0"/>
    <n v="429"/>
    <s v="TA"/>
    <s v="TA"/>
    <s v="Y"/>
    <n v="0"/>
    <n v="0"/>
    <n v="0"/>
    <n v="0"/>
    <n v="0"/>
    <n v="0"/>
    <s v="NA"/>
    <s v="NA"/>
    <s v="NA"/>
    <n v="0"/>
    <x v="1"/>
    <x v="1"/>
    <x v="2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x v="3"/>
    <n v="6"/>
    <x v="14"/>
    <x v="13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x v="0"/>
    <n v="1"/>
    <s v="TA"/>
    <n v="6"/>
    <s v="Typ"/>
    <n v="1"/>
    <s v="Fa"/>
    <s v="Detchd"/>
    <n v="1964"/>
    <s v="Unf"/>
    <x v="2"/>
    <n v="308"/>
    <s v="TA"/>
    <s v="TA"/>
    <s v="Y"/>
    <n v="0"/>
    <n v="0"/>
    <n v="0"/>
    <n v="0"/>
    <n v="0"/>
    <n v="0"/>
    <s v="NA"/>
    <s v="NA"/>
    <s v="NA"/>
    <n v="0"/>
    <x v="11"/>
    <x v="11"/>
    <x v="0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x v="7"/>
    <s v="Artery"/>
    <s v="Norm"/>
    <x v="0"/>
    <s v="1Story"/>
    <x v="3"/>
    <n v="8"/>
    <x v="98"/>
    <x v="29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x v="3"/>
    <n v="1"/>
    <s v="TA"/>
    <n v="4"/>
    <s v="Typ"/>
    <n v="0"/>
    <s v="NA"/>
    <s v="Attchd"/>
    <n v="1938"/>
    <s v="Unf"/>
    <x v="2"/>
    <n v="273"/>
    <s v="TA"/>
    <s v="TA"/>
    <s v="Y"/>
    <n v="144"/>
    <n v="20"/>
    <n v="80"/>
    <n v="0"/>
    <n v="0"/>
    <n v="0"/>
    <s v="NA"/>
    <s v="NA"/>
    <s v="NA"/>
    <n v="0"/>
    <x v="3"/>
    <x v="3"/>
    <x v="3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x v="13"/>
    <s v="Norm"/>
    <s v="Norm"/>
    <x v="0"/>
    <s v="1Story"/>
    <x v="5"/>
    <n v="5"/>
    <x v="26"/>
    <x v="8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x v="3"/>
    <n v="1"/>
    <s v="TA"/>
    <n v="4"/>
    <s v="Typ"/>
    <n v="0"/>
    <s v="NA"/>
    <s v="NA"/>
    <s v="NA"/>
    <s v="NA"/>
    <x v="3"/>
    <n v="0"/>
    <s v="NA"/>
    <s v="NA"/>
    <s v="N"/>
    <n v="0"/>
    <n v="523"/>
    <n v="115"/>
    <n v="0"/>
    <n v="0"/>
    <n v="0"/>
    <s v="NA"/>
    <s v="GdWo"/>
    <s v="NA"/>
    <n v="0"/>
    <x v="6"/>
    <x v="6"/>
    <x v="3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x v="3"/>
    <s v="Norm"/>
    <s v="Norm"/>
    <x v="0"/>
    <s v="1Story"/>
    <x v="2"/>
    <n v="5"/>
    <x v="86"/>
    <x v="40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x v="1"/>
    <n v="1"/>
    <s v="Gd"/>
    <n v="10"/>
    <s v="Typ"/>
    <n v="1"/>
    <s v="Gd"/>
    <s v="Attchd"/>
    <n v="1992"/>
    <s v="RFn"/>
    <x v="0"/>
    <n v="546"/>
    <s v="TA"/>
    <s v="TA"/>
    <s v="Y"/>
    <n v="264"/>
    <n v="75"/>
    <n v="291"/>
    <n v="0"/>
    <n v="0"/>
    <n v="0"/>
    <s v="NA"/>
    <s v="NA"/>
    <s v="NA"/>
    <n v="0"/>
    <x v="1"/>
    <x v="1"/>
    <x v="1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x v="8"/>
    <s v="Norm"/>
    <s v="Norm"/>
    <x v="0"/>
    <s v="1.5Fin"/>
    <x v="0"/>
    <n v="6"/>
    <x v="82"/>
    <x v="8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x v="1"/>
    <n v="1"/>
    <s v="TA"/>
    <n v="8"/>
    <s v="Typ"/>
    <n v="0"/>
    <s v="NA"/>
    <s v="Detchd"/>
    <n v="1925"/>
    <s v="Unf"/>
    <x v="2"/>
    <n v="240"/>
    <s v="TA"/>
    <s v="TA"/>
    <s v="N"/>
    <n v="0"/>
    <n v="100"/>
    <n v="0"/>
    <n v="0"/>
    <n v="0"/>
    <n v="0"/>
    <s v="NA"/>
    <s v="GdPrv"/>
    <s v="NA"/>
    <n v="0"/>
    <x v="11"/>
    <x v="11"/>
    <x v="0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x v="9"/>
    <s v="Norm"/>
    <s v="Norm"/>
    <x v="0"/>
    <s v="1Story"/>
    <x v="3"/>
    <n v="7"/>
    <x v="17"/>
    <x v="16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x v="0"/>
    <n v="1"/>
    <s v="Gd"/>
    <n v="5"/>
    <s v="Typ"/>
    <n v="0"/>
    <s v="NA"/>
    <s v="Attchd"/>
    <n v="1967"/>
    <s v="Fin"/>
    <x v="2"/>
    <n v="288"/>
    <s v="TA"/>
    <s v="TA"/>
    <s v="Y"/>
    <n v="64"/>
    <n v="0"/>
    <n v="0"/>
    <n v="0"/>
    <n v="0"/>
    <n v="0"/>
    <s v="NA"/>
    <s v="MnPrv"/>
    <s v="NA"/>
    <n v="0"/>
    <x v="11"/>
    <x v="11"/>
    <x v="3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x v="11"/>
    <s v="Norm"/>
    <s v="Norm"/>
    <x v="0"/>
    <s v="1Story"/>
    <x v="3"/>
    <n v="7"/>
    <x v="18"/>
    <x v="42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x v="3"/>
    <n v="1"/>
    <s v="TA"/>
    <n v="5"/>
    <s v="Typ"/>
    <n v="0"/>
    <s v="NA"/>
    <s v="Attchd"/>
    <n v="1958"/>
    <s v="Fin"/>
    <x v="2"/>
    <n v="297"/>
    <s v="TA"/>
    <s v="TA"/>
    <s v="Y"/>
    <n v="12"/>
    <n v="285"/>
    <n v="0"/>
    <n v="0"/>
    <n v="0"/>
    <n v="0"/>
    <s v="NA"/>
    <s v="MnWw"/>
    <s v="Shed"/>
    <n v="480"/>
    <x v="11"/>
    <x v="11"/>
    <x v="1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x v="22"/>
    <s v="Norm"/>
    <s v="Norm"/>
    <x v="4"/>
    <s v="2Story"/>
    <x v="1"/>
    <n v="5"/>
    <x v="7"/>
    <x v="7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x v="0"/>
    <n v="1"/>
    <s v="TA"/>
    <n v="7"/>
    <s v="Typ"/>
    <n v="0"/>
    <s v="NA"/>
    <s v="Detchd"/>
    <n v="1973"/>
    <s v="Unf"/>
    <x v="2"/>
    <n v="264"/>
    <s v="TA"/>
    <s v="TA"/>
    <s v="Y"/>
    <n v="144"/>
    <n v="28"/>
    <n v="0"/>
    <n v="0"/>
    <n v="0"/>
    <n v="0"/>
    <s v="NA"/>
    <s v="NA"/>
    <s v="NA"/>
    <n v="0"/>
    <x v="1"/>
    <x v="1"/>
    <x v="1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x v="5"/>
    <s v="Norm"/>
    <s v="Norm"/>
    <x v="0"/>
    <s v="2Story"/>
    <x v="0"/>
    <n v="5"/>
    <x v="11"/>
    <x v="6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x v="0"/>
    <n v="1"/>
    <s v="Gd"/>
    <n v="7"/>
    <s v="Typ"/>
    <n v="0"/>
    <s v="NA"/>
    <s v="Attchd"/>
    <n v="2005"/>
    <s v="RFn"/>
    <x v="0"/>
    <n v="603"/>
    <s v="TA"/>
    <s v="TA"/>
    <s v="Y"/>
    <n v="0"/>
    <n v="108"/>
    <n v="0"/>
    <n v="0"/>
    <n v="0"/>
    <n v="0"/>
    <s v="NA"/>
    <s v="NA"/>
    <s v="NA"/>
    <n v="0"/>
    <x v="0"/>
    <x v="0"/>
    <x v="0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x v="15"/>
    <s v="Feedr"/>
    <s v="Norm"/>
    <x v="0"/>
    <s v="1Story"/>
    <x v="3"/>
    <n v="7"/>
    <x v="10"/>
    <x v="9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x v="3"/>
    <n v="1"/>
    <s v="TA"/>
    <n v="6"/>
    <s v="Typ"/>
    <n v="0"/>
    <s v="NA"/>
    <s v="Detchd"/>
    <n v="1965"/>
    <s v="Unf"/>
    <x v="0"/>
    <n v="461"/>
    <s v="Fa"/>
    <s v="Fa"/>
    <s v="Y"/>
    <n v="0"/>
    <n v="0"/>
    <n v="184"/>
    <n v="0"/>
    <n v="0"/>
    <n v="0"/>
    <s v="NA"/>
    <s v="GdPrv"/>
    <s v="Shed"/>
    <n v="400"/>
    <x v="7"/>
    <x v="7"/>
    <x v="1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x v="2"/>
    <s v="Norm"/>
    <s v="Norm"/>
    <x v="0"/>
    <s v="1Story"/>
    <x v="0"/>
    <n v="8"/>
    <x v="28"/>
    <x v="18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x v="2"/>
    <n v="1"/>
    <s v="TA"/>
    <n v="6"/>
    <s v="Typ"/>
    <n v="2"/>
    <s v="TA"/>
    <s v="Attchd"/>
    <n v="1959"/>
    <s v="Fin"/>
    <x v="0"/>
    <n v="484"/>
    <s v="TA"/>
    <s v="TA"/>
    <s v="Y"/>
    <n v="0"/>
    <n v="54"/>
    <n v="0"/>
    <n v="0"/>
    <n v="161"/>
    <n v="0"/>
    <s v="NA"/>
    <s v="GdWo"/>
    <s v="NA"/>
    <n v="0"/>
    <x v="10"/>
    <x v="10"/>
    <x v="4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x v="20"/>
    <s v="Norm"/>
    <s v="Norm"/>
    <x v="3"/>
    <s v="2Story"/>
    <x v="1"/>
    <n v="5"/>
    <x v="99"/>
    <x v="60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x v="0"/>
    <n v="1"/>
    <s v="TA"/>
    <n v="6"/>
    <s v="Typ"/>
    <n v="1"/>
    <s v="Fa"/>
    <s v="Attchd"/>
    <n v="1974"/>
    <s v="Unf"/>
    <x v="0"/>
    <n v="440"/>
    <s v="TA"/>
    <s v="TA"/>
    <s v="Y"/>
    <n v="260"/>
    <n v="0"/>
    <n v="0"/>
    <n v="0"/>
    <n v="0"/>
    <n v="0"/>
    <s v="NA"/>
    <s v="NA"/>
    <s v="NA"/>
    <n v="0"/>
    <x v="11"/>
    <x v="11"/>
    <x v="3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x v="7"/>
    <s v="Artery"/>
    <s v="Norm"/>
    <x v="2"/>
    <s v="2Story"/>
    <x v="3"/>
    <n v="5"/>
    <x v="64"/>
    <x v="49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x v="1"/>
    <n v="2"/>
    <s v="TA"/>
    <n v="10"/>
    <s v="Typ"/>
    <n v="0"/>
    <s v="NA"/>
    <s v="Detchd"/>
    <n v="1952"/>
    <s v="Unf"/>
    <x v="0"/>
    <n v="400"/>
    <s v="TA"/>
    <s v="TA"/>
    <s v="N"/>
    <n v="0"/>
    <n v="0"/>
    <n v="0"/>
    <n v="0"/>
    <n v="0"/>
    <n v="0"/>
    <s v="NA"/>
    <s v="NA"/>
    <s v="NA"/>
    <n v="0"/>
    <x v="9"/>
    <x v="9"/>
    <x v="3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x v="12"/>
    <s v="Norm"/>
    <s v="Norm"/>
    <x v="0"/>
    <s v="2Story"/>
    <x v="2"/>
    <n v="5"/>
    <x v="5"/>
    <x v="5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x v="0"/>
    <n v="1"/>
    <s v="Gd"/>
    <n v="8"/>
    <s v="Typ"/>
    <n v="1"/>
    <s v="TA"/>
    <s v="Attchd"/>
    <n v="1993"/>
    <s v="RFn"/>
    <x v="0"/>
    <n v="471"/>
    <s v="TA"/>
    <s v="TA"/>
    <s v="Y"/>
    <n v="182"/>
    <n v="81"/>
    <n v="0"/>
    <n v="0"/>
    <n v="0"/>
    <n v="0"/>
    <s v="NA"/>
    <s v="NA"/>
    <s v="NA"/>
    <n v="0"/>
    <x v="2"/>
    <x v="2"/>
    <x v="2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x v="5"/>
    <s v="Norm"/>
    <s v="Norm"/>
    <x v="0"/>
    <s v="1Story"/>
    <x v="1"/>
    <n v="5"/>
    <x v="51"/>
    <x v="37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x v="3"/>
    <n v="1"/>
    <s v="Gd"/>
    <n v="4"/>
    <s v="Typ"/>
    <n v="0"/>
    <s v="NA"/>
    <s v="Attchd"/>
    <n v="2009"/>
    <s v="Fin"/>
    <x v="0"/>
    <n v="676"/>
    <s v="TA"/>
    <s v="TA"/>
    <s v="Y"/>
    <n v="0"/>
    <n v="102"/>
    <n v="0"/>
    <n v="0"/>
    <n v="0"/>
    <n v="0"/>
    <s v="NA"/>
    <s v="NA"/>
    <s v="NA"/>
    <n v="0"/>
    <x v="2"/>
    <x v="2"/>
    <x v="3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x v="7"/>
    <s v="Norm"/>
    <s v="Norm"/>
    <x v="0"/>
    <s v="2Story"/>
    <x v="0"/>
    <n v="9"/>
    <x v="89"/>
    <x v="6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x v="0"/>
    <n v="1"/>
    <s v="Gd"/>
    <n v="7"/>
    <s v="Typ"/>
    <n v="1"/>
    <s v="Gd"/>
    <s v="Detchd"/>
    <n v="1928"/>
    <s v="Unf"/>
    <x v="0"/>
    <n v="360"/>
    <s v="TA"/>
    <s v="TA"/>
    <s v="N"/>
    <n v="0"/>
    <n v="0"/>
    <n v="116"/>
    <n v="0"/>
    <n v="0"/>
    <n v="0"/>
    <s v="NA"/>
    <s v="NA"/>
    <s v="NA"/>
    <n v="0"/>
    <x v="4"/>
    <x v="4"/>
    <x v="0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x v="11"/>
    <s v="Norm"/>
    <s v="Norm"/>
    <x v="0"/>
    <s v="1Story"/>
    <x v="3"/>
    <n v="6"/>
    <x v="28"/>
    <x v="1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x v="0"/>
    <n v="1"/>
    <s v="TA"/>
    <n v="6"/>
    <s v="Typ"/>
    <n v="0"/>
    <s v="NA"/>
    <s v="Attchd"/>
    <n v="1959"/>
    <s v="RFn"/>
    <x v="2"/>
    <n v="270"/>
    <s v="TA"/>
    <s v="TA"/>
    <s v="Y"/>
    <n v="224"/>
    <n v="88"/>
    <n v="0"/>
    <n v="0"/>
    <n v="0"/>
    <n v="0"/>
    <s v="NA"/>
    <s v="MnPrv"/>
    <s v="NA"/>
    <n v="0"/>
    <x v="9"/>
    <x v="9"/>
    <x v="3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x v="11"/>
    <s v="Norm"/>
    <s v="Norm"/>
    <x v="0"/>
    <s v="1Story"/>
    <x v="3"/>
    <n v="7"/>
    <x v="23"/>
    <x v="4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x v="3"/>
    <n v="1"/>
    <s v="TA"/>
    <n v="6"/>
    <s v="Min1"/>
    <n v="2"/>
    <s v="TA"/>
    <s v="CarPort"/>
    <n v="1951"/>
    <s v="Unf"/>
    <x v="2"/>
    <n v="288"/>
    <s v="TA"/>
    <s v="TA"/>
    <s v="Y"/>
    <n v="324"/>
    <n v="42"/>
    <n v="0"/>
    <n v="0"/>
    <n v="168"/>
    <n v="0"/>
    <s v="NA"/>
    <s v="NA"/>
    <s v="Shed"/>
    <n v="2000"/>
    <x v="11"/>
    <x v="11"/>
    <x v="3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x v="10"/>
    <s v="Norm"/>
    <s v="Norm"/>
    <x v="3"/>
    <s v="1Story"/>
    <x v="0"/>
    <n v="5"/>
    <x v="11"/>
    <x v="1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s v="Gd"/>
    <n v="6"/>
    <s v="Typ"/>
    <n v="1"/>
    <s v="Gd"/>
    <s v="Attchd"/>
    <n v="2005"/>
    <s v="RFn"/>
    <x v="0"/>
    <n v="474"/>
    <s v="TA"/>
    <s v="TA"/>
    <s v="Y"/>
    <n v="132"/>
    <n v="35"/>
    <n v="0"/>
    <n v="0"/>
    <n v="0"/>
    <n v="0"/>
    <s v="NA"/>
    <s v="NA"/>
    <s v="NA"/>
    <n v="0"/>
    <x v="10"/>
    <x v="10"/>
    <x v="2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x v="11"/>
    <s v="Feedr"/>
    <s v="Norm"/>
    <x v="0"/>
    <s v="1Story"/>
    <x v="3"/>
    <n v="5"/>
    <x v="18"/>
    <x v="46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x v="0"/>
    <n v="1"/>
    <s v="TA"/>
    <n v="5"/>
    <s v="Typ"/>
    <n v="0"/>
    <s v="NA"/>
    <s v="Detchd"/>
    <n v="1964"/>
    <s v="Unf"/>
    <x v="0"/>
    <n v="624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x v="4"/>
    <s v="Norm"/>
    <s v="Norm"/>
    <x v="0"/>
    <s v="1Story"/>
    <x v="1"/>
    <n v="5"/>
    <x v="33"/>
    <x v="22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x v="0"/>
    <n v="1"/>
    <s v="TA"/>
    <n v="5"/>
    <s v="Typ"/>
    <n v="0"/>
    <s v="NA"/>
    <s v="Attchd"/>
    <n v="1983"/>
    <s v="Unf"/>
    <x v="0"/>
    <n v="484"/>
    <s v="TA"/>
    <s v="TA"/>
    <s v="Y"/>
    <n v="120"/>
    <n v="0"/>
    <n v="158"/>
    <n v="0"/>
    <n v="0"/>
    <n v="0"/>
    <s v="NA"/>
    <s v="NA"/>
    <s v="NA"/>
    <n v="0"/>
    <x v="11"/>
    <x v="11"/>
    <x v="1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x v="2"/>
    <s v="Norm"/>
    <s v="Norm"/>
    <x v="0"/>
    <s v="1.5Unf"/>
    <x v="3"/>
    <n v="5"/>
    <x v="69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x v="3"/>
    <n v="1"/>
    <s v="TA"/>
    <n v="5"/>
    <s v="Typ"/>
    <n v="0"/>
    <s v="NA"/>
    <s v="Detchd"/>
    <n v="1926"/>
    <s v="Unf"/>
    <x v="2"/>
    <n v="200"/>
    <s v="Po"/>
    <s v="Po"/>
    <s v="Y"/>
    <n v="0"/>
    <n v="0"/>
    <n v="112"/>
    <n v="0"/>
    <n v="0"/>
    <n v="0"/>
    <s v="NA"/>
    <s v="MnPrv"/>
    <s v="NA"/>
    <n v="0"/>
    <x v="11"/>
    <x v="11"/>
    <x v="1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x v="10"/>
    <s v="Norm"/>
    <s v="Norm"/>
    <x v="0"/>
    <s v="1Story"/>
    <x v="6"/>
    <n v="5"/>
    <x v="51"/>
    <x v="37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x v="0"/>
    <n v="1"/>
    <s v="Ex"/>
    <n v="9"/>
    <s v="Typ"/>
    <n v="1"/>
    <s v="Gd"/>
    <s v="Attchd"/>
    <n v="2009"/>
    <s v="Fin"/>
    <x v="1"/>
    <n v="900"/>
    <s v="TA"/>
    <s v="TA"/>
    <s v="Y"/>
    <n v="156"/>
    <n v="54"/>
    <n v="0"/>
    <n v="0"/>
    <n v="0"/>
    <n v="0"/>
    <s v="NA"/>
    <s v="NA"/>
    <s v="NA"/>
    <n v="0"/>
    <x v="2"/>
    <x v="2"/>
    <x v="3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x v="6"/>
    <s v="Norm"/>
    <s v="Norm"/>
    <x v="0"/>
    <s v="SLvl"/>
    <x v="1"/>
    <n v="6"/>
    <x v="41"/>
    <x v="28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x v="0"/>
    <n v="1"/>
    <s v="TA"/>
    <n v="7"/>
    <s v="Typ"/>
    <n v="1"/>
    <s v="TA"/>
    <s v="Attchd"/>
    <n v="1972"/>
    <s v="RFn"/>
    <x v="0"/>
    <n v="583"/>
    <s v="TA"/>
    <s v="TA"/>
    <s v="Y"/>
    <n v="0"/>
    <n v="104"/>
    <n v="0"/>
    <n v="0"/>
    <n v="0"/>
    <n v="0"/>
    <s v="NA"/>
    <s v="GdPrv"/>
    <s v="NA"/>
    <n v="0"/>
    <x v="5"/>
    <x v="5"/>
    <x v="3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x v="3"/>
    <s v="Norm"/>
    <s v="Norm"/>
    <x v="0"/>
    <s v="2Story"/>
    <x v="0"/>
    <n v="5"/>
    <x v="92"/>
    <x v="18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x v="0"/>
    <n v="1"/>
    <s v="Gd"/>
    <n v="7"/>
    <s v="Typ"/>
    <n v="1"/>
    <s v="TA"/>
    <s v="Attchd"/>
    <n v="1996"/>
    <s v="RFn"/>
    <x v="1"/>
    <n v="889"/>
    <s v="TA"/>
    <s v="TA"/>
    <s v="Y"/>
    <n v="220"/>
    <n v="0"/>
    <n v="0"/>
    <n v="0"/>
    <n v="0"/>
    <n v="0"/>
    <s v="NA"/>
    <s v="NA"/>
    <s v="NA"/>
    <n v="0"/>
    <x v="9"/>
    <x v="9"/>
    <x v="3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x v="0"/>
    <s v="Norm"/>
    <s v="Norm"/>
    <x v="0"/>
    <s v="2Story"/>
    <x v="1"/>
    <n v="5"/>
    <x v="45"/>
    <x v="30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x v="0"/>
    <n v="1"/>
    <s v="TA"/>
    <n v="7"/>
    <s v="Typ"/>
    <n v="0"/>
    <s v="NA"/>
    <s v="Attchd"/>
    <n v="1998"/>
    <s v="RFn"/>
    <x v="0"/>
    <n v="546"/>
    <s v="TA"/>
    <s v="TA"/>
    <s v="Y"/>
    <n v="0"/>
    <n v="36"/>
    <n v="0"/>
    <n v="0"/>
    <n v="0"/>
    <n v="0"/>
    <s v="NA"/>
    <s v="MnPrv"/>
    <s v="NA"/>
    <n v="0"/>
    <x v="1"/>
    <x v="1"/>
    <x v="1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x v="2"/>
    <s v="Norm"/>
    <s v="Norm"/>
    <x v="0"/>
    <s v="2Story"/>
    <x v="0"/>
    <n v="9"/>
    <x v="69"/>
    <x v="16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x v="0"/>
    <n v="1"/>
    <s v="Gd"/>
    <n v="9"/>
    <s v="Typ"/>
    <n v="2"/>
    <s v="Gd"/>
    <s v="Detchd"/>
    <n v="1926"/>
    <s v="Unf"/>
    <x v="2"/>
    <n v="282"/>
    <s v="TA"/>
    <s v="TA"/>
    <s v="Y"/>
    <n v="0"/>
    <n v="0"/>
    <n v="0"/>
    <n v="0"/>
    <n v="145"/>
    <n v="0"/>
    <s v="NA"/>
    <s v="MnPrv"/>
    <s v="NA"/>
    <n v="0"/>
    <x v="11"/>
    <x v="11"/>
    <x v="3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x v="7"/>
    <s v="Norm"/>
    <s v="Norm"/>
    <x v="1"/>
    <s v="2Story"/>
    <x v="5"/>
    <n v="7"/>
    <x v="83"/>
    <x v="4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x v="0"/>
    <n v="2"/>
    <s v="TA"/>
    <n v="7"/>
    <s v="Typ"/>
    <n v="0"/>
    <s v="NA"/>
    <s v="NA"/>
    <s v="NA"/>
    <s v="NA"/>
    <x v="3"/>
    <n v="0"/>
    <s v="NA"/>
    <s v="NA"/>
    <s v="N"/>
    <n v="220"/>
    <n v="114"/>
    <n v="210"/>
    <n v="0"/>
    <n v="0"/>
    <n v="0"/>
    <s v="NA"/>
    <s v="NA"/>
    <s v="NA"/>
    <n v="0"/>
    <x v="5"/>
    <x v="5"/>
    <x v="0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x v="11"/>
    <s v="Feedr"/>
    <s v="Norm"/>
    <x v="0"/>
    <s v="1Story"/>
    <x v="1"/>
    <n v="6"/>
    <x v="24"/>
    <x v="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x v="0"/>
    <n v="1"/>
    <s v="TA"/>
    <n v="6"/>
    <s v="Typ"/>
    <n v="2"/>
    <s v="Gd"/>
    <s v="Attchd"/>
    <n v="1957"/>
    <s v="Unf"/>
    <x v="2"/>
    <n v="336"/>
    <s v="TA"/>
    <s v="TA"/>
    <s v="Y"/>
    <n v="0"/>
    <n v="40"/>
    <n v="0"/>
    <n v="0"/>
    <n v="0"/>
    <n v="0"/>
    <s v="NA"/>
    <s v="NA"/>
    <s v="NA"/>
    <n v="0"/>
    <x v="1"/>
    <x v="1"/>
    <x v="1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x v="8"/>
    <s v="Feedr"/>
    <s v="Norm"/>
    <x v="0"/>
    <s v="1.5Fin"/>
    <x v="1"/>
    <n v="7"/>
    <x v="81"/>
    <x v="8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x v="0"/>
    <n v="1"/>
    <s v="TA"/>
    <n v="7"/>
    <s v="Typ"/>
    <n v="2"/>
    <s v="Gd"/>
    <s v="Detchd"/>
    <n v="1950"/>
    <s v="Unf"/>
    <x v="0"/>
    <n v="420"/>
    <s v="TA"/>
    <s v="TA"/>
    <s v="Y"/>
    <n v="0"/>
    <n v="24"/>
    <n v="36"/>
    <n v="0"/>
    <n v="0"/>
    <n v="0"/>
    <s v="NA"/>
    <s v="NA"/>
    <s v="NA"/>
    <n v="0"/>
    <x v="4"/>
    <x v="4"/>
    <x v="2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x v="15"/>
    <s v="PosN"/>
    <s v="PosN"/>
    <x v="0"/>
    <s v="2Story"/>
    <x v="6"/>
    <n v="5"/>
    <x v="22"/>
    <x v="17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x v="0"/>
    <n v="1"/>
    <s v="Ex"/>
    <n v="11"/>
    <s v="Typ"/>
    <n v="1"/>
    <s v="Gd"/>
    <s v="BuiltIn"/>
    <n v="2007"/>
    <s v="Fin"/>
    <x v="1"/>
    <n v="884"/>
    <s v="TA"/>
    <s v="TA"/>
    <s v="Y"/>
    <n v="208"/>
    <n v="406"/>
    <n v="0"/>
    <n v="0"/>
    <n v="0"/>
    <n v="0"/>
    <s v="NA"/>
    <s v="NA"/>
    <s v="NA"/>
    <n v="0"/>
    <x v="4"/>
    <x v="4"/>
    <x v="1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x v="3"/>
    <s v="Norm"/>
    <s v="Norm"/>
    <x v="0"/>
    <s v="2Story"/>
    <x v="0"/>
    <n v="5"/>
    <x v="92"/>
    <x v="18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x v="0"/>
    <n v="1"/>
    <s v="Gd"/>
    <n v="8"/>
    <s v="Typ"/>
    <n v="1"/>
    <s v="TA"/>
    <s v="Attchd"/>
    <n v="1996"/>
    <s v="Fin"/>
    <x v="1"/>
    <n v="834"/>
    <s v="TA"/>
    <s v="TA"/>
    <s v="Y"/>
    <n v="239"/>
    <n v="60"/>
    <n v="0"/>
    <n v="0"/>
    <n v="0"/>
    <n v="0"/>
    <s v="NA"/>
    <s v="NA"/>
    <s v="NA"/>
    <n v="0"/>
    <x v="5"/>
    <x v="5"/>
    <x v="1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x v="0"/>
    <n v="5"/>
    <x v="11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x v="0"/>
    <n v="1"/>
    <s v="Gd"/>
    <n v="6"/>
    <s v="Typ"/>
    <n v="1"/>
    <s v="TA"/>
    <s v="Attchd"/>
    <n v="2005"/>
    <s v="Unf"/>
    <x v="0"/>
    <n v="453"/>
    <s v="TA"/>
    <s v="TA"/>
    <s v="Y"/>
    <n v="38"/>
    <n v="144"/>
    <n v="0"/>
    <n v="0"/>
    <n v="0"/>
    <n v="0"/>
    <s v="NA"/>
    <s v="NA"/>
    <s v="NA"/>
    <n v="0"/>
    <x v="7"/>
    <x v="7"/>
    <x v="2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x v="11"/>
    <s v="Norm"/>
    <s v="Norm"/>
    <x v="0"/>
    <s v="1Story"/>
    <x v="3"/>
    <n v="7"/>
    <x v="46"/>
    <x v="4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x v="3"/>
    <n v="1"/>
    <s v="TA"/>
    <n v="4"/>
    <s v="Typ"/>
    <n v="0"/>
    <s v="NA"/>
    <s v="Attchd"/>
    <n v="1956"/>
    <s v="Unf"/>
    <x v="2"/>
    <n v="252"/>
    <s v="TA"/>
    <s v="TA"/>
    <s v="Y"/>
    <n v="261"/>
    <n v="0"/>
    <n v="156"/>
    <n v="0"/>
    <n v="0"/>
    <n v="0"/>
    <s v="NA"/>
    <s v="NA"/>
    <s v="NA"/>
    <n v="0"/>
    <x v="11"/>
    <x v="11"/>
    <x v="1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x v="10"/>
    <s v="Norm"/>
    <s v="Norm"/>
    <x v="0"/>
    <s v="2Story"/>
    <x v="4"/>
    <n v="5"/>
    <x v="74"/>
    <x v="17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x v="0"/>
    <n v="1"/>
    <s v="Ex"/>
    <n v="11"/>
    <s v="Typ"/>
    <n v="1"/>
    <s v="Gd"/>
    <s v="Attchd"/>
    <n v="2008"/>
    <s v="Fin"/>
    <x v="1"/>
    <n v="858"/>
    <s v="TA"/>
    <s v="TA"/>
    <s v="Y"/>
    <n v="126"/>
    <n v="66"/>
    <n v="0"/>
    <n v="0"/>
    <n v="0"/>
    <n v="0"/>
    <s v="NA"/>
    <s v="NA"/>
    <s v="NA"/>
    <n v="0"/>
    <x v="6"/>
    <x v="6"/>
    <x v="0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x v="15"/>
    <s v="Norm"/>
    <s v="Norm"/>
    <x v="0"/>
    <s v="1Story"/>
    <x v="5"/>
    <n v="7"/>
    <x v="26"/>
    <x v="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x v="3"/>
    <n v="1"/>
    <s v="TA"/>
    <n v="5"/>
    <s v="Typ"/>
    <n v="0"/>
    <s v="NA"/>
    <s v="NA"/>
    <s v="NA"/>
    <s v="NA"/>
    <x v="3"/>
    <n v="0"/>
    <s v="NA"/>
    <s v="NA"/>
    <s v="N"/>
    <n v="0"/>
    <n v="0"/>
    <n v="144"/>
    <n v="0"/>
    <n v="0"/>
    <n v="0"/>
    <s v="NA"/>
    <s v="NA"/>
    <s v="NA"/>
    <n v="0"/>
    <x v="9"/>
    <x v="9"/>
    <x v="1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x v="2"/>
    <s v="Norm"/>
    <s v="Norm"/>
    <x v="0"/>
    <s v="1Story"/>
    <x v="1"/>
    <n v="3"/>
    <x v="24"/>
    <x v="50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x v="1"/>
    <n v="2"/>
    <s v="TA"/>
    <n v="9"/>
    <s v="Maj1"/>
    <n v="2"/>
    <s v="TA"/>
    <s v="Attchd"/>
    <n v="1975"/>
    <s v="RFn"/>
    <x v="0"/>
    <n v="484"/>
    <s v="TA"/>
    <s v="TA"/>
    <s v="Y"/>
    <n v="0"/>
    <n v="0"/>
    <n v="200"/>
    <n v="0"/>
    <n v="0"/>
    <n v="0"/>
    <s v="NA"/>
    <s v="NA"/>
    <s v="NA"/>
    <n v="0"/>
    <x v="10"/>
    <x v="10"/>
    <x v="1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x v="16"/>
    <s v="Norm"/>
    <s v="Norm"/>
    <x v="0"/>
    <s v="SLvl"/>
    <x v="1"/>
    <n v="5"/>
    <x v="62"/>
    <x v="31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x v="0"/>
    <n v="1"/>
    <s v="Gd"/>
    <n v="5"/>
    <s v="Typ"/>
    <n v="1"/>
    <s v="Fa"/>
    <s v="Attchd"/>
    <n v="1988"/>
    <s v="RFn"/>
    <x v="0"/>
    <n v="600"/>
    <s v="TA"/>
    <s v="TA"/>
    <s v="Y"/>
    <n v="224"/>
    <n v="0"/>
    <n v="0"/>
    <n v="0"/>
    <n v="0"/>
    <n v="0"/>
    <s v="NA"/>
    <s v="NA"/>
    <s v="NA"/>
    <n v="0"/>
    <x v="5"/>
    <x v="5"/>
    <x v="0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x v="8"/>
    <s v="RRNn"/>
    <s v="Feedr"/>
    <x v="0"/>
    <s v="2Story"/>
    <x v="1"/>
    <n v="8"/>
    <x v="26"/>
    <x v="41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x v="0"/>
    <n v="1"/>
    <s v="TA"/>
    <n v="6"/>
    <s v="Typ"/>
    <n v="0"/>
    <s v="NA"/>
    <s v="Detchd"/>
    <n v="1920"/>
    <s v="Fin"/>
    <x v="0"/>
    <n v="502"/>
    <s v="TA"/>
    <s v="Fa"/>
    <s v="Y"/>
    <n v="0"/>
    <n v="0"/>
    <n v="84"/>
    <n v="0"/>
    <n v="0"/>
    <n v="0"/>
    <s v="NA"/>
    <s v="NA"/>
    <s v="NA"/>
    <n v="0"/>
    <x v="11"/>
    <x v="11"/>
    <x v="0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x v="32"/>
    <x v="12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x v="3"/>
    <n v="1"/>
    <s v="TA"/>
    <n v="5"/>
    <s v="Mod"/>
    <n v="1"/>
    <s v="Po"/>
    <s v="Detchd"/>
    <n v="1967"/>
    <s v="Unf"/>
    <x v="2"/>
    <n v="392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x v="8"/>
    <s v="Norm"/>
    <s v="Norm"/>
    <x v="0"/>
    <s v="1Story"/>
    <x v="8"/>
    <n v="3"/>
    <x v="94"/>
    <x v="8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x v="2"/>
    <n v="1"/>
    <s v="Fa"/>
    <n v="2"/>
    <s v="Typ"/>
    <n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8"/>
    <x v="8"/>
    <x v="1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x v="17"/>
    <s v="Norm"/>
    <s v="Norm"/>
    <x v="0"/>
    <s v="2Story"/>
    <x v="2"/>
    <n v="5"/>
    <x v="6"/>
    <x v="16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x v="0"/>
    <n v="1"/>
    <s v="Gd"/>
    <n v="6"/>
    <s v="Typ"/>
    <n v="1"/>
    <s v="Gd"/>
    <s v="Attchd"/>
    <n v="2004"/>
    <s v="Fin"/>
    <x v="0"/>
    <n v="403"/>
    <s v="TA"/>
    <s v="TA"/>
    <s v="Y"/>
    <n v="100"/>
    <n v="35"/>
    <n v="0"/>
    <n v="0"/>
    <n v="0"/>
    <n v="0"/>
    <s v="NA"/>
    <s v="NA"/>
    <s v="NA"/>
    <n v="0"/>
    <x v="4"/>
    <x v="4"/>
    <x v="2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x v="15"/>
    <s v="Norm"/>
    <s v="Norm"/>
    <x v="1"/>
    <s v="2Story"/>
    <x v="3"/>
    <n v="7"/>
    <x v="48"/>
    <x v="47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x v="0"/>
    <n v="1"/>
    <s v="TA"/>
    <n v="5"/>
    <s v="Typ"/>
    <n v="0"/>
    <s v="NA"/>
    <s v="NA"/>
    <s v="NA"/>
    <s v="NA"/>
    <x v="3"/>
    <n v="0"/>
    <s v="NA"/>
    <s v="NA"/>
    <s v="N"/>
    <n v="85"/>
    <n v="0"/>
    <n v="148"/>
    <n v="0"/>
    <n v="0"/>
    <n v="0"/>
    <s v="NA"/>
    <s v="NA"/>
    <s v="NA"/>
    <n v="0"/>
    <x v="8"/>
    <x v="8"/>
    <x v="0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x v="0"/>
    <s v="Norm"/>
    <s v="Norm"/>
    <x v="0"/>
    <s v="2Story"/>
    <x v="0"/>
    <n v="5"/>
    <x v="45"/>
    <x v="41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x v="0"/>
    <n v="1"/>
    <s v="Gd"/>
    <n v="8"/>
    <s v="Typ"/>
    <n v="0"/>
    <s v="NA"/>
    <s v="Attchd"/>
    <n v="1998"/>
    <s v="Fin"/>
    <x v="0"/>
    <n v="527"/>
    <s v="TA"/>
    <s v="TA"/>
    <s v="Y"/>
    <n v="120"/>
    <n v="155"/>
    <n v="0"/>
    <n v="0"/>
    <n v="0"/>
    <n v="0"/>
    <s v="NA"/>
    <s v="NA"/>
    <s v="NA"/>
    <n v="0"/>
    <x v="9"/>
    <x v="9"/>
    <x v="0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x v="11"/>
    <s v="Norm"/>
    <s v="Norm"/>
    <x v="0"/>
    <s v="1Story"/>
    <x v="5"/>
    <n v="5"/>
    <x v="41"/>
    <x v="28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80"/>
    <s v="Unf"/>
    <x v="0"/>
    <n v="576"/>
    <s v="TA"/>
    <s v="TA"/>
    <s v="Y"/>
    <n v="216"/>
    <n v="0"/>
    <n v="0"/>
    <n v="0"/>
    <n v="0"/>
    <n v="0"/>
    <s v="NA"/>
    <s v="MnWw"/>
    <s v="NA"/>
    <n v="0"/>
    <x v="7"/>
    <x v="7"/>
    <x v="0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x v="9"/>
    <s v="Norm"/>
    <s v="Norm"/>
    <x v="0"/>
    <s v="1Story"/>
    <x v="3"/>
    <n v="5"/>
    <x v="21"/>
    <x v="34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x v="0"/>
    <n v="1"/>
    <s v="TA"/>
    <n v="7"/>
    <s v="Typ"/>
    <n v="1"/>
    <s v="Fa"/>
    <s v="Attchd"/>
    <n v="1968"/>
    <s v="Unf"/>
    <x v="2"/>
    <n v="336"/>
    <s v="TA"/>
    <s v="TA"/>
    <s v="Y"/>
    <n v="466"/>
    <n v="0"/>
    <n v="0"/>
    <n v="0"/>
    <n v="0"/>
    <n v="0"/>
    <s v="NA"/>
    <s v="NA"/>
    <s v="NA"/>
    <n v="0"/>
    <x v="9"/>
    <x v="9"/>
    <x v="2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x v="0"/>
    <s v="Norm"/>
    <s v="Norm"/>
    <x v="0"/>
    <s v="1Story"/>
    <x v="2"/>
    <n v="5"/>
    <x v="2"/>
    <x v="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x v="0"/>
    <n v="1"/>
    <s v="Gd"/>
    <n v="6"/>
    <s v="Typ"/>
    <n v="1"/>
    <s v="TA"/>
    <s v="Attchd"/>
    <n v="2001"/>
    <s v="RFn"/>
    <x v="0"/>
    <n v="670"/>
    <s v="TA"/>
    <s v="TA"/>
    <s v="Y"/>
    <n v="180"/>
    <n v="0"/>
    <n v="0"/>
    <n v="0"/>
    <n v="0"/>
    <n v="0"/>
    <s v="NA"/>
    <s v="MnPrv"/>
    <s v="Shed"/>
    <n v="2000"/>
    <x v="1"/>
    <x v="1"/>
    <x v="4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x v="16"/>
    <s v="Norm"/>
    <s v="Norm"/>
    <x v="0"/>
    <s v="1Story"/>
    <x v="4"/>
    <n v="5"/>
    <x v="13"/>
    <x v="10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x v="3"/>
    <n v="1"/>
    <s v="Ex"/>
    <n v="8"/>
    <s v="Typ"/>
    <n v="1"/>
    <s v="Gd"/>
    <s v="Attchd"/>
    <n v="2006"/>
    <s v="Fin"/>
    <x v="1"/>
    <n v="765"/>
    <s v="TA"/>
    <s v="TA"/>
    <s v="Y"/>
    <n v="270"/>
    <n v="68"/>
    <n v="0"/>
    <n v="0"/>
    <n v="0"/>
    <n v="0"/>
    <s v="NA"/>
    <s v="NA"/>
    <s v="NA"/>
    <n v="0"/>
    <x v="10"/>
    <x v="10"/>
    <x v="3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x v="3"/>
    <s v="Norm"/>
    <s v="Norm"/>
    <x v="0"/>
    <s v="2Story"/>
    <x v="2"/>
    <n v="5"/>
    <x v="4"/>
    <x v="4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x v="1"/>
    <n v="1"/>
    <s v="Gd"/>
    <n v="8"/>
    <s v="Typ"/>
    <n v="1"/>
    <s v="TA"/>
    <s v="BuiltIn"/>
    <n v="2000"/>
    <s v="Fin"/>
    <x v="1"/>
    <n v="648"/>
    <s v="TA"/>
    <s v="TA"/>
    <s v="Y"/>
    <n v="0"/>
    <n v="56"/>
    <n v="0"/>
    <n v="0"/>
    <n v="0"/>
    <n v="0"/>
    <s v="NA"/>
    <s v="NA"/>
    <s v="NA"/>
    <n v="0"/>
    <x v="11"/>
    <x v="11"/>
    <x v="1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x v="6"/>
    <s v="RRAn"/>
    <s v="Norm"/>
    <x v="0"/>
    <s v="1Story"/>
    <x v="0"/>
    <n v="5"/>
    <x v="45"/>
    <x v="41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x v="0"/>
    <n v="1"/>
    <s v="Gd"/>
    <n v="7"/>
    <s v="Maj1"/>
    <n v="1"/>
    <s v="TA"/>
    <s v="Attchd"/>
    <n v="1998"/>
    <s v="Fin"/>
    <x v="0"/>
    <n v="583"/>
    <s v="TA"/>
    <s v="TA"/>
    <s v="Y"/>
    <n v="78"/>
    <n v="73"/>
    <n v="0"/>
    <n v="0"/>
    <n v="0"/>
    <n v="0"/>
    <s v="NA"/>
    <s v="NA"/>
    <s v="NA"/>
    <n v="0"/>
    <x v="11"/>
    <x v="11"/>
    <x v="3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x v="11"/>
    <s v="Norm"/>
    <s v="Norm"/>
    <x v="3"/>
    <s v="SFoyer"/>
    <x v="0"/>
    <n v="5"/>
    <x v="45"/>
    <x v="30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x v="2"/>
    <n v="1"/>
    <s v="TA"/>
    <n v="4"/>
    <s v="Typ"/>
    <n v="0"/>
    <s v="NA"/>
    <s v="Attchd"/>
    <n v="1998"/>
    <s v="Fin"/>
    <x v="2"/>
    <n v="367"/>
    <s v="TA"/>
    <s v="TA"/>
    <s v="Y"/>
    <n v="120"/>
    <n v="40"/>
    <n v="0"/>
    <n v="0"/>
    <n v="0"/>
    <n v="0"/>
    <s v="NA"/>
    <s v="NA"/>
    <s v="NA"/>
    <n v="0"/>
    <x v="11"/>
    <x v="11"/>
    <x v="1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x v="17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x v="0"/>
    <n v="1"/>
    <s v="Gd"/>
    <n v="7"/>
    <s v="Typ"/>
    <n v="1"/>
    <s v="Gd"/>
    <s v="Attchd"/>
    <n v="2006"/>
    <s v="RFn"/>
    <x v="0"/>
    <n v="426"/>
    <s v="TA"/>
    <s v="TA"/>
    <s v="Y"/>
    <n v="100"/>
    <n v="24"/>
    <n v="0"/>
    <n v="0"/>
    <n v="0"/>
    <n v="0"/>
    <s v="NA"/>
    <s v="NA"/>
    <s v="NA"/>
    <n v="0"/>
    <x v="2"/>
    <x v="2"/>
    <x v="2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x v="6"/>
    <s v="Norm"/>
    <s v="Norm"/>
    <x v="0"/>
    <s v="1.5Fin"/>
    <x v="0"/>
    <n v="5"/>
    <x v="62"/>
    <x v="55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x v="1"/>
    <n v="1"/>
    <s v="Gd"/>
    <n v="9"/>
    <s v="Typ"/>
    <n v="0"/>
    <s v="NA"/>
    <s v="Attchd"/>
    <n v="1988"/>
    <s v="Unf"/>
    <x v="1"/>
    <n v="786"/>
    <s v="TA"/>
    <s v="TA"/>
    <s v="Y"/>
    <n v="0"/>
    <n v="0"/>
    <n v="0"/>
    <n v="0"/>
    <n v="0"/>
    <n v="0"/>
    <s v="NA"/>
    <s v="NA"/>
    <s v="NA"/>
    <n v="0"/>
    <x v="0"/>
    <x v="0"/>
    <x v="2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x v="8"/>
    <s v="Norm"/>
    <s v="Norm"/>
    <x v="0"/>
    <s v="1.5Fin"/>
    <x v="1"/>
    <n v="7"/>
    <x v="66"/>
    <x v="8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x v="0"/>
    <n v="1"/>
    <s v="TA"/>
    <n v="6"/>
    <s v="Typ"/>
    <n v="1"/>
    <s v="Gd"/>
    <s v="Detchd"/>
    <n v="1950"/>
    <s v="Unf"/>
    <x v="0"/>
    <n v="440"/>
    <s v="TA"/>
    <s v="TA"/>
    <s v="Y"/>
    <n v="0"/>
    <n v="38"/>
    <n v="0"/>
    <n v="144"/>
    <n v="0"/>
    <n v="0"/>
    <s v="NA"/>
    <s v="NA"/>
    <s v="NA"/>
    <n v="0"/>
    <x v="1"/>
    <x v="1"/>
    <x v="1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x v="4"/>
    <s v="Norm"/>
    <s v="Norm"/>
    <x v="0"/>
    <s v="SFoyer"/>
    <x v="3"/>
    <n v="7"/>
    <x v="16"/>
    <x v="3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x v="3"/>
    <n v="1"/>
    <s v="TA"/>
    <n v="5"/>
    <s v="Typ"/>
    <n v="0"/>
    <s v="NA"/>
    <s v="Detchd"/>
    <n v="1987"/>
    <s v="Unf"/>
    <x v="0"/>
    <n v="624"/>
    <s v="TA"/>
    <s v="TA"/>
    <s v="Y"/>
    <n v="104"/>
    <n v="0"/>
    <n v="0"/>
    <n v="0"/>
    <n v="0"/>
    <n v="0"/>
    <s v="NA"/>
    <s v="NA"/>
    <s v="NA"/>
    <n v="0"/>
    <x v="7"/>
    <x v="7"/>
    <x v="1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x v="7"/>
    <s v="Feedr"/>
    <s v="RRNn"/>
    <x v="0"/>
    <s v="1Story"/>
    <x v="3"/>
    <n v="7"/>
    <x v="32"/>
    <x v="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x v="3"/>
    <n v="1"/>
    <s v="TA"/>
    <n v="4"/>
    <s v="Typ"/>
    <n v="0"/>
    <s v="NA"/>
    <s v="Detchd"/>
    <n v="1963"/>
    <s v="RFn"/>
    <x v="0"/>
    <n v="720"/>
    <s v="TA"/>
    <s v="TA"/>
    <s v="Y"/>
    <n v="140"/>
    <n v="50"/>
    <n v="0"/>
    <n v="0"/>
    <n v="0"/>
    <n v="0"/>
    <s v="NA"/>
    <s v="MnPrv"/>
    <s v="NA"/>
    <n v="0"/>
    <x v="11"/>
    <x v="11"/>
    <x v="0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x v="0"/>
    <n v="5"/>
    <x v="0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x v="1"/>
    <n v="1"/>
    <s v="Gd"/>
    <n v="8"/>
    <s v="Typ"/>
    <n v="1"/>
    <s v="Gd"/>
    <s v="BuiltIn"/>
    <n v="2003"/>
    <s v="Fin"/>
    <x v="0"/>
    <n v="615"/>
    <s v="TA"/>
    <s v="TA"/>
    <s v="Y"/>
    <n v="182"/>
    <n v="182"/>
    <n v="0"/>
    <n v="0"/>
    <n v="0"/>
    <n v="0"/>
    <s v="NA"/>
    <s v="NA"/>
    <s v="NA"/>
    <n v="0"/>
    <x v="6"/>
    <x v="6"/>
    <x v="3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x v="1"/>
    <n v="6"/>
    <x v="54"/>
    <x v="44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x v="3"/>
    <n v="1"/>
    <s v="TA"/>
    <n v="4"/>
    <s v="Typ"/>
    <n v="0"/>
    <s v="NA"/>
    <s v="Attchd"/>
    <n v="1977"/>
    <s v="RFn"/>
    <x v="0"/>
    <n v="440"/>
    <s v="TA"/>
    <s v="TA"/>
    <s v="Y"/>
    <n v="0"/>
    <n v="55"/>
    <n v="0"/>
    <n v="0"/>
    <n v="200"/>
    <n v="0"/>
    <s v="NA"/>
    <s v="NA"/>
    <s v="NA"/>
    <n v="0"/>
    <x v="4"/>
    <x v="4"/>
    <x v="0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x v="3"/>
    <n v="6"/>
    <x v="24"/>
    <x v="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x v="0"/>
    <n v="1"/>
    <s v="TA"/>
    <n v="5"/>
    <s v="Typ"/>
    <n v="0"/>
    <s v="NA"/>
    <s v="Attchd"/>
    <n v="1957"/>
    <s v="Fin"/>
    <x v="2"/>
    <n v="288"/>
    <s v="TA"/>
    <s v="TA"/>
    <s v="Y"/>
    <n v="0"/>
    <n v="0"/>
    <n v="0"/>
    <n v="0"/>
    <n v="0"/>
    <n v="0"/>
    <s v="NA"/>
    <s v="NA"/>
    <s v="NA"/>
    <n v="0"/>
    <x v="11"/>
    <x v="11"/>
    <x v="0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x v="10"/>
    <s v="Norm"/>
    <s v="Norm"/>
    <x v="0"/>
    <s v="1Story"/>
    <x v="2"/>
    <n v="5"/>
    <x v="13"/>
    <x v="10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x v="0"/>
    <n v="1"/>
    <s v="Gd"/>
    <n v="7"/>
    <s v="Typ"/>
    <n v="1"/>
    <s v="Gd"/>
    <s v="Attchd"/>
    <n v="2006"/>
    <s v="RFn"/>
    <x v="1"/>
    <n v="908"/>
    <s v="TA"/>
    <s v="TA"/>
    <s v="Y"/>
    <n v="169"/>
    <n v="39"/>
    <n v="0"/>
    <n v="0"/>
    <n v="0"/>
    <n v="0"/>
    <s v="NA"/>
    <s v="NA"/>
    <s v="NA"/>
    <n v="0"/>
    <x v="9"/>
    <x v="9"/>
    <x v="3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x v="15"/>
    <s v="Feedr"/>
    <s v="Norm"/>
    <x v="0"/>
    <s v="1Story"/>
    <x v="5"/>
    <n v="5"/>
    <x v="87"/>
    <x v="0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x v="3"/>
    <n v="1"/>
    <s v="Gd"/>
    <n v="5"/>
    <s v="Typ"/>
    <n v="0"/>
    <s v="NA"/>
    <s v="Detchd"/>
    <n v="2002"/>
    <s v="Fin"/>
    <x v="0"/>
    <n v="520"/>
    <s v="TA"/>
    <s v="TA"/>
    <s v="N"/>
    <n v="0"/>
    <n v="96"/>
    <n v="0"/>
    <n v="0"/>
    <n v="0"/>
    <n v="0"/>
    <s v="NA"/>
    <s v="MnPrv"/>
    <s v="NA"/>
    <n v="0"/>
    <x v="1"/>
    <x v="1"/>
    <x v="3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x v="10"/>
    <s v="Norm"/>
    <s v="Norm"/>
    <x v="0"/>
    <s v="2Story"/>
    <x v="0"/>
    <n v="5"/>
    <x v="0"/>
    <x v="16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x v="0"/>
    <n v="1"/>
    <s v="Gd"/>
    <n v="8"/>
    <s v="Typ"/>
    <n v="1"/>
    <s v="Gd"/>
    <s v="BuiltIn"/>
    <n v="2003"/>
    <s v="RFn"/>
    <x v="1"/>
    <n v="871"/>
    <s v="TA"/>
    <s v="TA"/>
    <s v="Y"/>
    <n v="320"/>
    <n v="62"/>
    <n v="0"/>
    <n v="0"/>
    <n v="0"/>
    <n v="0"/>
    <s v="NA"/>
    <s v="NA"/>
    <s v="NA"/>
    <n v="0"/>
    <x v="5"/>
    <x v="5"/>
    <x v="0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x v="8"/>
    <s v="Norm"/>
    <s v="Norm"/>
    <x v="0"/>
    <s v="1.5Unf"/>
    <x v="3"/>
    <n v="6"/>
    <x v="91"/>
    <x v="8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x v="3"/>
    <n v="1"/>
    <s v="TA"/>
    <n v="5"/>
    <s v="Typ"/>
    <n v="1"/>
    <s v="Gd"/>
    <s v="Detchd"/>
    <n v="1922"/>
    <s v="Unf"/>
    <x v="2"/>
    <n v="280"/>
    <s v="TA"/>
    <s v="TA"/>
    <s v="Y"/>
    <n v="0"/>
    <n v="0"/>
    <n v="116"/>
    <n v="0"/>
    <n v="0"/>
    <n v="0"/>
    <s v="NA"/>
    <s v="NA"/>
    <s v="NA"/>
    <n v="0"/>
    <x v="5"/>
    <x v="5"/>
    <x v="2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x v="11"/>
    <s v="Norm"/>
    <s v="Norm"/>
    <x v="0"/>
    <s v="1Story"/>
    <x v="3"/>
    <n v="5"/>
    <x v="24"/>
    <x v="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x v="3"/>
    <n v="1"/>
    <s v="TA"/>
    <n v="6"/>
    <s v="Typ"/>
    <n v="1"/>
    <s v="TA"/>
    <s v="Attchd"/>
    <n v="1957"/>
    <s v="Fin"/>
    <x v="2"/>
    <n v="299"/>
    <s v="TA"/>
    <s v="TA"/>
    <s v="Y"/>
    <n v="268"/>
    <n v="0"/>
    <n v="0"/>
    <n v="0"/>
    <n v="122"/>
    <n v="0"/>
    <s v="NA"/>
    <s v="MnWw"/>
    <s v="NA"/>
    <n v="0"/>
    <x v="1"/>
    <x v="1"/>
    <x v="2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x v="13"/>
    <s v="Norm"/>
    <s v="Norm"/>
    <x v="0"/>
    <s v="1.5Fin"/>
    <x v="5"/>
    <n v="6"/>
    <x v="26"/>
    <x v="8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x v="0"/>
    <n v="1"/>
    <s v="TA"/>
    <n v="7"/>
    <s v="Typ"/>
    <n v="0"/>
    <s v="NA"/>
    <s v="CarPort"/>
    <n v="1994"/>
    <s v="Unf"/>
    <x v="2"/>
    <n v="570"/>
    <s v="TA"/>
    <s v="TA"/>
    <s v="Y"/>
    <n v="0"/>
    <n v="47"/>
    <n v="120"/>
    <n v="0"/>
    <n v="0"/>
    <n v="0"/>
    <s v="NA"/>
    <s v="NA"/>
    <s v="NA"/>
    <n v="0"/>
    <x v="2"/>
    <x v="2"/>
    <x v="2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x v="17"/>
    <s v="Norm"/>
    <s v="Norm"/>
    <x v="0"/>
    <s v="2Story"/>
    <x v="0"/>
    <n v="5"/>
    <x v="92"/>
    <x v="18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x v="0"/>
    <n v="1"/>
    <s v="TA"/>
    <n v="6"/>
    <s v="Typ"/>
    <n v="1"/>
    <s v="TA"/>
    <s v="Attchd"/>
    <n v="1996"/>
    <s v="Unf"/>
    <x v="0"/>
    <n v="406"/>
    <s v="TA"/>
    <s v="TA"/>
    <s v="Y"/>
    <n v="264"/>
    <n v="22"/>
    <n v="0"/>
    <n v="0"/>
    <n v="0"/>
    <n v="0"/>
    <s v="NA"/>
    <s v="NA"/>
    <s v="NA"/>
    <n v="0"/>
    <x v="5"/>
    <x v="5"/>
    <x v="0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x v="0"/>
    <n v="5"/>
    <x v="0"/>
    <x v="16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x v="3"/>
    <n v="1"/>
    <s v="Gd"/>
    <n v="7"/>
    <s v="Typ"/>
    <n v="1"/>
    <s v="TA"/>
    <s v="Attchd"/>
    <n v="2003"/>
    <s v="Fin"/>
    <x v="0"/>
    <n v="420"/>
    <s v="TA"/>
    <s v="TA"/>
    <s v="Y"/>
    <n v="143"/>
    <n v="20"/>
    <n v="0"/>
    <n v="0"/>
    <n v="0"/>
    <n v="0"/>
    <s v="NA"/>
    <s v="NA"/>
    <s v="NA"/>
    <n v="0"/>
    <x v="4"/>
    <x v="4"/>
    <x v="2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x v="9"/>
    <s v="Norm"/>
    <s v="Norm"/>
    <x v="0"/>
    <s v="1Story"/>
    <x v="3"/>
    <n v="6"/>
    <x v="24"/>
    <x v="29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x v="0"/>
    <n v="1"/>
    <s v="TA"/>
    <n v="5"/>
    <s v="Mod"/>
    <n v="1"/>
    <s v="Gd"/>
    <s v="Detchd"/>
    <n v="1957"/>
    <s v="Unf"/>
    <x v="0"/>
    <n v="528"/>
    <s v="TA"/>
    <s v="TA"/>
    <s v="Y"/>
    <n v="0"/>
    <n v="0"/>
    <n v="0"/>
    <n v="0"/>
    <n v="95"/>
    <n v="0"/>
    <s v="NA"/>
    <s v="NA"/>
    <s v="NA"/>
    <n v="0"/>
    <x v="1"/>
    <x v="1"/>
    <x v="4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x v="4"/>
    <s v="Norm"/>
    <s v="Norm"/>
    <x v="0"/>
    <s v="1Story"/>
    <x v="3"/>
    <n v="5"/>
    <x v="99"/>
    <x v="50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x v="3"/>
    <n v="1"/>
    <s v="TA"/>
    <n v="6"/>
    <s v="Typ"/>
    <n v="1"/>
    <s v="TA"/>
    <s v="Attchd"/>
    <n v="1975"/>
    <s v="RFn"/>
    <x v="0"/>
    <n v="418"/>
    <s v="TA"/>
    <s v="TA"/>
    <s v="Y"/>
    <n v="240"/>
    <n v="38"/>
    <n v="0"/>
    <n v="0"/>
    <n v="0"/>
    <n v="0"/>
    <s v="NA"/>
    <s v="NA"/>
    <s v="NA"/>
    <n v="0"/>
    <x v="7"/>
    <x v="7"/>
    <x v="2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x v="15"/>
    <s v="Norm"/>
    <s v="Norm"/>
    <x v="0"/>
    <s v="1Story"/>
    <x v="3"/>
    <n v="6"/>
    <x v="70"/>
    <x v="45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x v="0"/>
    <n v="1"/>
    <s v="TA"/>
    <n v="6"/>
    <s v="Typ"/>
    <n v="1"/>
    <s v="Gd"/>
    <s v="NA"/>
    <s v="NA"/>
    <s v="NA"/>
    <x v="3"/>
    <n v="0"/>
    <s v="NA"/>
    <s v="NA"/>
    <s v="Y"/>
    <n v="144"/>
    <n v="0"/>
    <n v="0"/>
    <n v="0"/>
    <n v="0"/>
    <n v="0"/>
    <s v="NA"/>
    <s v="NA"/>
    <s v="NA"/>
    <n v="0"/>
    <x v="9"/>
    <x v="9"/>
    <x v="0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x v="15"/>
    <s v="Norm"/>
    <s v="Norm"/>
    <x v="0"/>
    <s v="1.5Fin"/>
    <x v="1"/>
    <n v="7"/>
    <x v="79"/>
    <x v="8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x v="1"/>
    <n v="1"/>
    <s v="TA"/>
    <n v="8"/>
    <s v="Typ"/>
    <n v="1"/>
    <s v="Gd"/>
    <s v="Detchd"/>
    <n v="1955"/>
    <s v="Fin"/>
    <x v="0"/>
    <n v="396"/>
    <s v="TA"/>
    <s v="TA"/>
    <s v="N"/>
    <n v="72"/>
    <n v="36"/>
    <n v="0"/>
    <n v="0"/>
    <n v="144"/>
    <n v="0"/>
    <s v="NA"/>
    <s v="NA"/>
    <s v="NA"/>
    <n v="0"/>
    <x v="9"/>
    <x v="9"/>
    <x v="0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x v="3"/>
    <s v="Norm"/>
    <s v="Norm"/>
    <x v="0"/>
    <s v="2Story"/>
    <x v="0"/>
    <n v="5"/>
    <x v="86"/>
    <x v="4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x v="1"/>
    <n v="1"/>
    <s v="Gd"/>
    <n v="9"/>
    <s v="Typ"/>
    <n v="1"/>
    <s v="TA"/>
    <s v="Attchd"/>
    <n v="1992"/>
    <s v="RFn"/>
    <x v="0"/>
    <n v="590"/>
    <s v="TA"/>
    <s v="TA"/>
    <s v="Y"/>
    <n v="0"/>
    <n v="40"/>
    <n v="0"/>
    <n v="0"/>
    <n v="0"/>
    <n v="0"/>
    <s v="NA"/>
    <s v="NA"/>
    <s v="NA"/>
    <n v="0"/>
    <x v="9"/>
    <x v="9"/>
    <x v="2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x v="23"/>
    <s v="Norm"/>
    <s v="Norm"/>
    <x v="0"/>
    <s v="2Story"/>
    <x v="1"/>
    <n v="4"/>
    <x v="3"/>
    <x v="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x v="1"/>
    <n v="1"/>
    <s v="Fa"/>
    <n v="6"/>
    <s v="Typ"/>
    <n v="0"/>
    <s v="NA"/>
    <s v="Detchd"/>
    <n v="1920"/>
    <s v="Unf"/>
    <x v="2"/>
    <n v="216"/>
    <s v="TA"/>
    <s v="TA"/>
    <s v="Y"/>
    <n v="0"/>
    <n v="66"/>
    <n v="136"/>
    <n v="0"/>
    <n v="0"/>
    <n v="0"/>
    <s v="NA"/>
    <s v="NA"/>
    <s v="NA"/>
    <n v="0"/>
    <x v="1"/>
    <x v="1"/>
    <x v="4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x v="18"/>
    <s v="Norm"/>
    <s v="Norm"/>
    <x v="0"/>
    <s v="2Story"/>
    <x v="4"/>
    <n v="5"/>
    <x v="11"/>
    <x v="12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x v="1"/>
    <n v="1"/>
    <s v="Ex"/>
    <n v="11"/>
    <s v="Typ"/>
    <n v="1"/>
    <s v="Gd"/>
    <s v="BuiltIn"/>
    <n v="2005"/>
    <s v="Fin"/>
    <x v="1"/>
    <n v="656"/>
    <s v="TA"/>
    <s v="TA"/>
    <s v="Y"/>
    <n v="144"/>
    <n v="39"/>
    <n v="0"/>
    <n v="0"/>
    <n v="0"/>
    <n v="0"/>
    <s v="NA"/>
    <s v="NA"/>
    <s v="NA"/>
    <n v="0"/>
    <x v="11"/>
    <x v="11"/>
    <x v="0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x v="10"/>
    <s v="Norm"/>
    <s v="Norm"/>
    <x v="0"/>
    <s v="1Story"/>
    <x v="0"/>
    <n v="5"/>
    <x v="6"/>
    <x v="16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x v="0"/>
    <n v="1"/>
    <s v="Gd"/>
    <n v="7"/>
    <s v="Typ"/>
    <n v="0"/>
    <s v="NA"/>
    <s v="Attchd"/>
    <n v="2004"/>
    <s v="RFn"/>
    <x v="0"/>
    <n v="532"/>
    <s v="TA"/>
    <s v="TA"/>
    <s v="Y"/>
    <n v="0"/>
    <n v="0"/>
    <n v="0"/>
    <n v="0"/>
    <n v="0"/>
    <n v="0"/>
    <s v="NA"/>
    <s v="NA"/>
    <s v="NA"/>
    <n v="0"/>
    <x v="10"/>
    <x v="10"/>
    <x v="4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x v="12"/>
    <s v="Norm"/>
    <s v="Norm"/>
    <x v="0"/>
    <s v="1.5Fin"/>
    <x v="2"/>
    <n v="8"/>
    <x v="33"/>
    <x v="37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x v="2"/>
    <n v="1"/>
    <s v="Gd"/>
    <n v="5"/>
    <s v="Min2"/>
    <n v="1"/>
    <s v="Gd"/>
    <s v="BuiltIn"/>
    <n v="1983"/>
    <s v="Fin"/>
    <x v="0"/>
    <n v="612"/>
    <s v="Gd"/>
    <s v="TA"/>
    <s v="Y"/>
    <n v="349"/>
    <n v="40"/>
    <n v="0"/>
    <n v="0"/>
    <n v="0"/>
    <n v="0"/>
    <s v="NA"/>
    <s v="NA"/>
    <s v="NA"/>
    <n v="0"/>
    <x v="2"/>
    <x v="2"/>
    <x v="3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x v="11"/>
    <s v="Norm"/>
    <s v="Norm"/>
    <x v="2"/>
    <s v="SFoyer"/>
    <x v="3"/>
    <n v="5"/>
    <x v="56"/>
    <x v="43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x v="3"/>
    <n v="1"/>
    <s v="TA"/>
    <n v="4"/>
    <s v="Typ"/>
    <n v="2"/>
    <s v="TA"/>
    <s v="Detchd"/>
    <n v="1979"/>
    <s v="Unf"/>
    <x v="0"/>
    <n v="600"/>
    <s v="TA"/>
    <s v="TA"/>
    <s v="Y"/>
    <n v="42"/>
    <n v="0"/>
    <n v="0"/>
    <n v="0"/>
    <n v="0"/>
    <n v="0"/>
    <s v="NA"/>
    <s v="NA"/>
    <s v="NA"/>
    <n v="0"/>
    <x v="3"/>
    <x v="3"/>
    <x v="2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x v="11"/>
    <s v="Norm"/>
    <s v="Norm"/>
    <x v="2"/>
    <s v="1Story"/>
    <x v="3"/>
    <n v="5"/>
    <x v="10"/>
    <x v="9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x v="6"/>
    <n v="2"/>
    <s v="TA"/>
    <n v="10"/>
    <s v="Typ"/>
    <n v="0"/>
    <s v="NA"/>
    <s v="Detchd"/>
    <n v="1987"/>
    <s v="Unf"/>
    <x v="0"/>
    <n v="576"/>
    <s v="TA"/>
    <s v="TA"/>
    <s v="Y"/>
    <n v="0"/>
    <n v="0"/>
    <n v="0"/>
    <n v="0"/>
    <n v="0"/>
    <n v="0"/>
    <s v="NA"/>
    <s v="NA"/>
    <s v="NA"/>
    <n v="0"/>
    <x v="6"/>
    <x v="6"/>
    <x v="0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x v="11"/>
    <s v="Norm"/>
    <s v="Norm"/>
    <x v="0"/>
    <s v="1Story"/>
    <x v="1"/>
    <n v="6"/>
    <x v="28"/>
    <x v="1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x v="3"/>
    <n v="1"/>
    <s v="Gd"/>
    <n v="4"/>
    <s v="Typ"/>
    <n v="0"/>
    <s v="NA"/>
    <s v="Attchd"/>
    <n v="1959"/>
    <s v="Unf"/>
    <x v="2"/>
    <n v="288"/>
    <s v="TA"/>
    <s v="TA"/>
    <s v="Y"/>
    <n v="168"/>
    <n v="0"/>
    <n v="0"/>
    <n v="0"/>
    <n v="0"/>
    <n v="0"/>
    <s v="NA"/>
    <s v="NA"/>
    <s v="NA"/>
    <n v="0"/>
    <x v="4"/>
    <x v="4"/>
    <x v="2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x v="16"/>
    <s v="Norm"/>
    <s v="Norm"/>
    <x v="0"/>
    <s v="2Story"/>
    <x v="0"/>
    <n v="5"/>
    <x v="51"/>
    <x v="37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x v="0"/>
    <n v="1"/>
    <s v="Gd"/>
    <n v="6"/>
    <s v="Typ"/>
    <n v="0"/>
    <s v="NA"/>
    <s v="Attchd"/>
    <n v="2009"/>
    <s v="RFn"/>
    <x v="0"/>
    <n v="650"/>
    <s v="TA"/>
    <s v="TA"/>
    <s v="Y"/>
    <n v="208"/>
    <n v="114"/>
    <n v="0"/>
    <n v="0"/>
    <n v="0"/>
    <n v="0"/>
    <s v="NA"/>
    <s v="NA"/>
    <s v="NA"/>
    <n v="0"/>
    <x v="9"/>
    <x v="9"/>
    <x v="3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x v="17"/>
    <s v="Norm"/>
    <s v="Norm"/>
    <x v="0"/>
    <s v="SLvl"/>
    <x v="0"/>
    <n v="5"/>
    <x v="4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x v="0"/>
    <n v="1"/>
    <s v="TA"/>
    <n v="8"/>
    <s v="Typ"/>
    <n v="1"/>
    <s v="TA"/>
    <s v="BuiltIn"/>
    <n v="2000"/>
    <s v="RFn"/>
    <x v="0"/>
    <n v="400"/>
    <s v="TA"/>
    <s v="TA"/>
    <s v="Y"/>
    <n v="100"/>
    <n v="0"/>
    <n v="0"/>
    <n v="0"/>
    <n v="0"/>
    <n v="0"/>
    <s v="NA"/>
    <s v="NA"/>
    <s v="NA"/>
    <n v="0"/>
    <x v="3"/>
    <x v="3"/>
    <x v="1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x v="11"/>
    <s v="Norm"/>
    <s v="Norm"/>
    <x v="0"/>
    <s v="SLvl"/>
    <x v="3"/>
    <n v="7"/>
    <x v="63"/>
    <x v="6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x v="0"/>
    <n v="1"/>
    <s v="TA"/>
    <n v="5"/>
    <s v="Typ"/>
    <n v="0"/>
    <s v="NA"/>
    <s v="BuiltIn"/>
    <n v="1971"/>
    <s v="Unf"/>
    <x v="2"/>
    <n v="288"/>
    <s v="TA"/>
    <s v="TA"/>
    <s v="Y"/>
    <n v="35"/>
    <n v="0"/>
    <n v="0"/>
    <n v="0"/>
    <n v="0"/>
    <n v="0"/>
    <s v="NA"/>
    <s v="GdWo"/>
    <s v="NA"/>
    <n v="0"/>
    <x v="3"/>
    <x v="3"/>
    <x v="1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x v="11"/>
    <s v="Norm"/>
    <s v="Norm"/>
    <x v="0"/>
    <s v="1.5Fin"/>
    <x v="3"/>
    <n v="5"/>
    <x v="81"/>
    <x v="8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x v="3"/>
    <n v="1"/>
    <s v="TA"/>
    <n v="6"/>
    <s v="Typ"/>
    <n v="0"/>
    <s v="NA"/>
    <s v="Detchd"/>
    <n v="1947"/>
    <s v="Unf"/>
    <x v="2"/>
    <n v="336"/>
    <s v="TA"/>
    <s v="TA"/>
    <s v="Y"/>
    <n v="158"/>
    <n v="0"/>
    <n v="102"/>
    <n v="0"/>
    <n v="0"/>
    <n v="0"/>
    <s v="NA"/>
    <s v="NA"/>
    <s v="NA"/>
    <n v="0"/>
    <x v="4"/>
    <x v="4"/>
    <x v="0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x v="23"/>
    <s v="Norm"/>
    <s v="Norm"/>
    <x v="0"/>
    <s v="1.5Fin"/>
    <x v="0"/>
    <n v="7"/>
    <x v="89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x v="0"/>
    <n v="1"/>
    <s v="TA"/>
    <n v="6"/>
    <s v="Typ"/>
    <n v="1"/>
    <s v="Gd"/>
    <s v="Detchd"/>
    <n v="1928"/>
    <s v="Unf"/>
    <x v="2"/>
    <n v="216"/>
    <s v="TA"/>
    <s v="TA"/>
    <s v="Y"/>
    <n v="0"/>
    <n v="50"/>
    <n v="0"/>
    <n v="0"/>
    <n v="0"/>
    <n v="0"/>
    <s v="NA"/>
    <s v="NA"/>
    <s v="NA"/>
    <n v="0"/>
    <x v="5"/>
    <x v="5"/>
    <x v="3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x v="9"/>
    <s v="Norm"/>
    <s v="Norm"/>
    <x v="0"/>
    <s v="SLvl"/>
    <x v="3"/>
    <n v="6"/>
    <x v="27"/>
    <x v="24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x v="0"/>
    <n v="1"/>
    <s v="TA"/>
    <n v="6"/>
    <s v="Typ"/>
    <n v="2"/>
    <s v="Fa"/>
    <s v="Attchd"/>
    <n v="1966"/>
    <s v="RFn"/>
    <x v="0"/>
    <n v="564"/>
    <s v="TA"/>
    <s v="TA"/>
    <s v="Y"/>
    <n v="160"/>
    <n v="68"/>
    <n v="240"/>
    <n v="0"/>
    <n v="0"/>
    <n v="0"/>
    <s v="NA"/>
    <s v="NA"/>
    <s v="NA"/>
    <n v="0"/>
    <x v="1"/>
    <x v="1"/>
    <x v="2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x v="5"/>
    <s v="Norm"/>
    <s v="Norm"/>
    <x v="3"/>
    <s v="2Story"/>
    <x v="0"/>
    <n v="5"/>
    <x v="22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x v="3"/>
    <n v="1"/>
    <s v="Gd"/>
    <n v="5"/>
    <s v="Typ"/>
    <n v="0"/>
    <s v="NA"/>
    <s v="Detchd"/>
    <n v="2007"/>
    <s v="Unf"/>
    <x v="0"/>
    <n v="540"/>
    <s v="TA"/>
    <s v="TA"/>
    <s v="Y"/>
    <n v="0"/>
    <n v="102"/>
    <n v="0"/>
    <n v="0"/>
    <n v="0"/>
    <n v="0"/>
    <s v="NA"/>
    <s v="NA"/>
    <s v="NA"/>
    <n v="0"/>
    <x v="0"/>
    <x v="0"/>
    <x v="0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x v="7"/>
    <s v="Norm"/>
    <s v="Norm"/>
    <x v="0"/>
    <s v="1.5Fin"/>
    <x v="3"/>
    <n v="5"/>
    <x v="30"/>
    <x v="56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x v="1"/>
    <n v="1"/>
    <s v="TA"/>
    <n v="7"/>
    <s v="Typ"/>
    <n v="0"/>
    <s v="NA"/>
    <s v="Attchd"/>
    <n v="1954"/>
    <s v="Unf"/>
    <x v="2"/>
    <n v="352"/>
    <s v="Fa"/>
    <s v="TA"/>
    <s v="Y"/>
    <n v="0"/>
    <n v="0"/>
    <n v="0"/>
    <n v="0"/>
    <n v="0"/>
    <n v="0"/>
    <s v="NA"/>
    <s v="NA"/>
    <s v="NA"/>
    <n v="0"/>
    <x v="6"/>
    <x v="6"/>
    <x v="0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x v="11"/>
    <s v="Norm"/>
    <s v="Norm"/>
    <x v="0"/>
    <s v="1Story"/>
    <x v="1"/>
    <n v="6"/>
    <x v="14"/>
    <x v="26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x v="0"/>
    <n v="1"/>
    <s v="Gd"/>
    <n v="7"/>
    <s v="Typ"/>
    <n v="2"/>
    <s v="Gd"/>
    <s v="Attchd"/>
    <n v="1960"/>
    <s v="Unf"/>
    <x v="0"/>
    <n v="572"/>
    <s v="TA"/>
    <s v="TA"/>
    <s v="Y"/>
    <n v="216"/>
    <n v="110"/>
    <n v="0"/>
    <n v="0"/>
    <n v="0"/>
    <n v="0"/>
    <s v="NA"/>
    <s v="NA"/>
    <s v="NA"/>
    <n v="0"/>
    <x v="11"/>
    <x v="11"/>
    <x v="1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x v="10"/>
    <s v="Norm"/>
    <s v="Norm"/>
    <x v="0"/>
    <s v="1Story"/>
    <x v="2"/>
    <n v="5"/>
    <x v="74"/>
    <x v="37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x v="0"/>
    <n v="1"/>
    <s v="Ex"/>
    <n v="8"/>
    <s v="Typ"/>
    <n v="1"/>
    <s v="Gd"/>
    <s v="Attchd"/>
    <n v="2009"/>
    <s v="RFn"/>
    <x v="1"/>
    <n v="1390"/>
    <s v="TA"/>
    <s v="TA"/>
    <s v="Y"/>
    <n v="0"/>
    <n v="90"/>
    <n v="0"/>
    <n v="0"/>
    <n v="0"/>
    <n v="0"/>
    <s v="NA"/>
    <s v="NA"/>
    <s v="NA"/>
    <n v="0"/>
    <x v="5"/>
    <x v="5"/>
    <x v="3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x v="15"/>
    <s v="Norm"/>
    <s v="Norm"/>
    <x v="2"/>
    <s v="SFoyer"/>
    <x v="1"/>
    <n v="5"/>
    <x v="59"/>
    <x v="2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32"/>
    <n v="0"/>
    <n v="0"/>
    <n v="0"/>
    <n v="0"/>
    <s v="NA"/>
    <s v="NA"/>
    <s v="NA"/>
    <n v="0"/>
    <x v="1"/>
    <x v="1"/>
    <x v="1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x v="7"/>
    <s v="Artery"/>
    <s v="PosA"/>
    <x v="0"/>
    <s v="2.5Unf"/>
    <x v="6"/>
    <n v="9"/>
    <x v="100"/>
    <x v="4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x v="0"/>
    <n v="1"/>
    <s v="Gd"/>
    <n v="9"/>
    <s v="Typ"/>
    <n v="1"/>
    <s v="Gd"/>
    <s v="Detchd"/>
    <n v="1988"/>
    <s v="Unf"/>
    <x v="0"/>
    <n v="880"/>
    <s v="Gd"/>
    <s v="TA"/>
    <s v="Y"/>
    <n v="105"/>
    <n v="502"/>
    <n v="0"/>
    <n v="0"/>
    <n v="0"/>
    <n v="0"/>
    <s v="NA"/>
    <s v="NA"/>
    <s v="NA"/>
    <n v="0"/>
    <x v="9"/>
    <x v="9"/>
    <x v="0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x v="8"/>
    <s v="Norm"/>
    <s v="Norm"/>
    <x v="0"/>
    <s v="1.5Fin"/>
    <x v="5"/>
    <n v="7"/>
    <x v="61"/>
    <x v="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x v="0"/>
    <n v="1"/>
    <s v="Gd"/>
    <n v="6"/>
    <s v="Typ"/>
    <n v="0"/>
    <s v="NA"/>
    <s v="Detchd"/>
    <n v="1935"/>
    <s v="Unf"/>
    <x v="2"/>
    <n v="240"/>
    <s v="TA"/>
    <s v="TA"/>
    <s v="Y"/>
    <n v="0"/>
    <n v="0"/>
    <n v="54"/>
    <n v="0"/>
    <n v="120"/>
    <n v="0"/>
    <s v="NA"/>
    <s v="NA"/>
    <s v="NA"/>
    <n v="0"/>
    <x v="9"/>
    <x v="9"/>
    <x v="3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x v="16"/>
    <s v="Norm"/>
    <s v="Norm"/>
    <x v="0"/>
    <s v="1Story"/>
    <x v="2"/>
    <n v="5"/>
    <x v="11"/>
    <x v="10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x v="3"/>
    <n v="1"/>
    <s v="Gd"/>
    <n v="7"/>
    <s v="Typ"/>
    <n v="2"/>
    <s v="Gd"/>
    <s v="Attchd"/>
    <n v="2005"/>
    <s v="RFn"/>
    <x v="1"/>
    <n v="880"/>
    <s v="TA"/>
    <s v="TA"/>
    <s v="Y"/>
    <n v="326"/>
    <n v="66"/>
    <n v="0"/>
    <n v="0"/>
    <n v="0"/>
    <n v="0"/>
    <s v="NA"/>
    <s v="NA"/>
    <s v="NA"/>
    <n v="0"/>
    <x v="10"/>
    <x v="10"/>
    <x v="2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x v="8"/>
    <s v="RRAn"/>
    <s v="Norm"/>
    <x v="0"/>
    <s v="1Story"/>
    <x v="1"/>
    <n v="7"/>
    <x v="79"/>
    <x v="4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x v="3"/>
    <n v="1"/>
    <s v="Fa"/>
    <n v="5"/>
    <s v="Typ"/>
    <n v="0"/>
    <s v="NA"/>
    <s v="Detchd"/>
    <n v="1961"/>
    <s v="Fin"/>
    <x v="2"/>
    <n v="275"/>
    <s v="TA"/>
    <s v="TA"/>
    <s v="N"/>
    <n v="0"/>
    <n v="0"/>
    <n v="112"/>
    <n v="0"/>
    <n v="0"/>
    <n v="0"/>
    <s v="NA"/>
    <s v="MnWw"/>
    <s v="NA"/>
    <n v="0"/>
    <x v="1"/>
    <x v="1"/>
    <x v="0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x v="9"/>
    <s v="Norm"/>
    <s v="Norm"/>
    <x v="0"/>
    <s v="SFoyer"/>
    <x v="3"/>
    <n v="6"/>
    <x v="44"/>
    <x v="38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x v="3"/>
    <n v="1"/>
    <s v="TA"/>
    <n v="4"/>
    <s v="Typ"/>
    <n v="0"/>
    <s v="NA"/>
    <s v="Detchd"/>
    <n v="1996"/>
    <s v="Unf"/>
    <x v="0"/>
    <n v="528"/>
    <s v="TA"/>
    <s v="TA"/>
    <s v="Y"/>
    <n v="0"/>
    <n v="0"/>
    <n v="0"/>
    <n v="0"/>
    <n v="0"/>
    <n v="0"/>
    <s v="NA"/>
    <s v="NA"/>
    <s v="NA"/>
    <n v="0"/>
    <x v="9"/>
    <x v="9"/>
    <x v="3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x v="19"/>
    <s v="Norm"/>
    <s v="Norm"/>
    <x v="0"/>
    <s v="1Story"/>
    <x v="3"/>
    <n v="8"/>
    <x v="21"/>
    <x v="0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x v="2"/>
    <n v="1"/>
    <s v="Ex"/>
    <n v="5"/>
    <s v="Typ"/>
    <n v="2"/>
    <s v="Gd"/>
    <s v="Attchd"/>
    <n v="1968"/>
    <s v="Unf"/>
    <x v="2"/>
    <n v="452"/>
    <s v="TA"/>
    <s v="TA"/>
    <s v="Y"/>
    <n v="0"/>
    <n v="48"/>
    <n v="0"/>
    <n v="0"/>
    <n v="60"/>
    <n v="0"/>
    <s v="NA"/>
    <s v="NA"/>
    <s v="NA"/>
    <n v="0"/>
    <x v="11"/>
    <x v="11"/>
    <x v="3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x v="8"/>
    <s v="RRAn"/>
    <s v="Feedr"/>
    <x v="0"/>
    <s v="1Story"/>
    <x v="3"/>
    <n v="6"/>
    <x v="19"/>
    <x v="13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x v="3"/>
    <n v="1"/>
    <s v="TA"/>
    <n v="4"/>
    <s v="Typ"/>
    <n v="0"/>
    <s v="NA"/>
    <s v="Detchd"/>
    <n v="1988"/>
    <s v="Unf"/>
    <x v="2"/>
    <n v="308"/>
    <s v="TA"/>
    <s v="TA"/>
    <s v="P"/>
    <n v="0"/>
    <n v="0"/>
    <n v="0"/>
    <n v="0"/>
    <n v="0"/>
    <n v="0"/>
    <s v="NA"/>
    <s v="NA"/>
    <s v="Shed"/>
    <n v="600"/>
    <x v="5"/>
    <x v="5"/>
    <x v="0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x v="0"/>
    <s v="Norm"/>
    <s v="Norm"/>
    <x v="0"/>
    <s v="2Story"/>
    <x v="0"/>
    <n v="5"/>
    <x v="6"/>
    <x v="16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x v="0"/>
    <n v="1"/>
    <s v="Gd"/>
    <n v="6"/>
    <s v="Typ"/>
    <n v="0"/>
    <s v="NA"/>
    <s v="Attchd"/>
    <n v="2004"/>
    <s v="RFn"/>
    <x v="0"/>
    <n v="520"/>
    <s v="TA"/>
    <s v="TA"/>
    <s v="Y"/>
    <n v="0"/>
    <n v="45"/>
    <n v="0"/>
    <n v="0"/>
    <n v="0"/>
    <n v="0"/>
    <s v="NA"/>
    <s v="NA"/>
    <s v="NA"/>
    <n v="0"/>
    <x v="2"/>
    <x v="2"/>
    <x v="0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x v="10"/>
    <s v="Norm"/>
    <s v="Norm"/>
    <x v="0"/>
    <s v="2Story"/>
    <x v="6"/>
    <n v="5"/>
    <x v="74"/>
    <x v="17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x v="0"/>
    <n v="1"/>
    <s v="Ex"/>
    <n v="10"/>
    <s v="Typ"/>
    <n v="1"/>
    <s v="Gd"/>
    <s v="BuiltIn"/>
    <n v="2008"/>
    <s v="RFn"/>
    <x v="1"/>
    <n v="842"/>
    <s v="TA"/>
    <s v="TA"/>
    <s v="Y"/>
    <n v="382"/>
    <n v="274"/>
    <n v="0"/>
    <n v="0"/>
    <n v="0"/>
    <n v="0"/>
    <s v="NA"/>
    <s v="NA"/>
    <s v="NA"/>
    <n v="0"/>
    <x v="11"/>
    <x v="11"/>
    <x v="3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x v="3"/>
    <n v="8"/>
    <x v="44"/>
    <x v="0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x v="3"/>
    <n v="1"/>
    <s v="TA"/>
    <n v="4"/>
    <s v="Typ"/>
    <n v="0"/>
    <s v="NA"/>
    <s v="Detchd"/>
    <n v="1985"/>
    <s v="Fin"/>
    <x v="0"/>
    <n v="816"/>
    <s v="TA"/>
    <s v="TA"/>
    <s v="Y"/>
    <n v="0"/>
    <n v="0"/>
    <n v="0"/>
    <n v="0"/>
    <n v="0"/>
    <n v="0"/>
    <s v="NA"/>
    <s v="NA"/>
    <s v="NA"/>
    <n v="0"/>
    <x v="11"/>
    <x v="11"/>
    <x v="0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x v="1"/>
    <n v="5"/>
    <x v="0"/>
    <x v="0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x v="1"/>
    <x v="1"/>
    <x v="3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x v="0"/>
    <s v="Norm"/>
    <s v="Norm"/>
    <x v="0"/>
    <s v="1Story"/>
    <x v="3"/>
    <n v="6"/>
    <x v="34"/>
    <x v="50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x v="0"/>
    <n v="1"/>
    <s v="TA"/>
    <n v="5"/>
    <s v="Typ"/>
    <n v="0"/>
    <s v="NA"/>
    <s v="Detchd"/>
    <n v="1981"/>
    <s v="Unf"/>
    <x v="2"/>
    <n v="280"/>
    <s v="TA"/>
    <s v="TA"/>
    <s v="Y"/>
    <n v="0"/>
    <n v="0"/>
    <n v="0"/>
    <n v="0"/>
    <n v="0"/>
    <n v="0"/>
    <s v="NA"/>
    <s v="MnPrv"/>
    <s v="NA"/>
    <n v="0"/>
    <x v="7"/>
    <x v="7"/>
    <x v="0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x v="18"/>
    <s v="Norm"/>
    <s v="Norm"/>
    <x v="0"/>
    <s v="1Story"/>
    <x v="2"/>
    <n v="5"/>
    <x v="11"/>
    <x v="10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x v="0"/>
    <n v="1"/>
    <s v="Gd"/>
    <n v="7"/>
    <s v="Typ"/>
    <n v="1"/>
    <s v="TA"/>
    <s v="Attchd"/>
    <n v="2005"/>
    <s v="Fin"/>
    <x v="1"/>
    <n v="758"/>
    <s v="TA"/>
    <s v="TA"/>
    <s v="Y"/>
    <n v="180"/>
    <n v="75"/>
    <n v="0"/>
    <n v="0"/>
    <n v="120"/>
    <n v="0"/>
    <s v="NA"/>
    <s v="NA"/>
    <s v="NA"/>
    <n v="0"/>
    <x v="5"/>
    <x v="5"/>
    <x v="2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x v="7"/>
    <s v="Norm"/>
    <s v="Norm"/>
    <x v="0"/>
    <s v="2Story"/>
    <x v="1"/>
    <n v="7"/>
    <x v="48"/>
    <x v="4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x v="0"/>
    <n v="1"/>
    <s v="TA"/>
    <n v="7"/>
    <s v="Typ"/>
    <n v="0"/>
    <s v="NA"/>
    <s v="Detchd"/>
    <n v="1930"/>
    <s v="Unf"/>
    <x v="2"/>
    <n v="216"/>
    <s v="TA"/>
    <s v="Fa"/>
    <s v="N"/>
    <n v="0"/>
    <n v="158"/>
    <n v="0"/>
    <n v="0"/>
    <n v="0"/>
    <n v="0"/>
    <s v="NA"/>
    <s v="NA"/>
    <s v="NA"/>
    <n v="0"/>
    <x v="4"/>
    <x v="4"/>
    <x v="2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x v="0"/>
    <n v="5"/>
    <x v="13"/>
    <x v="12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x v="3"/>
    <n v="1"/>
    <s v="Gd"/>
    <n v="7"/>
    <s v="Typ"/>
    <n v="1"/>
    <s v="Gd"/>
    <s v="Attchd"/>
    <n v="2006"/>
    <s v="Fin"/>
    <x v="1"/>
    <n v="648"/>
    <s v="TA"/>
    <s v="TA"/>
    <s v="Y"/>
    <n v="120"/>
    <n v="16"/>
    <n v="0"/>
    <n v="0"/>
    <n v="0"/>
    <n v="0"/>
    <s v="NA"/>
    <s v="NA"/>
    <s v="NA"/>
    <n v="0"/>
    <x v="0"/>
    <x v="0"/>
    <x v="1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x v="2"/>
    <s v="Norm"/>
    <s v="Norm"/>
    <x v="0"/>
    <s v="1Story"/>
    <x v="3"/>
    <n v="6"/>
    <x v="54"/>
    <x v="44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x v="0"/>
    <n v="1"/>
    <s v="Gd"/>
    <n v="7"/>
    <s v="Typ"/>
    <n v="1"/>
    <s v="TA"/>
    <s v="Attchd"/>
    <n v="1977"/>
    <s v="Fin"/>
    <x v="0"/>
    <n v="621"/>
    <s v="TA"/>
    <s v="TA"/>
    <s v="Y"/>
    <n v="0"/>
    <n v="0"/>
    <n v="0"/>
    <n v="0"/>
    <n v="0"/>
    <n v="0"/>
    <s v="NA"/>
    <s v="NA"/>
    <s v="NA"/>
    <n v="0"/>
    <x v="10"/>
    <x v="10"/>
    <x v="2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x v="24"/>
    <s v="Norm"/>
    <s v="Norm"/>
    <x v="4"/>
    <s v="2Story"/>
    <x v="1"/>
    <n v="6"/>
    <x v="84"/>
    <x v="23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x v="0"/>
    <n v="1"/>
    <s v="TA"/>
    <n v="6"/>
    <s v="Typ"/>
    <n v="1"/>
    <s v="TA"/>
    <s v="Attchd"/>
    <n v="1980"/>
    <s v="Fin"/>
    <x v="0"/>
    <n v="452"/>
    <s v="TA"/>
    <s v="TA"/>
    <s v="Y"/>
    <n v="161"/>
    <n v="0"/>
    <n v="0"/>
    <n v="0"/>
    <n v="0"/>
    <n v="0"/>
    <s v="NA"/>
    <s v="GdPrv"/>
    <s v="NA"/>
    <n v="0"/>
    <x v="9"/>
    <x v="9"/>
    <x v="0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x v="10"/>
    <s v="Norm"/>
    <s v="Norm"/>
    <x v="0"/>
    <s v="2Story"/>
    <x v="2"/>
    <n v="5"/>
    <x v="11"/>
    <x v="6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x v="0"/>
    <n v="1"/>
    <s v="Ex"/>
    <n v="8"/>
    <s v="Typ"/>
    <n v="1"/>
    <s v="Gd"/>
    <s v="BuiltIn"/>
    <n v="2003"/>
    <s v="Fin"/>
    <x v="0"/>
    <n v="736"/>
    <s v="TA"/>
    <s v="TA"/>
    <s v="Y"/>
    <n v="179"/>
    <n v="60"/>
    <n v="0"/>
    <n v="0"/>
    <n v="0"/>
    <n v="0"/>
    <s v="NA"/>
    <s v="NA"/>
    <s v="NA"/>
    <n v="0"/>
    <x v="11"/>
    <x v="11"/>
    <x v="2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x v="13"/>
    <s v="Norm"/>
    <s v="Norm"/>
    <x v="0"/>
    <s v="1.5Fin"/>
    <x v="1"/>
    <n v="6"/>
    <x v="96"/>
    <x v="8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x v="0"/>
    <n v="1"/>
    <s v="Gd"/>
    <n v="6"/>
    <s v="Typ"/>
    <n v="1"/>
    <s v="Gd"/>
    <s v="Detchd"/>
    <n v="1979"/>
    <s v="Unf"/>
    <x v="2"/>
    <n v="544"/>
    <s v="TA"/>
    <s v="TA"/>
    <s v="P"/>
    <n v="0"/>
    <n v="162"/>
    <n v="0"/>
    <n v="0"/>
    <n v="126"/>
    <n v="0"/>
    <s v="NA"/>
    <s v="NA"/>
    <s v="NA"/>
    <n v="0"/>
    <x v="3"/>
    <x v="3"/>
    <x v="1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x v="12"/>
    <s v="Norm"/>
    <s v="Norm"/>
    <x v="0"/>
    <s v="2Story"/>
    <x v="2"/>
    <n v="5"/>
    <x v="86"/>
    <x v="36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x v="0"/>
    <n v="1"/>
    <s v="Gd"/>
    <n v="8"/>
    <s v="Typ"/>
    <n v="1"/>
    <s v="TA"/>
    <s v="Attchd"/>
    <n v="1992"/>
    <s v="Fin"/>
    <x v="0"/>
    <n v="506"/>
    <s v="TA"/>
    <s v="TA"/>
    <s v="Y"/>
    <n v="120"/>
    <n v="150"/>
    <n v="0"/>
    <n v="0"/>
    <n v="0"/>
    <n v="0"/>
    <s v="NA"/>
    <s v="NA"/>
    <s v="NA"/>
    <n v="0"/>
    <x v="0"/>
    <x v="0"/>
    <x v="2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x v="5"/>
    <s v="Norm"/>
    <s v="Norm"/>
    <x v="3"/>
    <s v="2Story"/>
    <x v="0"/>
    <n v="5"/>
    <x v="6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x v="3"/>
    <n v="1"/>
    <s v="Gd"/>
    <n v="4"/>
    <s v="Typ"/>
    <n v="0"/>
    <s v="NA"/>
    <s v="Detchd"/>
    <n v="2004"/>
    <s v="RFn"/>
    <x v="0"/>
    <n v="480"/>
    <s v="TA"/>
    <s v="TA"/>
    <s v="Y"/>
    <n v="0"/>
    <n v="172"/>
    <n v="0"/>
    <n v="0"/>
    <n v="0"/>
    <n v="0"/>
    <s v="NA"/>
    <s v="NA"/>
    <s v="NA"/>
    <n v="0"/>
    <x v="11"/>
    <x v="11"/>
    <x v="4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x v="0"/>
    <s v="Norm"/>
    <s v="Norm"/>
    <x v="0"/>
    <s v="1Story"/>
    <x v="0"/>
    <n v="5"/>
    <x v="20"/>
    <x v="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x v="0"/>
    <n v="1"/>
    <s v="Gd"/>
    <n v="6"/>
    <s v="Typ"/>
    <n v="1"/>
    <s v="TA"/>
    <s v="Attchd"/>
    <n v="2002"/>
    <s v="RFn"/>
    <x v="0"/>
    <n v="530"/>
    <s v="TA"/>
    <s v="TA"/>
    <s v="Y"/>
    <n v="192"/>
    <n v="36"/>
    <n v="0"/>
    <n v="0"/>
    <n v="0"/>
    <n v="0"/>
    <s v="NA"/>
    <s v="NA"/>
    <s v="NA"/>
    <n v="0"/>
    <x v="2"/>
    <x v="2"/>
    <x v="0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x v="11"/>
    <s v="Norm"/>
    <s v="Norm"/>
    <x v="0"/>
    <s v="2Story"/>
    <x v="0"/>
    <n v="6"/>
    <x v="10"/>
    <x v="2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x v="0"/>
    <n v="1"/>
    <s v="TA"/>
    <n v="7"/>
    <s v="Typ"/>
    <n v="3"/>
    <s v="Fa"/>
    <s v="Attchd"/>
    <n v="1965"/>
    <s v="Unf"/>
    <x v="0"/>
    <n v="486"/>
    <s v="TA"/>
    <s v="TA"/>
    <s v="Y"/>
    <n v="0"/>
    <n v="42"/>
    <n v="0"/>
    <n v="0"/>
    <n v="189"/>
    <n v="0"/>
    <s v="NA"/>
    <s v="NA"/>
    <s v="NA"/>
    <n v="0"/>
    <x v="4"/>
    <x v="4"/>
    <x v="3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x v="0"/>
    <s v="Norm"/>
    <s v="Norm"/>
    <x v="0"/>
    <s v="1Story"/>
    <x v="3"/>
    <n v="5"/>
    <x v="92"/>
    <x v="29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x v="0"/>
    <n v="1"/>
    <s v="Gd"/>
    <n v="6"/>
    <s v="Typ"/>
    <n v="0"/>
    <s v="NA"/>
    <s v="Detchd"/>
    <n v="2000"/>
    <s v="Unf"/>
    <x v="0"/>
    <n v="576"/>
    <s v="TA"/>
    <s v="TA"/>
    <s v="Y"/>
    <n v="168"/>
    <n v="0"/>
    <n v="0"/>
    <n v="0"/>
    <n v="0"/>
    <n v="0"/>
    <s v="NA"/>
    <s v="GdPrv"/>
    <s v="NA"/>
    <n v="0"/>
    <x v="6"/>
    <x v="6"/>
    <x v="3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x v="15"/>
    <s v="Norm"/>
    <s v="Norm"/>
    <x v="0"/>
    <s v="2Story"/>
    <x v="3"/>
    <n v="8"/>
    <x v="47"/>
    <x v="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x v="0"/>
    <n v="1"/>
    <s v="Ex"/>
    <n v="8"/>
    <s v="Typ"/>
    <n v="0"/>
    <s v="NA"/>
    <s v="Attchd"/>
    <n v="1948"/>
    <s v="Unf"/>
    <x v="2"/>
    <n v="230"/>
    <s v="TA"/>
    <s v="TA"/>
    <s v="Y"/>
    <n v="103"/>
    <n v="0"/>
    <n v="0"/>
    <n v="0"/>
    <n v="0"/>
    <n v="0"/>
    <s v="NA"/>
    <s v="NA"/>
    <s v="NA"/>
    <n v="0"/>
    <x v="5"/>
    <x v="5"/>
    <x v="2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x v="2"/>
    <s v="Norm"/>
    <s v="Norm"/>
    <x v="0"/>
    <s v="2Story"/>
    <x v="2"/>
    <n v="6"/>
    <x v="36"/>
    <x v="30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x v="1"/>
    <n v="1"/>
    <s v="TA"/>
    <n v="10"/>
    <s v="Typ"/>
    <n v="2"/>
    <s v="Gd"/>
    <s v="Basment"/>
    <n v="1934"/>
    <s v="Unf"/>
    <x v="0"/>
    <n v="380"/>
    <s v="TA"/>
    <s v="TA"/>
    <s v="Y"/>
    <n v="0"/>
    <n v="0"/>
    <n v="0"/>
    <n v="0"/>
    <n v="0"/>
    <n v="0"/>
    <s v="NA"/>
    <s v="NA"/>
    <s v="NA"/>
    <n v="0"/>
    <x v="2"/>
    <x v="2"/>
    <x v="1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x v="9"/>
    <s v="Feedr"/>
    <s v="Norm"/>
    <x v="0"/>
    <s v="1Story"/>
    <x v="5"/>
    <n v="5"/>
    <x v="53"/>
    <x v="39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x v="0"/>
    <n v="1"/>
    <s v="TA"/>
    <n v="5"/>
    <s v="Typ"/>
    <n v="0"/>
    <s v="NA"/>
    <s v="Attchd"/>
    <n v="1961"/>
    <s v="Unf"/>
    <x v="2"/>
    <n v="261"/>
    <s v="TA"/>
    <s v="TA"/>
    <s v="Y"/>
    <n v="64"/>
    <n v="0"/>
    <n v="39"/>
    <n v="0"/>
    <n v="0"/>
    <n v="0"/>
    <s v="NA"/>
    <s v="NA"/>
    <s v="NA"/>
    <n v="0"/>
    <x v="7"/>
    <x v="7"/>
    <x v="1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x v="0"/>
    <s v="PosN"/>
    <s v="Norm"/>
    <x v="0"/>
    <s v="2Story"/>
    <x v="4"/>
    <n v="5"/>
    <x v="4"/>
    <x v="4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x v="0"/>
    <n v="1"/>
    <s v="Ex"/>
    <n v="8"/>
    <s v="Typ"/>
    <n v="2"/>
    <s v="Ex"/>
    <s v="Attchd"/>
    <n v="2000"/>
    <s v="Fin"/>
    <x v="1"/>
    <n v="736"/>
    <s v="TA"/>
    <s v="TA"/>
    <s v="Y"/>
    <n v="253"/>
    <n v="142"/>
    <n v="0"/>
    <n v="0"/>
    <n v="0"/>
    <n v="0"/>
    <s v="NA"/>
    <s v="NA"/>
    <s v="NA"/>
    <n v="0"/>
    <x v="1"/>
    <x v="1"/>
    <x v="3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x v="6"/>
    <s v="Norm"/>
    <s v="Norm"/>
    <x v="0"/>
    <s v="SLvl"/>
    <x v="1"/>
    <n v="6"/>
    <x v="90"/>
    <x v="59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x v="0"/>
    <n v="1"/>
    <s v="TA"/>
    <n v="6"/>
    <s v="Typ"/>
    <n v="1"/>
    <s v="TA"/>
    <s v="Attchd"/>
    <n v="1978"/>
    <s v="Unf"/>
    <x v="0"/>
    <n v="564"/>
    <s v="TA"/>
    <s v="TA"/>
    <s v="Y"/>
    <n v="0"/>
    <n v="0"/>
    <n v="0"/>
    <n v="0"/>
    <n v="0"/>
    <n v="0"/>
    <s v="NA"/>
    <s v="MnPrv"/>
    <s v="Shed"/>
    <n v="500"/>
    <x v="9"/>
    <x v="9"/>
    <x v="1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x v="0"/>
    <s v="Norm"/>
    <s v="Norm"/>
    <x v="0"/>
    <s v="2Story"/>
    <x v="2"/>
    <n v="5"/>
    <x v="2"/>
    <x v="14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x v="0"/>
    <n v="1"/>
    <s v="Ex"/>
    <n v="7"/>
    <s v="Typ"/>
    <n v="1"/>
    <s v="TA"/>
    <s v="BuiltIn"/>
    <n v="2001"/>
    <s v="RFn"/>
    <x v="0"/>
    <n v="531"/>
    <s v="TA"/>
    <s v="TA"/>
    <s v="Y"/>
    <n v="160"/>
    <n v="122"/>
    <n v="0"/>
    <n v="0"/>
    <n v="0"/>
    <n v="0"/>
    <s v="NA"/>
    <s v="NA"/>
    <s v="NA"/>
    <n v="0"/>
    <x v="6"/>
    <x v="6"/>
    <x v="3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x v="4"/>
    <s v="Feedr"/>
    <s v="Norm"/>
    <x v="0"/>
    <s v="1Story"/>
    <x v="3"/>
    <n v="5"/>
    <x v="22"/>
    <x v="12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x v="0"/>
    <n v="1"/>
    <s v="TA"/>
    <n v="6"/>
    <s v="Typ"/>
    <n v="0"/>
    <s v="NA"/>
    <s v="NA"/>
    <s v="NA"/>
    <s v="NA"/>
    <x v="3"/>
    <n v="0"/>
    <s v="NA"/>
    <s v="NA"/>
    <s v="Y"/>
    <n v="0"/>
    <n v="30"/>
    <n v="0"/>
    <n v="0"/>
    <n v="0"/>
    <n v="0"/>
    <s v="NA"/>
    <s v="NA"/>
    <s v="NA"/>
    <n v="0"/>
    <x v="3"/>
    <x v="3"/>
    <x v="1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x v="14"/>
    <s v="Norm"/>
    <s v="Norm"/>
    <x v="3"/>
    <s v="SFoyer"/>
    <x v="5"/>
    <n v="6"/>
    <x v="41"/>
    <x v="28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x v="3"/>
    <n v="0"/>
    <s v="NA"/>
    <s v="NA"/>
    <s v="Y"/>
    <n v="96"/>
    <n v="24"/>
    <n v="0"/>
    <n v="0"/>
    <n v="0"/>
    <n v="0"/>
    <s v="NA"/>
    <s v="NA"/>
    <s v="NA"/>
    <n v="0"/>
    <x v="1"/>
    <x v="1"/>
    <x v="4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x v="11"/>
    <s v="Feedr"/>
    <s v="Norm"/>
    <x v="0"/>
    <s v="SFoyer"/>
    <x v="1"/>
    <n v="7"/>
    <x v="37"/>
    <x v="25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x v="0"/>
    <n v="1"/>
    <s v="Gd"/>
    <n v="6"/>
    <s v="Typ"/>
    <n v="0"/>
    <s v="NA"/>
    <s v="Attchd"/>
    <n v="1963"/>
    <s v="RFn"/>
    <x v="0"/>
    <n v="480"/>
    <s v="TA"/>
    <s v="TA"/>
    <s v="Y"/>
    <n v="120"/>
    <n v="0"/>
    <n v="0"/>
    <n v="0"/>
    <n v="0"/>
    <n v="0"/>
    <s v="NA"/>
    <s v="MnPrv"/>
    <s v="NA"/>
    <n v="0"/>
    <x v="1"/>
    <x v="1"/>
    <x v="4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x v="17"/>
    <s v="Norm"/>
    <s v="Norm"/>
    <x v="0"/>
    <s v="2Story"/>
    <x v="1"/>
    <n v="5"/>
    <x v="20"/>
    <x v="0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x v="0"/>
    <n v="1"/>
    <s v="Gd"/>
    <n v="7"/>
    <s v="Typ"/>
    <n v="1"/>
    <s v="Gd"/>
    <s v="Attchd"/>
    <n v="2002"/>
    <s v="Fin"/>
    <x v="0"/>
    <n v="393"/>
    <s v="TA"/>
    <s v="TA"/>
    <s v="Y"/>
    <n v="100"/>
    <n v="75"/>
    <n v="0"/>
    <n v="0"/>
    <n v="0"/>
    <n v="0"/>
    <s v="NA"/>
    <s v="NA"/>
    <s v="NA"/>
    <n v="0"/>
    <x v="11"/>
    <x v="11"/>
    <x v="2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x v="11"/>
    <s v="Artery"/>
    <s v="Norm"/>
    <x v="0"/>
    <s v="1.5Unf"/>
    <x v="1"/>
    <n v="6"/>
    <x v="30"/>
    <x v="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x v="3"/>
    <n v="1"/>
    <s v="Gd"/>
    <n v="4"/>
    <s v="Typ"/>
    <n v="0"/>
    <s v="NA"/>
    <s v="Detchd"/>
    <n v="1962"/>
    <s v="Unf"/>
    <x v="0"/>
    <n v="528"/>
    <s v="TA"/>
    <s v="TA"/>
    <s v="Y"/>
    <n v="0"/>
    <n v="0"/>
    <n v="0"/>
    <n v="0"/>
    <n v="0"/>
    <n v="0"/>
    <s v="NA"/>
    <s v="NA"/>
    <s v="NA"/>
    <n v="0"/>
    <x v="11"/>
    <x v="11"/>
    <x v="0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x v="10"/>
    <s v="Norm"/>
    <s v="Norm"/>
    <x v="0"/>
    <s v="1Story"/>
    <x v="4"/>
    <n v="5"/>
    <x v="22"/>
    <x v="12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x v="0"/>
    <n v="1"/>
    <s v="Gd"/>
    <n v="9"/>
    <s v="Typ"/>
    <n v="1"/>
    <s v="Gd"/>
    <s v="Attchd"/>
    <n v="2007"/>
    <s v="Unf"/>
    <x v="1"/>
    <n v="774"/>
    <s v="TA"/>
    <s v="TA"/>
    <s v="Y"/>
    <n v="0"/>
    <n v="108"/>
    <n v="0"/>
    <n v="0"/>
    <n v="260"/>
    <n v="0"/>
    <s v="NA"/>
    <s v="NA"/>
    <s v="NA"/>
    <n v="0"/>
    <x v="9"/>
    <x v="9"/>
    <x v="1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x v="16"/>
    <s v="Norm"/>
    <s v="Norm"/>
    <x v="0"/>
    <s v="2Story"/>
    <x v="2"/>
    <n v="5"/>
    <x v="0"/>
    <x v="0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x v="1"/>
    <n v="1"/>
    <s v="Gd"/>
    <n v="10"/>
    <s v="Typ"/>
    <n v="2"/>
    <s v="Gd"/>
    <s v="Attchd"/>
    <n v="2003"/>
    <s v="Fin"/>
    <x v="1"/>
    <n v="749"/>
    <s v="TA"/>
    <s v="TA"/>
    <s v="Y"/>
    <n v="168"/>
    <n v="0"/>
    <n v="0"/>
    <n v="0"/>
    <n v="0"/>
    <n v="0"/>
    <s v="NA"/>
    <s v="NA"/>
    <s v="NA"/>
    <n v="0"/>
    <x v="5"/>
    <x v="5"/>
    <x v="0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x v="15"/>
    <s v="Norm"/>
    <s v="Norm"/>
    <x v="0"/>
    <s v="1Story"/>
    <x v="7"/>
    <n v="3"/>
    <x v="101"/>
    <x v="8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x v="3"/>
    <n v="1"/>
    <s v="TA"/>
    <n v="5"/>
    <s v="Typ"/>
    <n v="0"/>
    <s v="NA"/>
    <s v="NA"/>
    <s v="NA"/>
    <s v="NA"/>
    <x v="3"/>
    <n v="0"/>
    <s v="NA"/>
    <s v="NA"/>
    <s v="N"/>
    <n v="0"/>
    <n v="0"/>
    <n v="100"/>
    <n v="0"/>
    <n v="0"/>
    <n v="0"/>
    <s v="NA"/>
    <s v="NA"/>
    <s v="NA"/>
    <n v="0"/>
    <x v="2"/>
    <x v="2"/>
    <x v="0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x v="6"/>
    <s v="Norm"/>
    <s v="Norm"/>
    <x v="0"/>
    <s v="2Story"/>
    <x v="1"/>
    <n v="7"/>
    <x v="99"/>
    <x v="18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x v="1"/>
    <n v="1"/>
    <s v="TA"/>
    <n v="9"/>
    <s v="Typ"/>
    <n v="1"/>
    <s v="TA"/>
    <s v="Attchd"/>
    <n v="1974"/>
    <s v="RFn"/>
    <x v="0"/>
    <n v="624"/>
    <s v="TA"/>
    <s v="TA"/>
    <s v="Y"/>
    <n v="38"/>
    <n v="243"/>
    <n v="0"/>
    <n v="0"/>
    <n v="0"/>
    <n v="0"/>
    <s v="NA"/>
    <s v="NA"/>
    <s v="NA"/>
    <n v="0"/>
    <x v="11"/>
    <x v="11"/>
    <x v="0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x v="9"/>
    <s v="Norm"/>
    <s v="Norm"/>
    <x v="0"/>
    <s v="1Story"/>
    <x v="3"/>
    <n v="6"/>
    <x v="54"/>
    <x v="44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x v="0"/>
    <n v="1"/>
    <s v="TA"/>
    <n v="6"/>
    <s v="Typ"/>
    <n v="0"/>
    <s v="NA"/>
    <s v="Detchd"/>
    <n v="1986"/>
    <s v="Unf"/>
    <x v="0"/>
    <n v="484"/>
    <s v="TA"/>
    <s v="TA"/>
    <s v="Y"/>
    <n v="192"/>
    <n v="0"/>
    <n v="0"/>
    <n v="0"/>
    <n v="0"/>
    <n v="0"/>
    <s v="NA"/>
    <s v="NA"/>
    <s v="NA"/>
    <n v="0"/>
    <x v="9"/>
    <x v="9"/>
    <x v="3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x v="5"/>
    <s v="Norm"/>
    <s v="Norm"/>
    <x v="3"/>
    <s v="2Story"/>
    <x v="1"/>
    <n v="5"/>
    <x v="4"/>
    <x v="4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x v="3"/>
    <n v="1"/>
    <s v="Gd"/>
    <n v="4"/>
    <s v="Typ"/>
    <n v="1"/>
    <s v="TA"/>
    <s v="Detchd"/>
    <n v="2000"/>
    <s v="Unf"/>
    <x v="0"/>
    <n v="440"/>
    <s v="TA"/>
    <s v="TA"/>
    <s v="Y"/>
    <n v="0"/>
    <n v="32"/>
    <n v="0"/>
    <n v="0"/>
    <n v="0"/>
    <n v="0"/>
    <s v="NA"/>
    <s v="NA"/>
    <s v="NA"/>
    <n v="0"/>
    <x v="11"/>
    <x v="11"/>
    <x v="1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x v="6"/>
    <s v="Norm"/>
    <s v="Norm"/>
    <x v="0"/>
    <s v="2Story"/>
    <x v="1"/>
    <n v="5"/>
    <x v="41"/>
    <x v="28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x v="1"/>
    <n v="1"/>
    <s v="TA"/>
    <n v="8"/>
    <s v="Min2"/>
    <n v="1"/>
    <s v="TA"/>
    <s v="Attchd"/>
    <n v="1972"/>
    <s v="RFn"/>
    <x v="0"/>
    <n v="484"/>
    <s v="TA"/>
    <s v="TA"/>
    <s v="Y"/>
    <n v="148"/>
    <n v="0"/>
    <n v="0"/>
    <n v="0"/>
    <n v="147"/>
    <n v="0"/>
    <s v="NA"/>
    <s v="NA"/>
    <s v="NA"/>
    <n v="0"/>
    <x v="6"/>
    <x v="6"/>
    <x v="2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x v="11"/>
    <s v="Norm"/>
    <s v="Norm"/>
    <x v="0"/>
    <s v="1Story"/>
    <x v="1"/>
    <n v="6"/>
    <x v="12"/>
    <x v="11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x v="0"/>
    <n v="1"/>
    <s v="TA"/>
    <n v="5"/>
    <s v="Typ"/>
    <n v="0"/>
    <s v="NA"/>
    <s v="Attchd"/>
    <n v="1962"/>
    <s v="Unf"/>
    <x v="0"/>
    <n v="440"/>
    <s v="TA"/>
    <s v="TA"/>
    <s v="Y"/>
    <n v="0"/>
    <n v="0"/>
    <n v="0"/>
    <n v="0"/>
    <n v="385"/>
    <n v="0"/>
    <s v="NA"/>
    <s v="NA"/>
    <s v="NA"/>
    <n v="0"/>
    <x v="0"/>
    <x v="0"/>
    <x v="4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x v="11"/>
    <s v="Norm"/>
    <s v="Norm"/>
    <x v="0"/>
    <s v="1Story"/>
    <x v="3"/>
    <n v="5"/>
    <x v="14"/>
    <x v="59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x v="0"/>
    <n v="1"/>
    <s v="TA"/>
    <n v="6"/>
    <s v="Min1"/>
    <n v="1"/>
    <s v="TA"/>
    <s v="Attchd"/>
    <n v="1960"/>
    <s v="RFn"/>
    <x v="2"/>
    <n v="286"/>
    <s v="TA"/>
    <s v="TA"/>
    <s v="Y"/>
    <n v="0"/>
    <n v="0"/>
    <n v="36"/>
    <n v="0"/>
    <n v="0"/>
    <n v="0"/>
    <s v="NA"/>
    <s v="GdWo"/>
    <s v="Shed"/>
    <n v="600"/>
    <x v="5"/>
    <x v="5"/>
    <x v="1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x v="1"/>
    <n v="6"/>
    <x v="32"/>
    <x v="28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x v="0"/>
    <n v="1"/>
    <s v="TA"/>
    <n v="7"/>
    <s v="Typ"/>
    <n v="2"/>
    <s v="Gd"/>
    <s v="Basment"/>
    <n v="1955"/>
    <s v="RFn"/>
    <x v="2"/>
    <n v="364"/>
    <s v="TA"/>
    <s v="TA"/>
    <s v="Y"/>
    <n v="0"/>
    <n v="0"/>
    <n v="189"/>
    <n v="0"/>
    <n v="0"/>
    <n v="0"/>
    <s v="NA"/>
    <s v="NA"/>
    <s v="NA"/>
    <n v="0"/>
    <x v="10"/>
    <x v="10"/>
    <x v="4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x v="11"/>
    <s v="Norm"/>
    <s v="Norm"/>
    <x v="0"/>
    <s v="2Story"/>
    <x v="3"/>
    <n v="5"/>
    <x v="60"/>
    <x v="45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x v="5"/>
    <n v="1"/>
    <s v="Fa"/>
    <n v="9"/>
    <s v="Typ"/>
    <n v="2"/>
    <s v="TA"/>
    <s v="Attchd"/>
    <n v="1969"/>
    <s v="Unf"/>
    <x v="0"/>
    <n v="504"/>
    <s v="TA"/>
    <s v="TA"/>
    <s v="Y"/>
    <n v="335"/>
    <n v="0"/>
    <n v="0"/>
    <n v="0"/>
    <n v="0"/>
    <n v="0"/>
    <s v="NA"/>
    <s v="NA"/>
    <s v="NA"/>
    <n v="0"/>
    <x v="2"/>
    <x v="2"/>
    <x v="1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x v="11"/>
    <s v="Feedr"/>
    <s v="Norm"/>
    <x v="0"/>
    <s v="SLvl"/>
    <x v="1"/>
    <n v="5"/>
    <x v="39"/>
    <x v="27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x v="0"/>
    <n v="1"/>
    <s v="TA"/>
    <n v="6"/>
    <s v="Typ"/>
    <n v="0"/>
    <s v="NA"/>
    <s v="Attchd"/>
    <n v="1964"/>
    <s v="RFn"/>
    <x v="0"/>
    <n v="520"/>
    <s v="TA"/>
    <s v="TA"/>
    <s v="Y"/>
    <n v="176"/>
    <n v="0"/>
    <n v="0"/>
    <n v="0"/>
    <n v="0"/>
    <n v="0"/>
    <s v="NA"/>
    <s v="GdPrv"/>
    <s v="NA"/>
    <n v="0"/>
    <x v="11"/>
    <x v="11"/>
    <x v="0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x v="7"/>
    <s v="Artery"/>
    <s v="Norm"/>
    <x v="0"/>
    <s v="2Story"/>
    <x v="3"/>
    <n v="6"/>
    <x v="88"/>
    <x v="47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x v="0"/>
    <n v="1"/>
    <s v="Ex"/>
    <n v="8"/>
    <s v="Typ"/>
    <n v="0"/>
    <s v="NA"/>
    <s v="Detchd"/>
    <n v="1937"/>
    <s v="Unf"/>
    <x v="2"/>
    <n v="240"/>
    <s v="Fa"/>
    <s v="Po"/>
    <s v="N"/>
    <n v="0"/>
    <n v="0"/>
    <n v="293"/>
    <n v="0"/>
    <n v="0"/>
    <n v="0"/>
    <s v="NA"/>
    <s v="MnPrv"/>
    <s v="NA"/>
    <n v="0"/>
    <x v="11"/>
    <x v="11"/>
    <x v="2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x v="10"/>
    <s v="Norm"/>
    <s v="Norm"/>
    <x v="4"/>
    <s v="1Story"/>
    <x v="2"/>
    <n v="5"/>
    <x v="13"/>
    <x v="10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x v="3"/>
    <n v="1"/>
    <s v="Gd"/>
    <n v="6"/>
    <s v="Typ"/>
    <n v="1"/>
    <s v="Gd"/>
    <s v="Attchd"/>
    <n v="2006"/>
    <s v="RFn"/>
    <x v="0"/>
    <n v="627"/>
    <s v="TA"/>
    <s v="TA"/>
    <s v="Y"/>
    <n v="156"/>
    <n v="73"/>
    <n v="0"/>
    <n v="0"/>
    <n v="0"/>
    <n v="0"/>
    <s v="NA"/>
    <s v="NA"/>
    <s v="NA"/>
    <n v="0"/>
    <x v="5"/>
    <x v="5"/>
    <x v="1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x v="6"/>
    <s v="Norm"/>
    <s v="Norm"/>
    <x v="0"/>
    <s v="1Story"/>
    <x v="0"/>
    <n v="5"/>
    <x v="54"/>
    <x v="44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x v="0"/>
    <n v="1"/>
    <s v="TA"/>
    <n v="6"/>
    <s v="Typ"/>
    <n v="1"/>
    <s v="TA"/>
    <s v="Attchd"/>
    <n v="1977"/>
    <s v="Fin"/>
    <x v="0"/>
    <n v="544"/>
    <s v="TA"/>
    <s v="TA"/>
    <s v="Y"/>
    <n v="192"/>
    <n v="0"/>
    <n v="0"/>
    <n v="0"/>
    <n v="0"/>
    <n v="0"/>
    <s v="NA"/>
    <s v="NA"/>
    <s v="NA"/>
    <n v="0"/>
    <x v="7"/>
    <x v="7"/>
    <x v="3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x v="11"/>
    <s v="Norm"/>
    <s v="Norm"/>
    <x v="0"/>
    <s v="1Story"/>
    <x v="3"/>
    <n v="7"/>
    <x v="30"/>
    <x v="6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x v="0"/>
    <n v="1"/>
    <s v="TA"/>
    <n v="6"/>
    <s v="Typ"/>
    <n v="0"/>
    <s v="NA"/>
    <s v="Attchd"/>
    <n v="1954"/>
    <s v="Unf"/>
    <x v="2"/>
    <n v="260"/>
    <s v="TA"/>
    <s v="TA"/>
    <s v="Y"/>
    <n v="390"/>
    <n v="0"/>
    <n v="0"/>
    <n v="0"/>
    <n v="0"/>
    <n v="0"/>
    <s v="NA"/>
    <s v="NA"/>
    <s v="NA"/>
    <n v="0"/>
    <x v="9"/>
    <x v="9"/>
    <x v="1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x v="7"/>
    <s v="Norm"/>
    <s v="Norm"/>
    <x v="2"/>
    <s v="SFoyer"/>
    <x v="1"/>
    <n v="5"/>
    <x v="84"/>
    <x v="23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x v="4"/>
    <n v="2"/>
    <s v="TA"/>
    <n v="4"/>
    <s v="Typ"/>
    <n v="0"/>
    <s v="NA"/>
    <s v="Detchd"/>
    <n v="1980"/>
    <s v="Unf"/>
    <x v="0"/>
    <n v="576"/>
    <s v="TA"/>
    <s v="TA"/>
    <s v="Y"/>
    <n v="264"/>
    <n v="56"/>
    <n v="0"/>
    <n v="0"/>
    <n v="0"/>
    <n v="0"/>
    <s v="NA"/>
    <s v="GdPrv"/>
    <s v="Shed"/>
    <n v="600"/>
    <x v="11"/>
    <x v="11"/>
    <x v="4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x v="23"/>
    <s v="Feedr"/>
    <s v="Norm"/>
    <x v="1"/>
    <s v="2.5Fin"/>
    <x v="1"/>
    <n v="7"/>
    <x v="101"/>
    <x v="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x v="7"/>
    <n v="2"/>
    <s v="Fa"/>
    <n v="14"/>
    <s v="Typ"/>
    <n v="0"/>
    <s v="NA"/>
    <s v="NA"/>
    <s v="NA"/>
    <s v="NA"/>
    <x v="3"/>
    <n v="0"/>
    <s v="NA"/>
    <s v="NA"/>
    <s v="N"/>
    <n v="0"/>
    <n v="110"/>
    <n v="0"/>
    <n v="0"/>
    <n v="0"/>
    <n v="0"/>
    <s v="NA"/>
    <s v="NA"/>
    <s v="NA"/>
    <n v="0"/>
    <x v="10"/>
    <x v="10"/>
    <x v="1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x v="9"/>
    <n v="3"/>
    <x v="65"/>
    <x v="8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x v="2"/>
    <n v="1"/>
    <s v="Fa"/>
    <n v="4"/>
    <s v="Maj1"/>
    <n v="1"/>
    <s v="Po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8"/>
    <x v="8"/>
    <x v="3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x v="7"/>
    <s v="Norm"/>
    <s v="Norm"/>
    <x v="1"/>
    <s v="1.5Fin"/>
    <x v="3"/>
    <n v="4"/>
    <x v="30"/>
    <x v="56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x v="0"/>
    <n v="2"/>
    <s v="Gd"/>
    <n v="7"/>
    <s v="Typ"/>
    <n v="0"/>
    <s v="NA"/>
    <s v="BuiltIn"/>
    <n v="1954"/>
    <s v="Unf"/>
    <x v="2"/>
    <n v="256"/>
    <s v="TA"/>
    <s v="TA"/>
    <s v="Y"/>
    <n v="0"/>
    <n v="0"/>
    <n v="0"/>
    <n v="0"/>
    <n v="0"/>
    <n v="0"/>
    <s v="NA"/>
    <s v="NA"/>
    <s v="NA"/>
    <n v="0"/>
    <x v="6"/>
    <x v="6"/>
    <x v="3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x v="15"/>
    <s v="Feedr"/>
    <s v="Norm"/>
    <x v="0"/>
    <s v="1Story"/>
    <x v="3"/>
    <n v="7"/>
    <x v="48"/>
    <x v="8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x v="3"/>
    <n v="1"/>
    <s v="TA"/>
    <n v="4"/>
    <s v="Typ"/>
    <n v="0"/>
    <s v="NA"/>
    <s v="NA"/>
    <s v="NA"/>
    <s v="NA"/>
    <x v="3"/>
    <n v="0"/>
    <s v="NA"/>
    <s v="NA"/>
    <s v="P"/>
    <n v="328"/>
    <n v="0"/>
    <n v="164"/>
    <n v="0"/>
    <n v="0"/>
    <n v="0"/>
    <s v="NA"/>
    <s v="MnPrv"/>
    <s v="NA"/>
    <n v="0"/>
    <x v="1"/>
    <x v="1"/>
    <x v="0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x v="21"/>
    <s v="Norm"/>
    <s v="Norm"/>
    <x v="3"/>
    <s v="1Story"/>
    <x v="2"/>
    <n v="5"/>
    <x v="13"/>
    <x v="10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x v="2"/>
    <n v="1"/>
    <s v="Ex"/>
    <n v="7"/>
    <s v="Typ"/>
    <n v="1"/>
    <s v="Gd"/>
    <s v="Attchd"/>
    <n v="2006"/>
    <s v="Fin"/>
    <x v="1"/>
    <n v="648"/>
    <s v="TA"/>
    <s v="TA"/>
    <s v="Y"/>
    <n v="312"/>
    <n v="0"/>
    <n v="0"/>
    <n v="0"/>
    <n v="0"/>
    <n v="0"/>
    <s v="NA"/>
    <s v="NA"/>
    <s v="NA"/>
    <n v="0"/>
    <x v="4"/>
    <x v="4"/>
    <x v="2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x v="10"/>
    <s v="Norm"/>
    <s v="Norm"/>
    <x v="3"/>
    <s v="1Story"/>
    <x v="2"/>
    <n v="5"/>
    <x v="0"/>
    <x v="16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x v="2"/>
    <n v="1"/>
    <s v="Ex"/>
    <n v="6"/>
    <s v="Typ"/>
    <n v="1"/>
    <s v="Gd"/>
    <s v="Attchd"/>
    <n v="2003"/>
    <s v="RFn"/>
    <x v="0"/>
    <n v="588"/>
    <s v="TA"/>
    <s v="TA"/>
    <s v="Y"/>
    <n v="185"/>
    <n v="140"/>
    <n v="0"/>
    <n v="0"/>
    <n v="0"/>
    <n v="0"/>
    <s v="NA"/>
    <s v="NA"/>
    <s v="NA"/>
    <n v="0"/>
    <x v="7"/>
    <x v="7"/>
    <x v="0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x v="5"/>
    <s v="Norm"/>
    <s v="Norm"/>
    <x v="0"/>
    <s v="2Story"/>
    <x v="0"/>
    <n v="5"/>
    <x v="2"/>
    <x v="14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x v="0"/>
    <n v="1"/>
    <s v="Gd"/>
    <n v="7"/>
    <s v="Typ"/>
    <n v="1"/>
    <s v="TA"/>
    <s v="Attchd"/>
    <n v="2001"/>
    <s v="Fin"/>
    <x v="0"/>
    <n v="650"/>
    <s v="TA"/>
    <s v="TA"/>
    <s v="Y"/>
    <n v="0"/>
    <n v="235"/>
    <n v="0"/>
    <n v="0"/>
    <n v="0"/>
    <n v="0"/>
    <s v="NA"/>
    <s v="NA"/>
    <s v="NA"/>
    <n v="0"/>
    <x v="1"/>
    <x v="1"/>
    <x v="1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x v="11"/>
    <s v="Norm"/>
    <s v="Norm"/>
    <x v="0"/>
    <s v="SLvl"/>
    <x v="2"/>
    <n v="7"/>
    <x v="41"/>
    <x v="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x v="1"/>
    <n v="1"/>
    <s v="Ex"/>
    <n v="9"/>
    <s v="Typ"/>
    <n v="3"/>
    <s v="TA"/>
    <s v="Attchd"/>
    <n v="1972"/>
    <s v="Fin"/>
    <x v="0"/>
    <n v="538"/>
    <s v="TA"/>
    <s v="TA"/>
    <s v="Y"/>
    <n v="269"/>
    <n v="111"/>
    <n v="0"/>
    <n v="0"/>
    <n v="0"/>
    <n v="0"/>
    <s v="NA"/>
    <s v="MnPrv"/>
    <s v="NA"/>
    <n v="0"/>
    <x v="9"/>
    <x v="9"/>
    <x v="3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x v="6"/>
    <s v="RRAn"/>
    <s v="Norm"/>
    <x v="0"/>
    <s v="2Story"/>
    <x v="3"/>
    <n v="5"/>
    <x v="60"/>
    <x v="45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x v="1"/>
    <n v="1"/>
    <s v="TA"/>
    <n v="7"/>
    <s v="Min1"/>
    <n v="0"/>
    <s v="NA"/>
    <s v="Attchd"/>
    <n v="1969"/>
    <s v="Fin"/>
    <x v="0"/>
    <n v="462"/>
    <s v="TA"/>
    <s v="TA"/>
    <s v="Y"/>
    <n v="208"/>
    <n v="0"/>
    <n v="0"/>
    <n v="0"/>
    <n v="0"/>
    <n v="0"/>
    <s v="NA"/>
    <s v="GdWo"/>
    <s v="NA"/>
    <n v="0"/>
    <x v="7"/>
    <x v="7"/>
    <x v="1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x v="5"/>
    <s v="Norm"/>
    <s v="Norm"/>
    <x v="0"/>
    <s v="1Story"/>
    <x v="4"/>
    <n v="5"/>
    <x v="51"/>
    <x v="37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x v="3"/>
    <n v="1"/>
    <s v="Ex"/>
    <n v="7"/>
    <s v="Typ"/>
    <n v="1"/>
    <s v="Gd"/>
    <s v="Attchd"/>
    <n v="2009"/>
    <s v="Fin"/>
    <x v="1"/>
    <n v="478"/>
    <s v="TA"/>
    <s v="TA"/>
    <s v="Y"/>
    <n v="195"/>
    <n v="130"/>
    <n v="0"/>
    <n v="0"/>
    <n v="0"/>
    <n v="0"/>
    <s v="NA"/>
    <s v="NA"/>
    <s v="NA"/>
    <n v="0"/>
    <x v="4"/>
    <x v="4"/>
    <x v="3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x v="11"/>
    <s v="Norm"/>
    <s v="Norm"/>
    <x v="0"/>
    <s v="1Story"/>
    <x v="1"/>
    <n v="5"/>
    <x v="63"/>
    <x v="48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x v="0"/>
    <n v="1"/>
    <s v="TA"/>
    <n v="5"/>
    <s v="Typ"/>
    <n v="0"/>
    <s v="NA"/>
    <s v="Detchd"/>
    <n v="1979"/>
    <s v="Unf"/>
    <x v="0"/>
    <n v="576"/>
    <s v="TA"/>
    <s v="TA"/>
    <s v="Y"/>
    <n v="0"/>
    <n v="312"/>
    <n v="40"/>
    <n v="0"/>
    <n v="0"/>
    <n v="0"/>
    <s v="NA"/>
    <s v="NA"/>
    <s v="NA"/>
    <n v="0"/>
    <x v="10"/>
    <x v="10"/>
    <x v="1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5"/>
    <x v="52"/>
    <x v="8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x v="0"/>
    <n v="1"/>
    <s v="TA"/>
    <n v="7"/>
    <s v="Min1"/>
    <n v="0"/>
    <s v="NA"/>
    <s v="Detchd"/>
    <n v="1950"/>
    <s v="Unf"/>
    <x v="0"/>
    <n v="420"/>
    <s v="TA"/>
    <s v="TA"/>
    <s v="Y"/>
    <n v="0"/>
    <n v="27"/>
    <n v="0"/>
    <n v="0"/>
    <n v="0"/>
    <n v="0"/>
    <s v="NA"/>
    <s v="NA"/>
    <s v="NA"/>
    <n v="0"/>
    <x v="9"/>
    <x v="9"/>
    <x v="0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x v="15"/>
    <s v="Norm"/>
    <s v="Norm"/>
    <x v="0"/>
    <s v="1Story"/>
    <x v="1"/>
    <n v="5"/>
    <x v="31"/>
    <x v="32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x v="0"/>
    <n v="1"/>
    <s v="TA"/>
    <n v="5"/>
    <s v="Typ"/>
    <n v="2"/>
    <s v="Gd"/>
    <s v="Attchd"/>
    <n v="1953"/>
    <s v="RFn"/>
    <x v="0"/>
    <n v="495"/>
    <s v="TA"/>
    <s v="TA"/>
    <s v="Y"/>
    <n v="0"/>
    <n v="0"/>
    <n v="0"/>
    <n v="0"/>
    <n v="287"/>
    <n v="0"/>
    <s v="NA"/>
    <s v="NA"/>
    <s v="NA"/>
    <n v="0"/>
    <x v="11"/>
    <x v="11"/>
    <x v="0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x v="11"/>
    <s v="PosN"/>
    <s v="Norm"/>
    <x v="0"/>
    <s v="2Story"/>
    <x v="1"/>
    <n v="5"/>
    <x v="27"/>
    <x v="24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x v="1"/>
    <n v="1"/>
    <s v="TA"/>
    <n v="7"/>
    <s v="Typ"/>
    <n v="1"/>
    <s v="TA"/>
    <s v="Attchd"/>
    <n v="1966"/>
    <s v="Unf"/>
    <x v="0"/>
    <n v="442"/>
    <s v="TA"/>
    <s v="TA"/>
    <s v="Y"/>
    <n v="0"/>
    <n v="124"/>
    <n v="216"/>
    <n v="0"/>
    <n v="0"/>
    <n v="0"/>
    <s v="NA"/>
    <s v="NA"/>
    <s v="NA"/>
    <n v="0"/>
    <x v="11"/>
    <x v="11"/>
    <x v="4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x v="14"/>
    <s v="Norm"/>
    <s v="Norm"/>
    <x v="4"/>
    <s v="SFoyer"/>
    <x v="5"/>
    <n v="6"/>
    <x v="16"/>
    <x v="3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x v="3"/>
    <x v="3"/>
    <x v="1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6"/>
    <x v="22"/>
    <x v="12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x v="0"/>
    <n v="1"/>
    <s v="Gd"/>
    <n v="7"/>
    <s v="Typ"/>
    <n v="0"/>
    <s v="NA"/>
    <s v="Attchd"/>
    <n v="2007"/>
    <s v="RFn"/>
    <x v="0"/>
    <n v="562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x v="15"/>
    <s v="Artery"/>
    <s v="Norm"/>
    <x v="0"/>
    <s v="2Story"/>
    <x v="5"/>
    <n v="5"/>
    <x v="70"/>
    <x v="8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x v="1"/>
    <n v="1"/>
    <s v="TA"/>
    <n v="7"/>
    <s v="Typ"/>
    <n v="1"/>
    <s v="Gd"/>
    <s v="Detchd"/>
    <n v="1940"/>
    <s v="Unf"/>
    <x v="2"/>
    <n v="296"/>
    <s v="Fa"/>
    <s v="Po"/>
    <s v="P"/>
    <n v="120"/>
    <n v="0"/>
    <n v="0"/>
    <n v="0"/>
    <n v="0"/>
    <n v="0"/>
    <s v="NA"/>
    <s v="MnPrv"/>
    <s v="NA"/>
    <n v="0"/>
    <x v="4"/>
    <x v="4"/>
    <x v="3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0"/>
    <n v="5"/>
    <x v="92"/>
    <x v="2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x v="3"/>
    <n v="1"/>
    <s v="Gd"/>
    <n v="7"/>
    <s v="Typ"/>
    <n v="1"/>
    <s v="TA"/>
    <s v="Attchd"/>
    <n v="1996"/>
    <s v="RFn"/>
    <x v="0"/>
    <n v="512"/>
    <s v="TA"/>
    <s v="TA"/>
    <s v="Y"/>
    <n v="0"/>
    <n v="120"/>
    <n v="0"/>
    <n v="0"/>
    <n v="0"/>
    <n v="0"/>
    <s v="NA"/>
    <s v="NA"/>
    <s v="NA"/>
    <n v="0"/>
    <x v="9"/>
    <x v="9"/>
    <x v="3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x v="13"/>
    <s v="Norm"/>
    <s v="Norm"/>
    <x v="0"/>
    <s v="1.5Fin"/>
    <x v="1"/>
    <n v="7"/>
    <x v="102"/>
    <x v="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x v="0"/>
    <n v="1"/>
    <s v="TA"/>
    <n v="7"/>
    <s v="Typ"/>
    <n v="0"/>
    <s v="NA"/>
    <s v="Detchd"/>
    <n v="1906"/>
    <s v="Unf"/>
    <x v="2"/>
    <n v="216"/>
    <s v="TA"/>
    <s v="TA"/>
    <s v="Y"/>
    <n v="57"/>
    <n v="0"/>
    <n v="239"/>
    <n v="0"/>
    <n v="0"/>
    <n v="0"/>
    <s v="NA"/>
    <s v="MnPrv"/>
    <s v="NA"/>
    <n v="0"/>
    <x v="11"/>
    <x v="11"/>
    <x v="0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x v="3"/>
    <s v="Norm"/>
    <s v="Norm"/>
    <x v="0"/>
    <s v="1Story"/>
    <x v="2"/>
    <n v="6"/>
    <x v="49"/>
    <x v="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x v="3"/>
    <n v="1"/>
    <s v="Gd"/>
    <n v="7"/>
    <s v="Typ"/>
    <n v="1"/>
    <s v="TA"/>
    <s v="Attchd"/>
    <n v="1995"/>
    <s v="Fin"/>
    <x v="1"/>
    <n v="839"/>
    <s v="TA"/>
    <s v="TA"/>
    <s v="Y"/>
    <n v="236"/>
    <n v="46"/>
    <n v="0"/>
    <n v="0"/>
    <n v="0"/>
    <n v="0"/>
    <s v="NA"/>
    <s v="NA"/>
    <s v="NA"/>
    <n v="0"/>
    <x v="5"/>
    <x v="5"/>
    <x v="0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x v="63"/>
    <x v="48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x v="0"/>
    <n v="1"/>
    <s v="TA"/>
    <n v="6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s v="NA"/>
    <s v="NA"/>
    <s v="NA"/>
    <n v="0"/>
    <x v="10"/>
    <x v="10"/>
    <x v="4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x v="11"/>
    <s v="Norm"/>
    <s v="Norm"/>
    <x v="0"/>
    <s v="1Story"/>
    <x v="3"/>
    <n v="7"/>
    <x v="28"/>
    <x v="10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x v="0"/>
    <n v="1"/>
    <s v="Gd"/>
    <n v="5"/>
    <s v="Typ"/>
    <n v="0"/>
    <s v="NA"/>
    <s v="Attchd"/>
    <n v="1959"/>
    <s v="RFn"/>
    <x v="2"/>
    <n v="312"/>
    <s v="TA"/>
    <s v="TA"/>
    <s v="Y"/>
    <n v="0"/>
    <n v="0"/>
    <n v="0"/>
    <n v="0"/>
    <n v="0"/>
    <n v="0"/>
    <s v="NA"/>
    <s v="MnPrv"/>
    <s v="NA"/>
    <n v="0"/>
    <x v="5"/>
    <x v="5"/>
    <x v="0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x v="2"/>
    <s v="Norm"/>
    <s v="Norm"/>
    <x v="0"/>
    <s v="2Story"/>
    <x v="0"/>
    <n v="6"/>
    <x v="8"/>
    <x v="4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x v="0"/>
    <n v="1"/>
    <s v="TA"/>
    <n v="6"/>
    <s v="Typ"/>
    <n v="1"/>
    <s v="Gd"/>
    <s v="Attchd"/>
    <n v="1931"/>
    <s v="RFn"/>
    <x v="2"/>
    <n v="270"/>
    <s v="TA"/>
    <s v="TA"/>
    <s v="P"/>
    <n v="0"/>
    <n v="0"/>
    <n v="112"/>
    <n v="0"/>
    <n v="0"/>
    <n v="0"/>
    <s v="NA"/>
    <s v="MnPrv"/>
    <s v="NA"/>
    <n v="0"/>
    <x v="0"/>
    <x v="0"/>
    <x v="0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x v="11"/>
    <s v="Artery"/>
    <s v="Norm"/>
    <x v="0"/>
    <s v="1.5Fin"/>
    <x v="1"/>
    <n v="5"/>
    <x v="47"/>
    <x v="8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x v="0"/>
    <n v="1"/>
    <s v="TA"/>
    <n v="6"/>
    <s v="Typ"/>
    <n v="1"/>
    <s v="Gd"/>
    <s v="Attchd"/>
    <n v="1948"/>
    <s v="Unf"/>
    <x v="2"/>
    <n v="330"/>
    <s v="TA"/>
    <s v="TA"/>
    <s v="Y"/>
    <n v="192"/>
    <n v="0"/>
    <n v="0"/>
    <n v="0"/>
    <n v="0"/>
    <n v="0"/>
    <s v="NA"/>
    <s v="NA"/>
    <s v="NA"/>
    <n v="0"/>
    <x v="8"/>
    <x v="8"/>
    <x v="4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x v="15"/>
    <s v="Norm"/>
    <s v="Norm"/>
    <x v="0"/>
    <s v="1Story"/>
    <x v="3"/>
    <n v="7"/>
    <x v="39"/>
    <x v="41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x v="0"/>
    <n v="1"/>
    <s v="TA"/>
    <n v="7"/>
    <s v="Typ"/>
    <n v="0"/>
    <s v="NA"/>
    <s v="Detchd"/>
    <n v="1968"/>
    <s v="Fin"/>
    <x v="0"/>
    <n v="480"/>
    <s v="TA"/>
    <s v="TA"/>
    <s v="Y"/>
    <n v="0"/>
    <n v="0"/>
    <n v="0"/>
    <n v="0"/>
    <n v="0"/>
    <n v="0"/>
    <s v="NA"/>
    <s v="MnPrv"/>
    <s v="NA"/>
    <n v="0"/>
    <x v="10"/>
    <x v="10"/>
    <x v="3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x v="6"/>
    <s v="Norm"/>
    <s v="Norm"/>
    <x v="0"/>
    <s v="2Story"/>
    <x v="0"/>
    <n v="7"/>
    <x v="1"/>
    <x v="1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x v="0"/>
    <n v="1"/>
    <s v="TA"/>
    <n v="7"/>
    <s v="Typ"/>
    <n v="1"/>
    <s v="TA"/>
    <s v="Attchd"/>
    <n v="1976"/>
    <s v="RFn"/>
    <x v="0"/>
    <n v="550"/>
    <s v="TA"/>
    <s v="TA"/>
    <s v="Y"/>
    <n v="0"/>
    <n v="113"/>
    <n v="252"/>
    <n v="0"/>
    <n v="0"/>
    <n v="0"/>
    <s v="NA"/>
    <s v="NA"/>
    <s v="NA"/>
    <n v="0"/>
    <x v="6"/>
    <x v="6"/>
    <x v="1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x v="3"/>
    <s v="Norm"/>
    <s v="Norm"/>
    <x v="0"/>
    <s v="2Story"/>
    <x v="2"/>
    <n v="7"/>
    <x v="29"/>
    <x v="6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x v="1"/>
    <n v="1"/>
    <s v="Gd"/>
    <n v="8"/>
    <s v="Typ"/>
    <n v="1"/>
    <s v="TA"/>
    <s v="Attchd"/>
    <n v="1994"/>
    <s v="RFn"/>
    <x v="1"/>
    <n v="711"/>
    <s v="TA"/>
    <s v="TA"/>
    <s v="Y"/>
    <n v="517"/>
    <n v="76"/>
    <n v="0"/>
    <n v="0"/>
    <n v="0"/>
    <n v="0"/>
    <s v="NA"/>
    <s v="NA"/>
    <s v="NA"/>
    <n v="0"/>
    <x v="9"/>
    <x v="9"/>
    <x v="3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x v="11"/>
    <s v="Norm"/>
    <s v="Norm"/>
    <x v="0"/>
    <s v="1Story"/>
    <x v="1"/>
    <n v="3"/>
    <x v="21"/>
    <x v="34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x v="3"/>
    <n v="1"/>
    <s v="TA"/>
    <n v="5"/>
    <s v="Maj2"/>
    <n v="2"/>
    <s v="TA"/>
    <s v="Attchd"/>
    <n v="1968"/>
    <s v="RFn"/>
    <x v="0"/>
    <n v="576"/>
    <s v="TA"/>
    <s v="TA"/>
    <s v="Y"/>
    <n v="0"/>
    <n v="0"/>
    <n v="240"/>
    <n v="0"/>
    <n v="0"/>
    <n v="0"/>
    <s v="NA"/>
    <s v="NA"/>
    <s v="NA"/>
    <n v="0"/>
    <x v="9"/>
    <x v="9"/>
    <x v="3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x v="15"/>
    <s v="Norm"/>
    <s v="Norm"/>
    <x v="0"/>
    <s v="SFoyer"/>
    <x v="5"/>
    <n v="5"/>
    <x v="41"/>
    <x v="28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x v="0"/>
    <n v="1"/>
    <s v="TA"/>
    <n v="6"/>
    <s v="Typ"/>
    <n v="0"/>
    <s v="NA"/>
    <s v="Detchd"/>
    <n v="1974"/>
    <s v="RFn"/>
    <x v="0"/>
    <n v="588"/>
    <s v="TA"/>
    <s v="TA"/>
    <s v="Y"/>
    <n v="0"/>
    <n v="0"/>
    <n v="180"/>
    <n v="0"/>
    <n v="0"/>
    <n v="0"/>
    <s v="NA"/>
    <s v="MnPrv"/>
    <s v="NA"/>
    <n v="0"/>
    <x v="7"/>
    <x v="7"/>
    <x v="0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x v="5"/>
    <s v="RRAn"/>
    <s v="Norm"/>
    <x v="0"/>
    <s v="1Story"/>
    <x v="2"/>
    <n v="5"/>
    <x v="11"/>
    <x v="10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x v="2"/>
    <n v="1"/>
    <s v="Ex"/>
    <n v="8"/>
    <s v="Typ"/>
    <n v="1"/>
    <s v="Ex"/>
    <s v="Attchd"/>
    <n v="2005"/>
    <s v="Fin"/>
    <x v="1"/>
    <n v="1134"/>
    <s v="TA"/>
    <s v="TA"/>
    <s v="Y"/>
    <n v="192"/>
    <n v="267"/>
    <n v="0"/>
    <n v="0"/>
    <n v="0"/>
    <n v="0"/>
    <s v="NA"/>
    <s v="NA"/>
    <s v="NA"/>
    <n v="0"/>
    <x v="8"/>
    <x v="8"/>
    <x v="2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x v="17"/>
    <s v="Norm"/>
    <s v="Norm"/>
    <x v="0"/>
    <s v="2Story"/>
    <x v="2"/>
    <n v="5"/>
    <x v="4"/>
    <x v="4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x v="0"/>
    <n v="1"/>
    <s v="Gd"/>
    <n v="7"/>
    <s v="Typ"/>
    <n v="1"/>
    <s v="TA"/>
    <s v="Attchd"/>
    <n v="2000"/>
    <s v="RFn"/>
    <x v="0"/>
    <n v="504"/>
    <s v="TA"/>
    <s v="TA"/>
    <s v="Y"/>
    <n v="188"/>
    <n v="124"/>
    <n v="0"/>
    <n v="0"/>
    <n v="0"/>
    <n v="0"/>
    <s v="NA"/>
    <s v="NA"/>
    <s v="NA"/>
    <n v="0"/>
    <x v="6"/>
    <x v="6"/>
    <x v="2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x v="11"/>
    <s v="Norm"/>
    <s v="Norm"/>
    <x v="0"/>
    <s v="2Story"/>
    <x v="1"/>
    <n v="5"/>
    <x v="10"/>
    <x v="43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x v="0"/>
    <n v="1"/>
    <s v="TA"/>
    <n v="7"/>
    <s v="Sev"/>
    <n v="1"/>
    <s v="Po"/>
    <s v="CarPort"/>
    <n v="1965"/>
    <s v="Unf"/>
    <x v="0"/>
    <n v="596"/>
    <s v="TA"/>
    <s v="TA"/>
    <s v="Y"/>
    <n v="0"/>
    <n v="265"/>
    <n v="0"/>
    <n v="0"/>
    <n v="0"/>
    <n v="0"/>
    <s v="NA"/>
    <s v="NA"/>
    <s v="NA"/>
    <n v="0"/>
    <x v="5"/>
    <x v="5"/>
    <x v="1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x v="12"/>
    <s v="Norm"/>
    <s v="Norm"/>
    <x v="0"/>
    <s v="1Story"/>
    <x v="1"/>
    <n v="5"/>
    <x v="29"/>
    <x v="30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x v="0"/>
    <n v="1"/>
    <s v="Gd"/>
    <n v="7"/>
    <s v="Typ"/>
    <n v="1"/>
    <s v="Fa"/>
    <s v="Attchd"/>
    <n v="1994"/>
    <s v="RFn"/>
    <x v="0"/>
    <n v="575"/>
    <s v="TA"/>
    <s v="TA"/>
    <s v="Y"/>
    <n v="224"/>
    <n v="42"/>
    <n v="0"/>
    <n v="0"/>
    <n v="0"/>
    <n v="0"/>
    <s v="NA"/>
    <s v="NA"/>
    <s v="NA"/>
    <n v="0"/>
    <x v="4"/>
    <x v="4"/>
    <x v="0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x v="9"/>
    <s v="Norm"/>
    <s v="Norm"/>
    <x v="0"/>
    <s v="1Story"/>
    <x v="3"/>
    <n v="6"/>
    <x v="46"/>
    <x v="26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x v="0"/>
    <n v="1"/>
    <s v="TA"/>
    <n v="6"/>
    <s v="Min2"/>
    <n v="1"/>
    <s v="TA"/>
    <s v="Detchd"/>
    <n v="1999"/>
    <s v="Unf"/>
    <x v="0"/>
    <n v="576"/>
    <s v="TA"/>
    <s v="TA"/>
    <s v="Y"/>
    <n v="304"/>
    <n v="0"/>
    <n v="0"/>
    <n v="0"/>
    <n v="0"/>
    <n v="0"/>
    <s v="NA"/>
    <s v="NA"/>
    <s v="NA"/>
    <n v="0"/>
    <x v="6"/>
    <x v="6"/>
    <x v="2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x v="2"/>
    <s v="Norm"/>
    <s v="Norm"/>
    <x v="0"/>
    <s v="1Story"/>
    <x v="5"/>
    <n v="5"/>
    <x v="91"/>
    <x v="8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x v="3"/>
    <n v="1"/>
    <s v="Fa"/>
    <n v="5"/>
    <s v="Typ"/>
    <n v="1"/>
    <s v="Gd"/>
    <s v="Detchd"/>
    <n v="1922"/>
    <s v="Unf"/>
    <x v="2"/>
    <n v="252"/>
    <s v="TA"/>
    <s v="Fa"/>
    <s v="Y"/>
    <n v="0"/>
    <n v="0"/>
    <n v="67"/>
    <n v="0"/>
    <n v="0"/>
    <n v="0"/>
    <s v="NA"/>
    <s v="NA"/>
    <s v="NA"/>
    <n v="0"/>
    <x v="9"/>
    <x v="9"/>
    <x v="2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x v="0"/>
    <s v="Norm"/>
    <s v="Norm"/>
    <x v="0"/>
    <s v="2Story"/>
    <x v="1"/>
    <n v="5"/>
    <x v="11"/>
    <x v="6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x v="0"/>
    <n v="1"/>
    <s v="Gd"/>
    <n v="7"/>
    <s v="Typ"/>
    <n v="0"/>
    <s v="NA"/>
    <s v="Attchd"/>
    <n v="2005"/>
    <s v="Fin"/>
    <x v="0"/>
    <n v="540"/>
    <s v="TA"/>
    <s v="TA"/>
    <s v="Y"/>
    <n v="100"/>
    <n v="35"/>
    <n v="0"/>
    <n v="0"/>
    <n v="0"/>
    <n v="0"/>
    <s v="NA"/>
    <s v="NA"/>
    <s v="NA"/>
    <n v="0"/>
    <x v="0"/>
    <x v="0"/>
    <x v="3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x v="15"/>
    <s v="Artery"/>
    <s v="Norm"/>
    <x v="0"/>
    <s v="2Story"/>
    <x v="1"/>
    <n v="6"/>
    <x v="82"/>
    <x v="8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x v="0"/>
    <n v="1"/>
    <s v="TA"/>
    <n v="6"/>
    <s v="Typ"/>
    <n v="0"/>
    <s v="NA"/>
    <s v="Detchd"/>
    <n v="1930"/>
    <s v="Unf"/>
    <x v="2"/>
    <n v="300"/>
    <s v="TA"/>
    <s v="TA"/>
    <s v="Y"/>
    <n v="147"/>
    <n v="0"/>
    <n v="0"/>
    <n v="0"/>
    <n v="0"/>
    <n v="0"/>
    <s v="NA"/>
    <s v="NA"/>
    <s v="NA"/>
    <n v="0"/>
    <x v="9"/>
    <x v="9"/>
    <x v="3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x v="1"/>
    <s v="Norm"/>
    <s v="Norm"/>
    <x v="0"/>
    <s v="1Story"/>
    <x v="1"/>
    <n v="6"/>
    <x v="54"/>
    <x v="44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x v="0"/>
    <n v="1"/>
    <s v="TA"/>
    <n v="6"/>
    <s v="Typ"/>
    <n v="1"/>
    <s v="TA"/>
    <s v="Attchd"/>
    <n v="1977"/>
    <s v="RFn"/>
    <x v="0"/>
    <n v="546"/>
    <s v="TA"/>
    <s v="TA"/>
    <s v="Y"/>
    <n v="198"/>
    <n v="42"/>
    <n v="0"/>
    <n v="0"/>
    <n v="0"/>
    <n v="0"/>
    <s v="NA"/>
    <s v="NA"/>
    <s v="NA"/>
    <n v="0"/>
    <x v="11"/>
    <x v="11"/>
    <x v="2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x v="2"/>
    <s v="Norm"/>
    <s v="Norm"/>
    <x v="0"/>
    <s v="1Story"/>
    <x v="1"/>
    <n v="7"/>
    <x v="24"/>
    <x v="16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x v="0"/>
    <n v="1"/>
    <s v="Gd"/>
    <n v="7"/>
    <s v="Typ"/>
    <n v="2"/>
    <s v="TA"/>
    <s v="Attchd"/>
    <n v="1957"/>
    <s v="Fin"/>
    <x v="0"/>
    <n v="416"/>
    <s v="TA"/>
    <s v="TA"/>
    <s v="Y"/>
    <n v="0"/>
    <n v="87"/>
    <n v="0"/>
    <n v="0"/>
    <n v="200"/>
    <n v="0"/>
    <s v="NA"/>
    <s v="NA"/>
    <s v="NA"/>
    <n v="0"/>
    <x v="11"/>
    <x v="11"/>
    <x v="1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x v="11"/>
    <s v="Norm"/>
    <s v="Norm"/>
    <x v="0"/>
    <s v="1Story"/>
    <x v="1"/>
    <n v="6"/>
    <x v="10"/>
    <x v="9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x v="0"/>
    <n v="1"/>
    <s v="TA"/>
    <n v="5"/>
    <s v="Typ"/>
    <n v="1"/>
    <s v="Gd"/>
    <s v="Attchd"/>
    <n v="1965"/>
    <s v="RFn"/>
    <x v="2"/>
    <n v="384"/>
    <s v="TA"/>
    <s v="TA"/>
    <s v="Y"/>
    <n v="426"/>
    <n v="0"/>
    <n v="0"/>
    <n v="0"/>
    <n v="0"/>
    <n v="0"/>
    <s v="NA"/>
    <s v="NA"/>
    <s v="NA"/>
    <n v="0"/>
    <x v="9"/>
    <x v="9"/>
    <x v="0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x v="20"/>
    <s v="Norm"/>
    <s v="Norm"/>
    <x v="4"/>
    <s v="2Story"/>
    <x v="1"/>
    <n v="6"/>
    <x v="90"/>
    <x v="59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x v="0"/>
    <n v="1"/>
    <s v="TA"/>
    <n v="7"/>
    <s v="Typ"/>
    <n v="1"/>
    <s v="TA"/>
    <s v="Attchd"/>
    <n v="1978"/>
    <s v="Unf"/>
    <x v="0"/>
    <n v="440"/>
    <s v="TA"/>
    <s v="TA"/>
    <s v="Y"/>
    <n v="28"/>
    <n v="0"/>
    <n v="0"/>
    <n v="0"/>
    <n v="0"/>
    <n v="0"/>
    <s v="NA"/>
    <s v="NA"/>
    <s v="NA"/>
    <n v="0"/>
    <x v="7"/>
    <x v="7"/>
    <x v="3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5"/>
    <n v="2"/>
    <x v="83"/>
    <x v="8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x v="1"/>
    <n v="2"/>
    <s v="TA"/>
    <n v="8"/>
    <s v="Min2"/>
    <n v="0"/>
    <s v="NA"/>
    <s v="2Types"/>
    <n v="1920"/>
    <s v="Unf"/>
    <x v="1"/>
    <n v="779"/>
    <s v="Fa"/>
    <s v="Fa"/>
    <s v="N"/>
    <n v="0"/>
    <n v="0"/>
    <n v="90"/>
    <n v="0"/>
    <n v="0"/>
    <n v="0"/>
    <s v="NA"/>
    <s v="NA"/>
    <s v="NA"/>
    <n v="0"/>
    <x v="1"/>
    <x v="1"/>
    <x v="2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x v="7"/>
    <s v="Norm"/>
    <s v="Norm"/>
    <x v="0"/>
    <s v="1Story"/>
    <x v="3"/>
    <n v="8"/>
    <x v="67"/>
    <x v="10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x v="3"/>
    <n v="1"/>
    <s v="Gd"/>
    <n v="5"/>
    <s v="Typ"/>
    <n v="0"/>
    <s v="NA"/>
    <s v="Detchd"/>
    <n v="1924"/>
    <s v="Unf"/>
    <x v="2"/>
    <n v="240"/>
    <s v="Fa"/>
    <s v="Fa"/>
    <s v="N"/>
    <n v="316"/>
    <n v="0"/>
    <n v="120"/>
    <n v="0"/>
    <n v="0"/>
    <n v="0"/>
    <s v="NA"/>
    <s v="NA"/>
    <s v="NA"/>
    <n v="0"/>
    <x v="1"/>
    <x v="1"/>
    <x v="3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x v="18"/>
    <s v="Norm"/>
    <s v="Norm"/>
    <x v="0"/>
    <s v="1Story"/>
    <x v="2"/>
    <n v="5"/>
    <x v="74"/>
    <x v="17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x v="0"/>
    <n v="1"/>
    <s v="Gd"/>
    <n v="7"/>
    <s v="Typ"/>
    <n v="1"/>
    <s v="Gd"/>
    <s v="Attchd"/>
    <n v="2008"/>
    <s v="Fin"/>
    <x v="1"/>
    <n v="834"/>
    <s v="TA"/>
    <s v="TA"/>
    <s v="Y"/>
    <n v="322"/>
    <n v="82"/>
    <n v="0"/>
    <n v="0"/>
    <n v="0"/>
    <n v="0"/>
    <s v="NA"/>
    <s v="NA"/>
    <s v="NA"/>
    <n v="0"/>
    <x v="9"/>
    <x v="9"/>
    <x v="3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x v="9"/>
    <s v="Norm"/>
    <s v="Norm"/>
    <x v="0"/>
    <s v="1Story"/>
    <x v="3"/>
    <n v="5"/>
    <x v="53"/>
    <x v="39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x v="0"/>
    <n v="1"/>
    <s v="TA"/>
    <n v="5"/>
    <s v="Typ"/>
    <n v="0"/>
    <s v="NA"/>
    <s v="Detchd"/>
    <n v="1963"/>
    <s v="Unf"/>
    <x v="0"/>
    <n v="572"/>
    <s v="TA"/>
    <s v="TA"/>
    <s v="Y"/>
    <n v="0"/>
    <n v="0"/>
    <n v="0"/>
    <n v="0"/>
    <n v="0"/>
    <n v="0"/>
    <s v="NA"/>
    <s v="NA"/>
    <s v="NA"/>
    <n v="0"/>
    <x v="4"/>
    <x v="4"/>
    <x v="1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x v="84"/>
    <x v="23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x v="3"/>
    <n v="1"/>
    <s v="TA"/>
    <n v="5"/>
    <s v="Typ"/>
    <n v="1"/>
    <s v="TA"/>
    <s v="Attchd"/>
    <n v="1980"/>
    <s v="RFn"/>
    <x v="2"/>
    <n v="264"/>
    <s v="TA"/>
    <s v="TA"/>
    <s v="Y"/>
    <n v="80"/>
    <n v="0"/>
    <n v="0"/>
    <n v="0"/>
    <n v="0"/>
    <n v="0"/>
    <s v="NA"/>
    <s v="NA"/>
    <s v="NA"/>
    <n v="0"/>
    <x v="1"/>
    <x v="1"/>
    <x v="4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x v="23"/>
    <s v="Norm"/>
    <s v="Norm"/>
    <x v="0"/>
    <s v="1.5Fin"/>
    <x v="3"/>
    <n v="5"/>
    <x v="78"/>
    <x v="4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x v="0"/>
    <n v="1"/>
    <s v="TA"/>
    <n v="6"/>
    <s v="Typ"/>
    <n v="0"/>
    <s v="NA"/>
    <s v="Detchd"/>
    <n v="1968"/>
    <s v="Unf"/>
    <x v="2"/>
    <n v="281"/>
    <s v="TA"/>
    <s v="TA"/>
    <s v="Y"/>
    <n v="0"/>
    <n v="0"/>
    <n v="56"/>
    <n v="0"/>
    <n v="0"/>
    <n v="0"/>
    <s v="NA"/>
    <s v="NA"/>
    <s v="NA"/>
    <n v="0"/>
    <x v="9"/>
    <x v="9"/>
    <x v="3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x v="19"/>
    <s v="Norm"/>
    <s v="Norm"/>
    <x v="0"/>
    <s v="1Story"/>
    <x v="1"/>
    <n v="5"/>
    <x v="92"/>
    <x v="18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x v="3"/>
    <n v="1"/>
    <s v="Gd"/>
    <n v="6"/>
    <s v="Typ"/>
    <n v="1"/>
    <s v="Gd"/>
    <s v="Attchd"/>
    <n v="1996"/>
    <s v="Unf"/>
    <x v="0"/>
    <n v="431"/>
    <s v="TA"/>
    <s v="TA"/>
    <s v="Y"/>
    <n v="307"/>
    <n v="0"/>
    <n v="0"/>
    <n v="0"/>
    <n v="0"/>
    <n v="0"/>
    <s v="NA"/>
    <s v="NA"/>
    <s v="NA"/>
    <n v="0"/>
    <x v="6"/>
    <x v="6"/>
    <x v="0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x v="0"/>
    <s v="Norm"/>
    <s v="Norm"/>
    <x v="0"/>
    <s v="1Story"/>
    <x v="4"/>
    <n v="5"/>
    <x v="20"/>
    <x v="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x v="0"/>
    <n v="1"/>
    <s v="Gd"/>
    <n v="7"/>
    <s v="Typ"/>
    <n v="1"/>
    <s v="TA"/>
    <s v="Attchd"/>
    <n v="2002"/>
    <s v="Fin"/>
    <x v="1"/>
    <n v="702"/>
    <s v="TA"/>
    <s v="TA"/>
    <s v="Y"/>
    <n v="257"/>
    <n v="45"/>
    <n v="0"/>
    <n v="0"/>
    <n v="0"/>
    <n v="0"/>
    <s v="NA"/>
    <s v="NA"/>
    <s v="NA"/>
    <n v="0"/>
    <x v="9"/>
    <x v="9"/>
    <x v="1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x v="3"/>
    <s v="Norm"/>
    <s v="Norm"/>
    <x v="0"/>
    <s v="2Story"/>
    <x v="0"/>
    <n v="5"/>
    <x v="45"/>
    <x v="30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x v="1"/>
    <n v="1"/>
    <s v="TA"/>
    <n v="7"/>
    <s v="Typ"/>
    <n v="0"/>
    <s v="NA"/>
    <s v="Attchd"/>
    <n v="1998"/>
    <s v="Fin"/>
    <x v="0"/>
    <n v="486"/>
    <s v="TA"/>
    <s v="TA"/>
    <s v="Y"/>
    <n v="0"/>
    <n v="81"/>
    <n v="0"/>
    <n v="0"/>
    <n v="0"/>
    <n v="0"/>
    <s v="NA"/>
    <s v="NA"/>
    <s v="NA"/>
    <n v="0"/>
    <x v="11"/>
    <x v="11"/>
    <x v="4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x v="18"/>
    <s v="Norm"/>
    <s v="Norm"/>
    <x v="3"/>
    <s v="2Story"/>
    <x v="0"/>
    <n v="5"/>
    <x v="68"/>
    <x v="52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x v="0"/>
    <n v="1"/>
    <s v="Gd"/>
    <n v="6"/>
    <s v="Min1"/>
    <n v="1"/>
    <s v="TA"/>
    <s v="Attchd"/>
    <n v="1984"/>
    <s v="Fin"/>
    <x v="0"/>
    <n v="577"/>
    <s v="TA"/>
    <s v="TA"/>
    <s v="Y"/>
    <n v="219"/>
    <n v="0"/>
    <n v="0"/>
    <n v="0"/>
    <n v="0"/>
    <n v="0"/>
    <s v="NA"/>
    <s v="NA"/>
    <s v="NA"/>
    <n v="0"/>
    <x v="2"/>
    <x v="2"/>
    <x v="1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x v="5"/>
    <s v="Norm"/>
    <s v="Norm"/>
    <x v="0"/>
    <s v="2Story"/>
    <x v="0"/>
    <n v="6"/>
    <x v="22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x v="0"/>
    <n v="1"/>
    <s v="Gd"/>
    <n v="7"/>
    <s v="Typ"/>
    <n v="0"/>
    <s v="NA"/>
    <s v="Attchd"/>
    <n v="2007"/>
    <s v="Fin"/>
    <x v="0"/>
    <n v="578"/>
    <s v="TA"/>
    <s v="TA"/>
    <s v="Y"/>
    <n v="144"/>
    <n v="105"/>
    <n v="0"/>
    <n v="0"/>
    <n v="0"/>
    <n v="0"/>
    <s v="NA"/>
    <s v="NA"/>
    <s v="NA"/>
    <n v="0"/>
    <x v="5"/>
    <x v="5"/>
    <x v="1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x v="5"/>
    <s v="Norm"/>
    <s v="Norm"/>
    <x v="3"/>
    <s v="2Story"/>
    <x v="0"/>
    <n v="5"/>
    <x v="6"/>
    <x v="16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x v="3"/>
    <n v="1"/>
    <s v="Gd"/>
    <n v="4"/>
    <s v="Typ"/>
    <n v="0"/>
    <s v="NA"/>
    <s v="Detchd"/>
    <n v="2004"/>
    <s v="Unf"/>
    <x v="0"/>
    <n v="480"/>
    <s v="TA"/>
    <s v="TA"/>
    <s v="Y"/>
    <n v="0"/>
    <n v="60"/>
    <n v="0"/>
    <n v="0"/>
    <n v="0"/>
    <n v="0"/>
    <s v="NA"/>
    <s v="NA"/>
    <s v="NA"/>
    <n v="0"/>
    <x v="10"/>
    <x v="10"/>
    <x v="1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x v="18"/>
    <s v="Norm"/>
    <s v="Norm"/>
    <x v="0"/>
    <s v="1Story"/>
    <x v="2"/>
    <n v="6"/>
    <x v="22"/>
    <x v="12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x v="3"/>
    <n v="1"/>
    <s v="Gd"/>
    <n v="7"/>
    <s v="Typ"/>
    <n v="1"/>
    <s v="Gd"/>
    <s v="Attchd"/>
    <n v="2007"/>
    <s v="RFn"/>
    <x v="0"/>
    <n v="567"/>
    <s v="TA"/>
    <s v="TA"/>
    <s v="Y"/>
    <n v="140"/>
    <n v="0"/>
    <n v="0"/>
    <n v="0"/>
    <n v="0"/>
    <n v="0"/>
    <s v="NA"/>
    <s v="NA"/>
    <s v="NA"/>
    <n v="0"/>
    <x v="4"/>
    <x v="4"/>
    <x v="1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x v="10"/>
    <s v="Norm"/>
    <s v="Norm"/>
    <x v="3"/>
    <s v="1Story"/>
    <x v="1"/>
    <n v="5"/>
    <x v="11"/>
    <x v="10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x v="3"/>
    <n v="1"/>
    <s v="Gd"/>
    <n v="6"/>
    <s v="Typ"/>
    <n v="1"/>
    <s v="Gd"/>
    <s v="Attchd"/>
    <n v="2005"/>
    <s v="RFn"/>
    <x v="0"/>
    <n v="460"/>
    <s v="TA"/>
    <s v="TA"/>
    <s v="Y"/>
    <n v="192"/>
    <n v="28"/>
    <n v="0"/>
    <n v="0"/>
    <n v="0"/>
    <n v="0"/>
    <s v="NA"/>
    <s v="NA"/>
    <s v="NA"/>
    <n v="0"/>
    <x v="11"/>
    <x v="11"/>
    <x v="1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TA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x v="1"/>
    <x v="1"/>
    <x v="0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x v="3"/>
    <s v="Norm"/>
    <s v="Norm"/>
    <x v="0"/>
    <s v="2Story"/>
    <x v="6"/>
    <n v="6"/>
    <x v="29"/>
    <x v="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x v="1"/>
    <n v="1"/>
    <s v="Ex"/>
    <n v="10"/>
    <s v="Typ"/>
    <n v="2"/>
    <s v="Ex"/>
    <s v="Attchd"/>
    <n v="1994"/>
    <s v="Fin"/>
    <x v="1"/>
    <n v="832"/>
    <s v="TA"/>
    <s v="TA"/>
    <s v="Y"/>
    <n v="382"/>
    <n v="50"/>
    <n v="0"/>
    <n v="0"/>
    <n v="0"/>
    <n v="0"/>
    <s v="NA"/>
    <s v="NA"/>
    <s v="NA"/>
    <n v="0"/>
    <x v="8"/>
    <x v="8"/>
    <x v="1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x v="16"/>
    <s v="Norm"/>
    <s v="Norm"/>
    <x v="0"/>
    <s v="2Story"/>
    <x v="0"/>
    <n v="5"/>
    <x v="85"/>
    <x v="2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x v="1"/>
    <n v="1"/>
    <s v="Gd"/>
    <n v="9"/>
    <s v="Typ"/>
    <n v="2"/>
    <s v="Gd"/>
    <s v="Attchd"/>
    <n v="1989"/>
    <s v="RFn"/>
    <x v="0"/>
    <n v="628"/>
    <s v="TA"/>
    <s v="TA"/>
    <s v="Y"/>
    <n v="320"/>
    <n v="27"/>
    <n v="0"/>
    <n v="0"/>
    <n v="0"/>
    <n v="0"/>
    <s v="NA"/>
    <s v="NA"/>
    <s v="NA"/>
    <n v="0"/>
    <x v="7"/>
    <x v="7"/>
    <x v="2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x v="7"/>
    <s v="Norm"/>
    <s v="Norm"/>
    <x v="0"/>
    <s v="1Story"/>
    <x v="3"/>
    <n v="6"/>
    <x v="42"/>
    <x v="34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x v="3"/>
    <n v="1"/>
    <s v="TA"/>
    <n v="4"/>
    <s v="Typ"/>
    <n v="0"/>
    <s v="NA"/>
    <s v="Detchd"/>
    <n v="1968"/>
    <s v="Unf"/>
    <x v="2"/>
    <n v="326"/>
    <s v="TA"/>
    <s v="TA"/>
    <s v="Y"/>
    <n v="0"/>
    <n v="0"/>
    <n v="112"/>
    <n v="0"/>
    <n v="0"/>
    <n v="0"/>
    <s v="NA"/>
    <s v="NA"/>
    <s v="NA"/>
    <n v="0"/>
    <x v="3"/>
    <x v="3"/>
    <x v="2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x v="8"/>
    <s v="Norm"/>
    <s v="Norm"/>
    <x v="0"/>
    <s v="1.5Fin"/>
    <x v="3"/>
    <n v="6"/>
    <x v="65"/>
    <x v="8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x v="0"/>
    <n v="1"/>
    <s v="TA"/>
    <n v="5"/>
    <s v="Typ"/>
    <n v="0"/>
    <s v="NA"/>
    <s v="Detchd"/>
    <n v="1995"/>
    <s v="Unf"/>
    <x v="0"/>
    <n v="576"/>
    <s v="TA"/>
    <s v="TA"/>
    <s v="Y"/>
    <n v="112"/>
    <n v="0"/>
    <n v="0"/>
    <n v="0"/>
    <n v="0"/>
    <n v="0"/>
    <s v="NA"/>
    <s v="MnPrv"/>
    <s v="NA"/>
    <n v="0"/>
    <x v="7"/>
    <x v="7"/>
    <x v="3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x v="16"/>
    <s v="Norm"/>
    <s v="Norm"/>
    <x v="0"/>
    <s v="1Story"/>
    <x v="1"/>
    <n v="6"/>
    <x v="72"/>
    <x v="26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x v="3"/>
    <n v="1"/>
    <s v="Gd"/>
    <n v="5"/>
    <s v="Typ"/>
    <n v="1"/>
    <s v="TA"/>
    <s v="Attchd"/>
    <n v="1987"/>
    <s v="Unf"/>
    <x v="0"/>
    <n v="551"/>
    <s v="TA"/>
    <s v="TA"/>
    <s v="Y"/>
    <n v="125"/>
    <n v="0"/>
    <n v="0"/>
    <n v="0"/>
    <n v="0"/>
    <n v="0"/>
    <s v="NA"/>
    <s v="NA"/>
    <s v="NA"/>
    <n v="0"/>
    <x v="9"/>
    <x v="9"/>
    <x v="2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x v="8"/>
    <s v="Norm"/>
    <s v="Norm"/>
    <x v="0"/>
    <s v="1Story"/>
    <x v="3"/>
    <n v="7"/>
    <x v="42"/>
    <x v="8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x v="3"/>
    <n v="1"/>
    <s v="TA"/>
    <n v="4"/>
    <s v="Typ"/>
    <n v="0"/>
    <s v="NA"/>
    <s v="Detchd"/>
    <n v="1921"/>
    <s v="Unf"/>
    <x v="2"/>
    <n v="205"/>
    <s v="TA"/>
    <s v="TA"/>
    <s v="Y"/>
    <n v="0"/>
    <n v="0"/>
    <n v="129"/>
    <n v="0"/>
    <n v="0"/>
    <n v="0"/>
    <s v="NA"/>
    <s v="NA"/>
    <s v="NA"/>
    <n v="0"/>
    <x v="11"/>
    <x v="11"/>
    <x v="2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x v="15"/>
    <s v="Norm"/>
    <s v="Norm"/>
    <x v="0"/>
    <s v="1Story"/>
    <x v="3"/>
    <n v="7"/>
    <x v="64"/>
    <x v="49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x v="3"/>
    <n v="1"/>
    <s v="TA"/>
    <n v="6"/>
    <s v="Typ"/>
    <n v="0"/>
    <s v="NA"/>
    <s v="Detchd"/>
    <n v="1952"/>
    <s v="Unf"/>
    <x v="2"/>
    <n v="308"/>
    <s v="TA"/>
    <s v="TA"/>
    <s v="Y"/>
    <n v="0"/>
    <n v="0"/>
    <n v="0"/>
    <n v="0"/>
    <n v="0"/>
    <n v="0"/>
    <s v="NA"/>
    <s v="NA"/>
    <s v="NA"/>
    <n v="0"/>
    <x v="2"/>
    <x v="2"/>
    <x v="2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x v="9"/>
    <s v="RRAe"/>
    <s v="Norm"/>
    <x v="0"/>
    <s v="1Story"/>
    <x v="3"/>
    <n v="8"/>
    <x v="10"/>
    <x v="37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x v="0"/>
    <n v="1"/>
    <s v="TA"/>
    <n v="5"/>
    <s v="Typ"/>
    <n v="1"/>
    <s v="Gd"/>
    <s v="Detchd"/>
    <n v="1973"/>
    <s v="Unf"/>
    <x v="2"/>
    <n v="336"/>
    <s v="TA"/>
    <s v="TA"/>
    <s v="Y"/>
    <n v="416"/>
    <n v="144"/>
    <n v="0"/>
    <n v="0"/>
    <n v="0"/>
    <n v="0"/>
    <s v="NA"/>
    <s v="MnPrv"/>
    <s v="NA"/>
    <n v="0"/>
    <x v="7"/>
    <x v="7"/>
    <x v="4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x v="5"/>
    <s v="Norm"/>
    <s v="Norm"/>
    <x v="3"/>
    <s v="1Story"/>
    <x v="0"/>
    <n v="5"/>
    <x v="6"/>
    <x v="16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x v="3"/>
    <n v="1"/>
    <s v="Gd"/>
    <n v="5"/>
    <s v="Typ"/>
    <n v="0"/>
    <s v="NA"/>
    <s v="Attchd"/>
    <n v="2004"/>
    <s v="RFn"/>
    <x v="0"/>
    <n v="530"/>
    <s v="TA"/>
    <s v="TA"/>
    <s v="Y"/>
    <n v="156"/>
    <n v="158"/>
    <n v="0"/>
    <n v="0"/>
    <n v="0"/>
    <n v="0"/>
    <s v="NA"/>
    <s v="NA"/>
    <s v="NA"/>
    <n v="0"/>
    <x v="9"/>
    <x v="9"/>
    <x v="0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x v="16"/>
    <s v="Norm"/>
    <s v="Norm"/>
    <x v="0"/>
    <s v="1Story"/>
    <x v="2"/>
    <n v="5"/>
    <x v="20"/>
    <x v="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x v="0"/>
    <n v="1"/>
    <s v="Gd"/>
    <n v="7"/>
    <s v="Typ"/>
    <n v="1"/>
    <s v="Gd"/>
    <s v="Attchd"/>
    <n v="2002"/>
    <s v="Fin"/>
    <x v="1"/>
    <n v="765"/>
    <s v="TA"/>
    <s v="TA"/>
    <s v="Y"/>
    <n v="270"/>
    <n v="78"/>
    <n v="0"/>
    <n v="0"/>
    <n v="0"/>
    <n v="0"/>
    <s v="NA"/>
    <s v="NA"/>
    <s v="NA"/>
    <n v="0"/>
    <x v="1"/>
    <x v="1"/>
    <x v="2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x v="0"/>
    <n v="5"/>
    <x v="60"/>
    <x v="45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x v="0"/>
    <n v="1"/>
    <s v="TA"/>
    <n v="6"/>
    <s v="Typ"/>
    <n v="0"/>
    <s v="NA"/>
    <s v="Attchd"/>
    <n v="1969"/>
    <s v="Unf"/>
    <x v="0"/>
    <n v="528"/>
    <s v="TA"/>
    <s v="TA"/>
    <s v="Y"/>
    <n v="0"/>
    <n v="0"/>
    <n v="0"/>
    <n v="0"/>
    <n v="0"/>
    <n v="0"/>
    <s v="NA"/>
    <s v="NA"/>
    <s v="NA"/>
    <n v="0"/>
    <x v="9"/>
    <x v="9"/>
    <x v="2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x v="18"/>
    <s v="Norm"/>
    <s v="Norm"/>
    <x v="0"/>
    <s v="2Story"/>
    <x v="2"/>
    <n v="5"/>
    <x v="13"/>
    <x v="10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x v="1"/>
    <n v="1"/>
    <s v="Ex"/>
    <n v="10"/>
    <s v="Typ"/>
    <n v="1"/>
    <s v="Gd"/>
    <s v="BuiltIn"/>
    <n v="2006"/>
    <s v="Fin"/>
    <x v="1"/>
    <n v="666"/>
    <s v="TA"/>
    <s v="TA"/>
    <s v="Y"/>
    <n v="324"/>
    <n v="100"/>
    <n v="0"/>
    <n v="0"/>
    <n v="0"/>
    <n v="0"/>
    <s v="NA"/>
    <s v="NA"/>
    <s v="NA"/>
    <n v="0"/>
    <x v="9"/>
    <x v="9"/>
    <x v="2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x v="7"/>
    <s v="Feedr"/>
    <s v="Norm"/>
    <x v="1"/>
    <s v="2Story"/>
    <x v="3"/>
    <n v="9"/>
    <x v="83"/>
    <x v="29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x v="1"/>
    <n v="2"/>
    <s v="Gd"/>
    <n v="8"/>
    <s v="Typ"/>
    <n v="1"/>
    <s v="Po"/>
    <s v="Detchd"/>
    <n v="1999"/>
    <s v="Unf"/>
    <x v="0"/>
    <n v="672"/>
    <s v="TA"/>
    <s v="TA"/>
    <s v="N"/>
    <n v="344"/>
    <n v="0"/>
    <n v="40"/>
    <n v="0"/>
    <n v="0"/>
    <n v="0"/>
    <s v="NA"/>
    <s v="MnPrv"/>
    <s v="NA"/>
    <n v="0"/>
    <x v="1"/>
    <x v="1"/>
    <x v="4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x v="0"/>
    <s v="Norm"/>
    <s v="Norm"/>
    <x v="0"/>
    <s v="1Story"/>
    <x v="0"/>
    <n v="5"/>
    <x v="6"/>
    <x v="6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x v="0"/>
    <n v="1"/>
    <s v="Gd"/>
    <n v="7"/>
    <s v="Typ"/>
    <n v="0"/>
    <s v="NA"/>
    <s v="Attchd"/>
    <n v="2004"/>
    <s v="RFn"/>
    <x v="0"/>
    <n v="606"/>
    <s v="TA"/>
    <s v="TA"/>
    <s v="Y"/>
    <n v="0"/>
    <n v="35"/>
    <n v="0"/>
    <n v="144"/>
    <n v="0"/>
    <n v="0"/>
    <s v="NA"/>
    <s v="NA"/>
    <s v="NA"/>
    <n v="0"/>
    <x v="1"/>
    <x v="1"/>
    <x v="4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x v="13"/>
    <s v="Norm"/>
    <s v="Norm"/>
    <x v="1"/>
    <s v="2Story"/>
    <x v="5"/>
    <n v="5"/>
    <x v="19"/>
    <x v="8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x v="0"/>
    <n v="2"/>
    <s v="Fa"/>
    <n v="7"/>
    <s v="Mod"/>
    <n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Othr"/>
    <n v="3500"/>
    <x v="9"/>
    <x v="9"/>
    <x v="4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x v="19"/>
    <s v="Norm"/>
    <s v="Norm"/>
    <x v="0"/>
    <s v="1Story"/>
    <x v="0"/>
    <n v="5"/>
    <x v="63"/>
    <x v="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x v="3"/>
    <n v="1"/>
    <s v="Gd"/>
    <n v="5"/>
    <s v="Typ"/>
    <n v="2"/>
    <s v="TA"/>
    <s v="Attchd"/>
    <n v="1971"/>
    <s v="Unf"/>
    <x v="0"/>
    <n v="739"/>
    <s v="TA"/>
    <s v="TA"/>
    <s v="Y"/>
    <n v="380"/>
    <n v="48"/>
    <n v="0"/>
    <n v="0"/>
    <n v="0"/>
    <n v="0"/>
    <s v="NA"/>
    <s v="NA"/>
    <s v="NA"/>
    <n v="0"/>
    <x v="11"/>
    <x v="11"/>
    <x v="1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x v="10"/>
    <s v="Norm"/>
    <s v="Norm"/>
    <x v="3"/>
    <s v="1Story"/>
    <x v="2"/>
    <n v="5"/>
    <x v="13"/>
    <x v="10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x v="3"/>
    <n v="1"/>
    <s v="Gd"/>
    <n v="6"/>
    <s v="Typ"/>
    <n v="1"/>
    <s v="Gd"/>
    <s v="Attchd"/>
    <n v="2006"/>
    <s v="Fin"/>
    <x v="0"/>
    <n v="550"/>
    <s v="TA"/>
    <s v="TA"/>
    <s v="Y"/>
    <n v="192"/>
    <n v="38"/>
    <n v="0"/>
    <n v="0"/>
    <n v="0"/>
    <n v="0"/>
    <s v="NA"/>
    <s v="NA"/>
    <s v="NA"/>
    <n v="0"/>
    <x v="3"/>
    <x v="3"/>
    <x v="3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x v="17"/>
    <s v="Norm"/>
    <s v="Norm"/>
    <x v="0"/>
    <s v="2Story"/>
    <x v="0"/>
    <n v="5"/>
    <x v="22"/>
    <x v="12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Gd"/>
    <s v="Attchd"/>
    <n v="2007"/>
    <s v="Fin"/>
    <x v="0"/>
    <n v="400"/>
    <s v="TA"/>
    <s v="TA"/>
    <s v="Y"/>
    <n v="100"/>
    <n v="24"/>
    <n v="0"/>
    <n v="0"/>
    <n v="0"/>
    <n v="0"/>
    <s v="NA"/>
    <s v="NA"/>
    <s v="NA"/>
    <n v="0"/>
    <x v="9"/>
    <x v="9"/>
    <x v="1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x v="9"/>
    <s v="Norm"/>
    <s v="Norm"/>
    <x v="0"/>
    <s v="1Story"/>
    <x v="3"/>
    <n v="7"/>
    <x v="27"/>
    <x v="24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x v="0"/>
    <n v="1"/>
    <s v="TA"/>
    <n v="6"/>
    <s v="Typ"/>
    <n v="0"/>
    <s v="NA"/>
    <s v="Attchd"/>
    <n v="1966"/>
    <s v="Unf"/>
    <x v="2"/>
    <n v="408"/>
    <s v="TA"/>
    <s v="TA"/>
    <s v="Y"/>
    <n v="0"/>
    <n v="0"/>
    <n v="0"/>
    <n v="0"/>
    <n v="0"/>
    <n v="0"/>
    <s v="NA"/>
    <s v="MnPrv"/>
    <s v="NA"/>
    <n v="0"/>
    <x v="3"/>
    <x v="3"/>
    <x v="0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x v="8"/>
    <s v="Norm"/>
    <s v="Norm"/>
    <x v="0"/>
    <s v="1Story"/>
    <x v="7"/>
    <n v="6"/>
    <x v="61"/>
    <x v="0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x v="3"/>
    <n v="1"/>
    <s v="TA"/>
    <n v="5"/>
    <s v="Maj2"/>
    <n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9"/>
    <x v="9"/>
    <x v="0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x v="13"/>
    <s v="Norm"/>
    <s v="Norm"/>
    <x v="0"/>
    <s v="1.5Fin"/>
    <x v="5"/>
    <n v="7"/>
    <x v="83"/>
    <x v="8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x v="3"/>
    <n v="1"/>
    <s v="TA"/>
    <n v="7"/>
    <s v="Typ"/>
    <n v="0"/>
    <s v="NA"/>
    <s v="Detchd"/>
    <n v="1964"/>
    <s v="RFn"/>
    <x v="2"/>
    <n v="384"/>
    <s v="TA"/>
    <s v="TA"/>
    <s v="N"/>
    <n v="68"/>
    <n v="0"/>
    <n v="98"/>
    <n v="0"/>
    <n v="0"/>
    <n v="0"/>
    <s v="NA"/>
    <s v="NA"/>
    <s v="NA"/>
    <n v="0"/>
    <x v="8"/>
    <x v="8"/>
    <x v="4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x v="18"/>
    <s v="Norm"/>
    <s v="Norm"/>
    <x v="3"/>
    <s v="1Story"/>
    <x v="2"/>
    <n v="5"/>
    <x v="62"/>
    <x v="31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x v="3"/>
    <n v="1"/>
    <s v="Gd"/>
    <n v="5"/>
    <s v="Typ"/>
    <n v="1"/>
    <s v="Gd"/>
    <s v="Attchd"/>
    <n v="1988"/>
    <s v="Fin"/>
    <x v="0"/>
    <n v="472"/>
    <s v="TA"/>
    <s v="TA"/>
    <s v="Y"/>
    <n v="168"/>
    <n v="120"/>
    <n v="0"/>
    <n v="0"/>
    <n v="0"/>
    <n v="0"/>
    <s v="NA"/>
    <s v="NA"/>
    <s v="NA"/>
    <n v="0"/>
    <x v="4"/>
    <x v="4"/>
    <x v="0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x v="8"/>
    <s v="RRAn"/>
    <s v="Norm"/>
    <x v="1"/>
    <s v="1Story"/>
    <x v="5"/>
    <n v="5"/>
    <x v="16"/>
    <x v="3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x v="0"/>
    <n v="1"/>
    <s v="TA"/>
    <n v="6"/>
    <s v="Typ"/>
    <n v="0"/>
    <s v="NA"/>
    <s v="Detchd"/>
    <n v="1970"/>
    <s v="Unf"/>
    <x v="0"/>
    <n v="576"/>
    <s v="TA"/>
    <s v="TA"/>
    <s v="Y"/>
    <n v="0"/>
    <n v="288"/>
    <n v="0"/>
    <n v="0"/>
    <n v="0"/>
    <n v="0"/>
    <s v="NA"/>
    <s v="NA"/>
    <s v="NA"/>
    <n v="0"/>
    <x v="1"/>
    <x v="1"/>
    <x v="2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x v="9"/>
    <s v="RRAe"/>
    <s v="Norm"/>
    <x v="0"/>
    <s v="2Story"/>
    <x v="1"/>
    <n v="8"/>
    <x v="1"/>
    <x v="6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x v="0"/>
    <n v="1"/>
    <s v="Gd"/>
    <n v="6"/>
    <s v="Typ"/>
    <n v="0"/>
    <s v="NA"/>
    <s v="Attchd"/>
    <n v="1976"/>
    <s v="RFn"/>
    <x v="0"/>
    <n v="475"/>
    <s v="TA"/>
    <s v="TA"/>
    <s v="Y"/>
    <n v="0"/>
    <n v="44"/>
    <n v="0"/>
    <n v="0"/>
    <n v="0"/>
    <n v="0"/>
    <s v="NA"/>
    <s v="NA"/>
    <s v="NA"/>
    <n v="0"/>
    <x v="10"/>
    <x v="10"/>
    <x v="4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1"/>
    <n v="5"/>
    <x v="99"/>
    <x v="60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x v="0"/>
    <n v="1"/>
    <s v="TA"/>
    <n v="7"/>
    <s v="Typ"/>
    <n v="1"/>
    <s v="TA"/>
    <s v="Attchd"/>
    <n v="1974"/>
    <s v="RFn"/>
    <x v="0"/>
    <n v="478"/>
    <s v="TA"/>
    <s v="TA"/>
    <s v="Y"/>
    <n v="0"/>
    <n v="0"/>
    <n v="0"/>
    <n v="0"/>
    <n v="0"/>
    <n v="0"/>
    <s v="NA"/>
    <s v="MnPrv"/>
    <s v="NA"/>
    <n v="0"/>
    <x v="5"/>
    <x v="5"/>
    <x v="3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x v="7"/>
    <s v="Norm"/>
    <s v="Norm"/>
    <x v="0"/>
    <s v="2Story"/>
    <x v="0"/>
    <n v="8"/>
    <x v="103"/>
    <x v="30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x v="0"/>
    <n v="1"/>
    <s v="TA"/>
    <n v="8"/>
    <s v="Typ"/>
    <n v="0"/>
    <s v="NA"/>
    <s v="Detchd"/>
    <n v="1996"/>
    <s v="Unf"/>
    <x v="0"/>
    <n v="704"/>
    <s v="TA"/>
    <s v="TA"/>
    <s v="P"/>
    <n v="0"/>
    <n v="48"/>
    <n v="143"/>
    <n v="0"/>
    <n v="0"/>
    <n v="0"/>
    <s v="NA"/>
    <s v="NA"/>
    <s v="NA"/>
    <n v="0"/>
    <x v="9"/>
    <x v="9"/>
    <x v="1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x v="6"/>
    <s v="Norm"/>
    <s v="Norm"/>
    <x v="0"/>
    <s v="1Story"/>
    <x v="3"/>
    <n v="6"/>
    <x v="7"/>
    <x v="4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x v="0"/>
    <n v="1"/>
    <s v="Gd"/>
    <n v="5"/>
    <s v="Typ"/>
    <n v="1"/>
    <s v="Fa"/>
    <s v="Attchd"/>
    <n v="1973"/>
    <s v="Unf"/>
    <x v="0"/>
    <n v="439"/>
    <s v="TA"/>
    <s v="TA"/>
    <s v="Y"/>
    <n v="224"/>
    <n v="0"/>
    <n v="0"/>
    <n v="0"/>
    <n v="0"/>
    <n v="0"/>
    <s v="NA"/>
    <s v="MnPrv"/>
    <s v="NA"/>
    <n v="0"/>
    <x v="6"/>
    <x v="6"/>
    <x v="0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x v="3"/>
    <s v="Norm"/>
    <s v="Norm"/>
    <x v="0"/>
    <s v="2Story"/>
    <x v="0"/>
    <n v="5"/>
    <x v="5"/>
    <x v="5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x v="0"/>
    <n v="1"/>
    <s v="Gd"/>
    <n v="9"/>
    <s v="Typ"/>
    <n v="1"/>
    <s v="TA"/>
    <s v="Attchd"/>
    <n v="1993"/>
    <s v="RFn"/>
    <x v="1"/>
    <n v="983"/>
    <s v="TA"/>
    <s v="TA"/>
    <s v="Y"/>
    <n v="250"/>
    <n v="154"/>
    <n v="216"/>
    <n v="0"/>
    <n v="0"/>
    <n v="0"/>
    <s v="NA"/>
    <s v="NA"/>
    <s v="NA"/>
    <n v="0"/>
    <x v="5"/>
    <x v="5"/>
    <x v="0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x v="0"/>
    <s v="Norm"/>
    <s v="Norm"/>
    <x v="0"/>
    <s v="1Story"/>
    <x v="3"/>
    <n v="6"/>
    <x v="60"/>
    <x v="45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x v="0"/>
    <n v="1"/>
    <s v="TA"/>
    <n v="5"/>
    <s v="Typ"/>
    <n v="1"/>
    <s v="Po"/>
    <s v="Attchd"/>
    <n v="1969"/>
    <s v="Unf"/>
    <x v="2"/>
    <n v="300"/>
    <s v="TA"/>
    <s v="TA"/>
    <s v="Y"/>
    <n v="0"/>
    <n v="0"/>
    <n v="0"/>
    <n v="0"/>
    <n v="0"/>
    <n v="0"/>
    <s v="NA"/>
    <s v="NA"/>
    <s v="NA"/>
    <n v="0"/>
    <x v="1"/>
    <x v="1"/>
    <x v="2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x v="18"/>
    <s v="Norm"/>
    <s v="Norm"/>
    <x v="0"/>
    <s v="1Story"/>
    <x v="2"/>
    <n v="5"/>
    <x v="55"/>
    <x v="42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x v="3"/>
    <n v="1"/>
    <s v="Gd"/>
    <n v="5"/>
    <s v="Typ"/>
    <n v="1"/>
    <s v="TA"/>
    <s v="Attchd"/>
    <n v="1985"/>
    <s v="RFn"/>
    <x v="0"/>
    <n v="564"/>
    <s v="TA"/>
    <s v="TA"/>
    <s v="Y"/>
    <n v="114"/>
    <n v="28"/>
    <n v="234"/>
    <n v="0"/>
    <n v="0"/>
    <n v="0"/>
    <s v="NA"/>
    <s v="NA"/>
    <s v="NA"/>
    <n v="0"/>
    <x v="3"/>
    <x v="3"/>
    <x v="2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4"/>
    <s v="RFn"/>
    <x v="0"/>
    <n v="420"/>
    <s v="TA"/>
    <s v="TA"/>
    <s v="Y"/>
    <n v="160"/>
    <n v="0"/>
    <n v="0"/>
    <n v="0"/>
    <n v="0"/>
    <n v="0"/>
    <s v="NA"/>
    <s v="NA"/>
    <s v="NA"/>
    <n v="0"/>
    <x v="1"/>
    <x v="1"/>
    <x v="4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x v="11"/>
    <s v="Norm"/>
    <s v="Norm"/>
    <x v="0"/>
    <s v="1Story"/>
    <x v="5"/>
    <n v="7"/>
    <x v="16"/>
    <x v="3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94"/>
    <s v="Unf"/>
    <x v="0"/>
    <n v="463"/>
    <s v="TA"/>
    <s v="TA"/>
    <s v="Y"/>
    <n v="0"/>
    <n v="0"/>
    <n v="0"/>
    <n v="0"/>
    <n v="0"/>
    <n v="0"/>
    <s v="NA"/>
    <s v="NA"/>
    <s v="NA"/>
    <n v="0"/>
    <x v="9"/>
    <x v="9"/>
    <x v="3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x v="15"/>
    <s v="Norm"/>
    <s v="Norm"/>
    <x v="0"/>
    <s v="1.5Fin"/>
    <x v="5"/>
    <n v="6"/>
    <x v="30"/>
    <x v="28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x v="1"/>
    <n v="1"/>
    <s v="TA"/>
    <n v="7"/>
    <s v="Typ"/>
    <n v="0"/>
    <s v="NA"/>
    <s v="Detchd"/>
    <n v="1958"/>
    <s v="Unf"/>
    <x v="2"/>
    <n v="548"/>
    <s v="TA"/>
    <s v="TA"/>
    <s v="Y"/>
    <n v="0"/>
    <n v="0"/>
    <n v="0"/>
    <n v="0"/>
    <n v="156"/>
    <n v="0"/>
    <s v="NA"/>
    <s v="NA"/>
    <s v="NA"/>
    <n v="0"/>
    <x v="1"/>
    <x v="1"/>
    <x v="0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x v="15"/>
    <s v="Norm"/>
    <s v="Norm"/>
    <x v="0"/>
    <s v="1Story"/>
    <x v="4"/>
    <n v="5"/>
    <x v="22"/>
    <x v="17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x v="0"/>
    <n v="1"/>
    <s v="Ex"/>
    <n v="8"/>
    <s v="Typ"/>
    <n v="1"/>
    <s v="Gd"/>
    <s v="Attchd"/>
    <n v="2007"/>
    <s v="Fin"/>
    <x v="1"/>
    <n v="768"/>
    <s v="TA"/>
    <s v="TA"/>
    <s v="Y"/>
    <n v="327"/>
    <n v="64"/>
    <n v="0"/>
    <n v="0"/>
    <n v="0"/>
    <n v="0"/>
    <s v="NA"/>
    <s v="NA"/>
    <s v="NA"/>
    <n v="0"/>
    <x v="0"/>
    <x v="0"/>
    <x v="3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x v="11"/>
    <s v="Norm"/>
    <s v="Norm"/>
    <x v="0"/>
    <s v="1Story"/>
    <x v="5"/>
    <n v="6"/>
    <x v="16"/>
    <x v="3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x v="0"/>
    <n v="1"/>
    <s v="Gd"/>
    <n v="5"/>
    <s v="Typ"/>
    <n v="0"/>
    <s v="NA"/>
    <s v="Detchd"/>
    <n v="1989"/>
    <s v="Unf"/>
    <x v="0"/>
    <n v="660"/>
    <s v="TA"/>
    <s v="TA"/>
    <s v="Y"/>
    <n v="96"/>
    <n v="0"/>
    <n v="0"/>
    <n v="0"/>
    <n v="0"/>
    <n v="0"/>
    <s v="NA"/>
    <s v="NA"/>
    <s v="Shed"/>
    <n v="500"/>
    <x v="6"/>
    <x v="6"/>
    <x v="3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x v="2"/>
    <s v="Norm"/>
    <s v="Norm"/>
    <x v="0"/>
    <s v="1Story"/>
    <x v="1"/>
    <n v="9"/>
    <x v="62"/>
    <x v="12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x v="0"/>
    <n v="1"/>
    <s v="Gd"/>
    <n v="5"/>
    <s v="Typ"/>
    <n v="1"/>
    <s v="Gd"/>
    <s v="Attchd"/>
    <n v="1988"/>
    <s v="Fin"/>
    <x v="0"/>
    <n v="540"/>
    <s v="TA"/>
    <s v="TA"/>
    <s v="Y"/>
    <n v="292"/>
    <n v="44"/>
    <n v="0"/>
    <n v="182"/>
    <n v="0"/>
    <n v="0"/>
    <s v="NA"/>
    <s v="NA"/>
    <s v="NA"/>
    <n v="0"/>
    <x v="3"/>
    <x v="3"/>
    <x v="3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x v="0"/>
    <s v="Norm"/>
    <s v="Norm"/>
    <x v="0"/>
    <s v="1Story"/>
    <x v="0"/>
    <n v="5"/>
    <x v="22"/>
    <x v="12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x v="3"/>
    <n v="1"/>
    <s v="Gd"/>
    <n v="6"/>
    <s v="Typ"/>
    <n v="0"/>
    <s v="NA"/>
    <s v="Attchd"/>
    <n v="2007"/>
    <s v="RFn"/>
    <x v="0"/>
    <n v="632"/>
    <s v="TA"/>
    <s v="TA"/>
    <s v="Y"/>
    <n v="132"/>
    <n v="0"/>
    <n v="0"/>
    <n v="0"/>
    <n v="0"/>
    <n v="0"/>
    <s v="NA"/>
    <s v="NA"/>
    <s v="NA"/>
    <n v="0"/>
    <x v="0"/>
    <x v="0"/>
    <x v="3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x v="11"/>
    <s v="Norm"/>
    <s v="Norm"/>
    <x v="2"/>
    <s v="1Story"/>
    <x v="3"/>
    <n v="5"/>
    <x v="18"/>
    <x v="46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x v="1"/>
    <n v="2"/>
    <s v="TA"/>
    <n v="9"/>
    <s v="Typ"/>
    <n v="0"/>
    <s v="NA"/>
    <s v="Detchd"/>
    <n v="1968"/>
    <s v="Unf"/>
    <x v="1"/>
    <n v="888"/>
    <s v="TA"/>
    <s v="TA"/>
    <s v="Y"/>
    <n v="0"/>
    <n v="25"/>
    <n v="0"/>
    <n v="0"/>
    <n v="0"/>
    <n v="0"/>
    <s v="NA"/>
    <s v="NA"/>
    <s v="NA"/>
    <n v="0"/>
    <x v="9"/>
    <x v="9"/>
    <x v="3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x v="13"/>
    <s v="Norm"/>
    <s v="Norm"/>
    <x v="0"/>
    <s v="1.5Fin"/>
    <x v="5"/>
    <n v="5"/>
    <x v="82"/>
    <x v="8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x v="3"/>
    <n v="1"/>
    <s v="TA"/>
    <n v="5"/>
    <s v="Typ"/>
    <n v="0"/>
    <s v="NA"/>
    <s v="Detchd"/>
    <n v="1962"/>
    <s v="Unf"/>
    <x v="0"/>
    <n v="539"/>
    <s v="TA"/>
    <s v="TA"/>
    <s v="Y"/>
    <n v="0"/>
    <n v="23"/>
    <n v="112"/>
    <n v="0"/>
    <n v="0"/>
    <n v="0"/>
    <s v="NA"/>
    <s v="NA"/>
    <s v="NA"/>
    <n v="0"/>
    <x v="8"/>
    <x v="8"/>
    <x v="3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x v="18"/>
    <s v="Norm"/>
    <s v="Norm"/>
    <x v="3"/>
    <s v="1Story"/>
    <x v="2"/>
    <n v="5"/>
    <x v="49"/>
    <x v="29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x v="3"/>
    <n v="1"/>
    <s v="Gd"/>
    <n v="5"/>
    <s v="Typ"/>
    <n v="1"/>
    <s v="TA"/>
    <s v="Attchd"/>
    <n v="1995"/>
    <s v="RFn"/>
    <x v="0"/>
    <n v="608"/>
    <s v="TA"/>
    <s v="TA"/>
    <s v="Y"/>
    <n v="237"/>
    <n v="152"/>
    <n v="0"/>
    <n v="0"/>
    <n v="0"/>
    <n v="0"/>
    <s v="NA"/>
    <s v="NA"/>
    <s v="NA"/>
    <n v="0"/>
    <x v="10"/>
    <x v="10"/>
    <x v="4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x v="16"/>
    <s v="Norm"/>
    <s v="Norm"/>
    <x v="0"/>
    <s v="SLvl"/>
    <x v="0"/>
    <n v="5"/>
    <x v="0"/>
    <x v="0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x v="0"/>
    <n v="1"/>
    <s v="Gd"/>
    <n v="6"/>
    <s v="Typ"/>
    <n v="1"/>
    <s v="Gd"/>
    <s v="Attchd"/>
    <n v="2003"/>
    <s v="Fin"/>
    <x v="0"/>
    <n v="438"/>
    <s v="TA"/>
    <s v="TA"/>
    <s v="Y"/>
    <n v="160"/>
    <n v="22"/>
    <n v="0"/>
    <n v="0"/>
    <n v="0"/>
    <n v="0"/>
    <s v="NA"/>
    <s v="NA"/>
    <s v="NA"/>
    <n v="0"/>
    <x v="1"/>
    <x v="1"/>
    <x v="1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x v="0"/>
    <s v="Norm"/>
    <s v="Norm"/>
    <x v="0"/>
    <s v="2Story"/>
    <x v="0"/>
    <n v="5"/>
    <x v="45"/>
    <x v="41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x v="0"/>
    <n v="1"/>
    <s v="Gd"/>
    <n v="8"/>
    <s v="Typ"/>
    <n v="1"/>
    <s v="TA"/>
    <s v="Attchd"/>
    <n v="1998"/>
    <s v="Fin"/>
    <x v="0"/>
    <n v="541"/>
    <s v="TA"/>
    <s v="TA"/>
    <s v="Y"/>
    <n v="192"/>
    <n v="84"/>
    <n v="0"/>
    <n v="0"/>
    <n v="0"/>
    <n v="0"/>
    <s v="NA"/>
    <s v="NA"/>
    <s v="NA"/>
    <n v="0"/>
    <x v="9"/>
    <x v="9"/>
    <x v="0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x v="9"/>
    <s v="Feedr"/>
    <s v="Norm"/>
    <x v="0"/>
    <s v="1Story"/>
    <x v="3"/>
    <n v="6"/>
    <x v="53"/>
    <x v="22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x v="0"/>
    <n v="1"/>
    <s v="TA"/>
    <n v="6"/>
    <s v="Typ"/>
    <n v="1"/>
    <s v="TA"/>
    <s v="Attchd"/>
    <n v="1961"/>
    <s v="RFn"/>
    <x v="2"/>
    <n v="264"/>
    <s v="TA"/>
    <s v="TA"/>
    <s v="Y"/>
    <n v="165"/>
    <n v="0"/>
    <n v="0"/>
    <n v="0"/>
    <n v="0"/>
    <n v="0"/>
    <s v="NA"/>
    <s v="GdWo"/>
    <s v="Shed"/>
    <n v="400"/>
    <x v="10"/>
    <x v="10"/>
    <x v="3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x v="9"/>
    <s v="Norm"/>
    <s v="Norm"/>
    <x v="0"/>
    <s v="1Story"/>
    <x v="3"/>
    <n v="5"/>
    <x v="21"/>
    <x v="34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x v="0"/>
    <n v="1"/>
    <s v="TA"/>
    <n v="6"/>
    <s v="Typ"/>
    <n v="0"/>
    <s v="NA"/>
    <s v="Attchd"/>
    <n v="1968"/>
    <s v="Unf"/>
    <x v="2"/>
    <n v="300"/>
    <s v="TA"/>
    <s v="TA"/>
    <s v="Y"/>
    <n v="147"/>
    <n v="0"/>
    <n v="0"/>
    <n v="0"/>
    <n v="0"/>
    <n v="0"/>
    <s v="NA"/>
    <s v="NA"/>
    <s v="NA"/>
    <n v="0"/>
    <x v="1"/>
    <x v="1"/>
    <x v="1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x v="7"/>
    <s v="Norm"/>
    <s v="Norm"/>
    <x v="0"/>
    <s v="2.5Unf"/>
    <x v="0"/>
    <n v="7"/>
    <x v="101"/>
    <x v="3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x v="3"/>
    <n v="1"/>
    <s v="TA"/>
    <n v="6"/>
    <s v="Typ"/>
    <n v="2"/>
    <s v="TA"/>
    <s v="Detchd"/>
    <n v="1914"/>
    <s v="Unf"/>
    <x v="0"/>
    <n v="320"/>
    <s v="TA"/>
    <s v="TA"/>
    <s v="N"/>
    <n v="0"/>
    <n v="341"/>
    <n v="0"/>
    <n v="0"/>
    <n v="0"/>
    <n v="0"/>
    <s v="NA"/>
    <s v="NA"/>
    <s v="NA"/>
    <n v="0"/>
    <x v="4"/>
    <x v="4"/>
    <x v="2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x v="11"/>
    <s v="Norm"/>
    <s v="Norm"/>
    <x v="2"/>
    <s v="1Story"/>
    <x v="7"/>
    <n v="4"/>
    <x v="52"/>
    <x v="8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x v="3"/>
    <n v="2"/>
    <s v="TA"/>
    <n v="6"/>
    <s v="Typ"/>
    <n v="0"/>
    <s v="NA"/>
    <s v="Detchd"/>
    <n v="1949"/>
    <s v="Unf"/>
    <x v="0"/>
    <n v="400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x v="17"/>
    <s v="Norm"/>
    <s v="Norm"/>
    <x v="0"/>
    <s v="2Story"/>
    <x v="2"/>
    <n v="5"/>
    <x v="11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x v="0"/>
    <n v="1"/>
    <s v="Gd"/>
    <n v="8"/>
    <s v="Typ"/>
    <n v="1"/>
    <s v="Gd"/>
    <s v="Attchd"/>
    <n v="2005"/>
    <s v="Fin"/>
    <x v="1"/>
    <n v="800"/>
    <s v="TA"/>
    <s v="TA"/>
    <s v="Y"/>
    <n v="0"/>
    <n v="116"/>
    <n v="0"/>
    <n v="0"/>
    <n v="0"/>
    <n v="0"/>
    <s v="NA"/>
    <s v="NA"/>
    <s v="NA"/>
    <n v="0"/>
    <x v="11"/>
    <x v="11"/>
    <x v="2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x v="15"/>
    <s v="Norm"/>
    <s v="Norm"/>
    <x v="2"/>
    <s v="1Story"/>
    <x v="3"/>
    <n v="5"/>
    <x v="72"/>
    <x v="55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x v="0"/>
    <n v="1"/>
    <s v="TA"/>
    <n v="5"/>
    <s v="Typ"/>
    <n v="0"/>
    <s v="NA"/>
    <s v="NA"/>
    <s v="NA"/>
    <s v="NA"/>
    <x v="3"/>
    <n v="0"/>
    <s v="NA"/>
    <s v="NA"/>
    <s v="Y"/>
    <n v="120"/>
    <n v="0"/>
    <n v="0"/>
    <n v="0"/>
    <n v="0"/>
    <n v="0"/>
    <s v="NA"/>
    <s v="NA"/>
    <s v="NA"/>
    <n v="0"/>
    <x v="10"/>
    <x v="10"/>
    <x v="3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x v="0"/>
    <s v="Norm"/>
    <s v="Norm"/>
    <x v="0"/>
    <s v="2Story"/>
    <x v="0"/>
    <n v="5"/>
    <x v="6"/>
    <x v="1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x v="0"/>
    <n v="1"/>
    <s v="Gd"/>
    <n v="7"/>
    <s v="Typ"/>
    <n v="0"/>
    <s v="NA"/>
    <s v="Attchd"/>
    <n v="2004"/>
    <s v="RFn"/>
    <x v="0"/>
    <n v="572"/>
    <s v="TA"/>
    <s v="TA"/>
    <s v="Y"/>
    <n v="187"/>
    <n v="56"/>
    <n v="0"/>
    <n v="0"/>
    <n v="0"/>
    <n v="0"/>
    <s v="NA"/>
    <s v="NA"/>
    <s v="NA"/>
    <n v="0"/>
    <x v="7"/>
    <x v="7"/>
    <x v="3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3"/>
    <n v="7"/>
    <x v="48"/>
    <x v="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x v="3"/>
    <n v="1"/>
    <s v="TA"/>
    <n v="7"/>
    <s v="Typ"/>
    <n v="0"/>
    <s v="NA"/>
    <s v="Detchd"/>
    <n v="1910"/>
    <s v="Unf"/>
    <x v="0"/>
    <n v="360"/>
    <s v="TA"/>
    <s v="Gd"/>
    <s v="Y"/>
    <n v="270"/>
    <n v="0"/>
    <n v="112"/>
    <n v="0"/>
    <n v="0"/>
    <n v="0"/>
    <s v="NA"/>
    <s v="GdPrv"/>
    <s v="NA"/>
    <n v="0"/>
    <x v="1"/>
    <x v="1"/>
    <x v="1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x v="9"/>
    <s v="Feedr"/>
    <s v="Norm"/>
    <x v="0"/>
    <s v="1Story"/>
    <x v="1"/>
    <n v="8"/>
    <x v="53"/>
    <x v="29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x v="0"/>
    <n v="1"/>
    <s v="Gd"/>
    <n v="5"/>
    <s v="Typ"/>
    <n v="0"/>
    <s v="NA"/>
    <s v="Detchd"/>
    <n v="1962"/>
    <s v="Unf"/>
    <x v="2"/>
    <n v="288"/>
    <s v="TA"/>
    <s v="TA"/>
    <s v="Y"/>
    <n v="168"/>
    <n v="0"/>
    <n v="0"/>
    <n v="0"/>
    <n v="0"/>
    <n v="0"/>
    <s v="NA"/>
    <s v="GdPrv"/>
    <s v="NA"/>
    <n v="0"/>
    <x v="1"/>
    <x v="1"/>
    <x v="0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x v="12"/>
    <s v="Norm"/>
    <s v="Norm"/>
    <x v="0"/>
    <s v="1Story"/>
    <x v="0"/>
    <n v="5"/>
    <x v="4"/>
    <x v="14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x v="0"/>
    <n v="1"/>
    <s v="TA"/>
    <n v="6"/>
    <s v="Typ"/>
    <n v="0"/>
    <s v="NA"/>
    <s v="Attchd"/>
    <n v="2000"/>
    <s v="Unf"/>
    <x v="0"/>
    <n v="539"/>
    <s v="TA"/>
    <s v="TA"/>
    <s v="Y"/>
    <n v="120"/>
    <n v="55"/>
    <n v="0"/>
    <n v="0"/>
    <n v="0"/>
    <n v="0"/>
    <s v="NA"/>
    <s v="GdPrv"/>
    <s v="NA"/>
    <n v="0"/>
    <x v="3"/>
    <x v="3"/>
    <x v="1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x v="9"/>
    <s v="Norm"/>
    <s v="Norm"/>
    <x v="0"/>
    <s v="SLvl"/>
    <x v="3"/>
    <n v="6"/>
    <x v="37"/>
    <x v="41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x v="0"/>
    <n v="1"/>
    <s v="TA"/>
    <n v="6"/>
    <s v="Min2"/>
    <n v="1"/>
    <s v="TA"/>
    <s v="Attchd"/>
    <n v="1997"/>
    <s v="RFn"/>
    <x v="0"/>
    <n v="480"/>
    <s v="TA"/>
    <s v="TA"/>
    <s v="Y"/>
    <n v="302"/>
    <n v="0"/>
    <n v="0"/>
    <n v="0"/>
    <n v="100"/>
    <n v="0"/>
    <s v="NA"/>
    <s v="NA"/>
    <s v="NA"/>
    <n v="0"/>
    <x v="4"/>
    <x v="4"/>
    <x v="3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x v="18"/>
    <s v="Norm"/>
    <s v="Norm"/>
    <x v="3"/>
    <s v="1Story"/>
    <x v="2"/>
    <n v="5"/>
    <x v="5"/>
    <x v="40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x v="3"/>
    <n v="1"/>
    <s v="Gd"/>
    <n v="5"/>
    <s v="Typ"/>
    <n v="1"/>
    <s v="TA"/>
    <s v="Attchd"/>
    <n v="1993"/>
    <s v="RFn"/>
    <x v="0"/>
    <n v="462"/>
    <s v="TA"/>
    <s v="TA"/>
    <s v="Y"/>
    <n v="96"/>
    <n v="0"/>
    <n v="70"/>
    <n v="168"/>
    <n v="0"/>
    <n v="0"/>
    <s v="NA"/>
    <s v="NA"/>
    <s v="NA"/>
    <n v="0"/>
    <x v="4"/>
    <x v="4"/>
    <x v="0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x v="6"/>
    <s v="Norm"/>
    <s v="Norm"/>
    <x v="0"/>
    <s v="2Story"/>
    <x v="2"/>
    <n v="9"/>
    <x v="1"/>
    <x v="29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x v="1"/>
    <n v="1"/>
    <s v="Gd"/>
    <n v="11"/>
    <s v="Typ"/>
    <n v="2"/>
    <s v="TA"/>
    <s v="BuiltIn"/>
    <n v="1994"/>
    <s v="Fin"/>
    <x v="0"/>
    <n v="831"/>
    <s v="TA"/>
    <s v="TA"/>
    <s v="Y"/>
    <n v="0"/>
    <n v="204"/>
    <n v="0"/>
    <n v="0"/>
    <n v="0"/>
    <n v="0"/>
    <s v="NA"/>
    <s v="NA"/>
    <s v="NA"/>
    <n v="0"/>
    <x v="9"/>
    <x v="9"/>
    <x v="0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x v="17"/>
    <s v="Norm"/>
    <s v="Norm"/>
    <x v="0"/>
    <s v="2Story"/>
    <x v="0"/>
    <n v="5"/>
    <x v="4"/>
    <x v="4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x v="1"/>
    <n v="1"/>
    <s v="Gd"/>
    <n v="8"/>
    <s v="Typ"/>
    <n v="1"/>
    <s v="TA"/>
    <s v="BuiltIn"/>
    <n v="2000"/>
    <s v="Fin"/>
    <x v="0"/>
    <n v="554"/>
    <s v="TA"/>
    <s v="TA"/>
    <s v="Y"/>
    <n v="224"/>
    <n v="54"/>
    <n v="0"/>
    <n v="0"/>
    <n v="0"/>
    <n v="0"/>
    <s v="NA"/>
    <s v="NA"/>
    <s v="NA"/>
    <n v="0"/>
    <x v="7"/>
    <x v="7"/>
    <x v="3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x v="7"/>
    <s v="Norm"/>
    <s v="Norm"/>
    <x v="0"/>
    <s v="2Story"/>
    <x v="0"/>
    <n v="7"/>
    <x v="88"/>
    <x v="0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x v="1"/>
    <n v="1"/>
    <s v="Gd"/>
    <n v="8"/>
    <s v="Typ"/>
    <n v="1"/>
    <s v="Gd"/>
    <s v="Detchd"/>
    <n v="1950"/>
    <s v="Unf"/>
    <x v="4"/>
    <n v="864"/>
    <s v="TA"/>
    <s v="TA"/>
    <s v="N"/>
    <n v="181"/>
    <n v="0"/>
    <n v="386"/>
    <n v="0"/>
    <n v="0"/>
    <n v="0"/>
    <s v="NA"/>
    <s v="NA"/>
    <s v="NA"/>
    <n v="0"/>
    <x v="1"/>
    <x v="1"/>
    <x v="3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x v="3"/>
    <s v="Norm"/>
    <s v="Norm"/>
    <x v="0"/>
    <s v="1Story"/>
    <x v="0"/>
    <n v="5"/>
    <x v="92"/>
    <x v="29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x v="0"/>
    <n v="1"/>
    <s v="Gd"/>
    <n v="7"/>
    <s v="Typ"/>
    <n v="1"/>
    <s v="TA"/>
    <s v="Attchd"/>
    <n v="1996"/>
    <s v="Fin"/>
    <x v="0"/>
    <n v="527"/>
    <s v="TA"/>
    <s v="TA"/>
    <s v="Y"/>
    <n v="240"/>
    <n v="56"/>
    <n v="154"/>
    <n v="0"/>
    <n v="0"/>
    <n v="0"/>
    <s v="NA"/>
    <s v="NA"/>
    <s v="NA"/>
    <n v="0"/>
    <x v="10"/>
    <x v="10"/>
    <x v="4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x v="15"/>
    <s v="Norm"/>
    <s v="Norm"/>
    <x v="0"/>
    <s v="1.5Fin"/>
    <x v="5"/>
    <n v="3"/>
    <x v="43"/>
    <x v="8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x v="1"/>
    <n v="1"/>
    <s v="TA"/>
    <n v="9"/>
    <s v="Mod"/>
    <n v="0"/>
    <s v="NA"/>
    <s v="Detchd"/>
    <n v="1945"/>
    <s v="Unf"/>
    <x v="2"/>
    <n v="240"/>
    <s v="TA"/>
    <s v="TA"/>
    <s v="N"/>
    <n v="92"/>
    <n v="0"/>
    <n v="185"/>
    <n v="0"/>
    <n v="0"/>
    <n v="0"/>
    <s v="NA"/>
    <s v="NA"/>
    <s v="NA"/>
    <n v="0"/>
    <x v="7"/>
    <x v="7"/>
    <x v="3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x v="7"/>
    <s v="Norm"/>
    <s v="Norm"/>
    <x v="0"/>
    <s v="1.5Fin"/>
    <x v="5"/>
    <n v="7"/>
    <x v="48"/>
    <x v="16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x v="0"/>
    <n v="1"/>
    <s v="TA"/>
    <n v="7"/>
    <s v="Min2"/>
    <n v="0"/>
    <s v="NA"/>
    <s v="NA"/>
    <s v="NA"/>
    <s v="NA"/>
    <x v="3"/>
    <n v="0"/>
    <s v="NA"/>
    <s v="NA"/>
    <s v="N"/>
    <n v="0"/>
    <n v="160"/>
    <n v="0"/>
    <n v="0"/>
    <n v="0"/>
    <n v="0"/>
    <s v="NA"/>
    <s v="NA"/>
    <s v="NA"/>
    <n v="0"/>
    <x v="11"/>
    <x v="11"/>
    <x v="4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x v="17"/>
    <s v="RRAn"/>
    <s v="Norm"/>
    <x v="0"/>
    <s v="2Story"/>
    <x v="0"/>
    <n v="5"/>
    <x v="0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x v="0"/>
    <n v="1"/>
    <s v="Gd"/>
    <n v="6"/>
    <s v="Typ"/>
    <n v="0"/>
    <s v="NA"/>
    <s v="Attchd"/>
    <n v="2003"/>
    <s v="Fin"/>
    <x v="0"/>
    <n v="400"/>
    <s v="TA"/>
    <s v="TA"/>
    <s v="Y"/>
    <n v="0"/>
    <n v="48"/>
    <n v="0"/>
    <n v="0"/>
    <n v="0"/>
    <n v="0"/>
    <s v="NA"/>
    <s v="NA"/>
    <s v="NA"/>
    <n v="0"/>
    <x v="5"/>
    <x v="5"/>
    <x v="1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x v="0"/>
    <s v="Norm"/>
    <s v="Norm"/>
    <x v="0"/>
    <s v="1Story"/>
    <x v="1"/>
    <n v="5"/>
    <x v="35"/>
    <x v="18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x v="0"/>
    <n v="1"/>
    <s v="Gd"/>
    <n v="6"/>
    <s v="Typ"/>
    <n v="0"/>
    <s v="NA"/>
    <s v="Attchd"/>
    <n v="1997"/>
    <s v="RFn"/>
    <x v="0"/>
    <n v="576"/>
    <s v="TA"/>
    <s v="TA"/>
    <s v="Y"/>
    <n v="168"/>
    <n v="27"/>
    <n v="0"/>
    <n v="0"/>
    <n v="0"/>
    <n v="0"/>
    <s v="NA"/>
    <s v="NA"/>
    <s v="NA"/>
    <n v="0"/>
    <x v="9"/>
    <x v="9"/>
    <x v="2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x v="10"/>
    <s v="Norm"/>
    <s v="Norm"/>
    <x v="0"/>
    <s v="2Story"/>
    <x v="2"/>
    <n v="5"/>
    <x v="11"/>
    <x v="6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x v="0"/>
    <n v="1"/>
    <s v="Ex"/>
    <n v="8"/>
    <s v="Typ"/>
    <n v="1"/>
    <s v="Gd"/>
    <s v="Attchd"/>
    <n v="2005"/>
    <s v="RFn"/>
    <x v="1"/>
    <n v="878"/>
    <s v="TA"/>
    <s v="TA"/>
    <s v="Y"/>
    <n v="192"/>
    <n v="52"/>
    <n v="0"/>
    <n v="0"/>
    <n v="0"/>
    <n v="0"/>
    <s v="NA"/>
    <s v="NA"/>
    <s v="NA"/>
    <n v="0"/>
    <x v="10"/>
    <x v="10"/>
    <x v="2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x v="11"/>
    <s v="Norm"/>
    <s v="Norm"/>
    <x v="0"/>
    <s v="1Story"/>
    <x v="1"/>
    <n v="8"/>
    <x v="60"/>
    <x v="6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x v="0"/>
    <n v="1"/>
    <s v="Gd"/>
    <n v="5"/>
    <s v="Typ"/>
    <n v="0"/>
    <s v="NA"/>
    <s v="Detchd"/>
    <n v="1969"/>
    <s v="RFn"/>
    <x v="0"/>
    <n v="440"/>
    <s v="TA"/>
    <s v="TA"/>
    <s v="Y"/>
    <n v="171"/>
    <n v="48"/>
    <n v="0"/>
    <n v="0"/>
    <n v="0"/>
    <n v="0"/>
    <s v="NA"/>
    <s v="NA"/>
    <s v="NA"/>
    <n v="0"/>
    <x v="9"/>
    <x v="9"/>
    <x v="3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x v="5"/>
    <s v="Norm"/>
    <s v="Norm"/>
    <x v="3"/>
    <s v="2Story"/>
    <x v="1"/>
    <n v="5"/>
    <x v="40"/>
    <x v="41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x v="0"/>
    <n v="1"/>
    <s v="TA"/>
    <n v="6"/>
    <s v="Typ"/>
    <n v="0"/>
    <s v="NA"/>
    <s v="Detchd"/>
    <n v="1999"/>
    <s v="Unf"/>
    <x v="0"/>
    <n v="440"/>
    <s v="TA"/>
    <s v="TA"/>
    <s v="Y"/>
    <n v="0"/>
    <n v="24"/>
    <n v="0"/>
    <n v="0"/>
    <n v="0"/>
    <n v="0"/>
    <s v="NA"/>
    <s v="NA"/>
    <s v="NA"/>
    <n v="0"/>
    <x v="10"/>
    <x v="10"/>
    <x v="3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x v="0"/>
    <s v="Norm"/>
    <s v="Norm"/>
    <x v="0"/>
    <s v="2Story"/>
    <x v="2"/>
    <n v="5"/>
    <x v="22"/>
    <x v="12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x v="0"/>
    <n v="1"/>
    <s v="Gd"/>
    <n v="7"/>
    <s v="Typ"/>
    <n v="0"/>
    <s v="NA"/>
    <s v="Attchd"/>
    <n v="2007"/>
    <s v="RFn"/>
    <x v="0"/>
    <n v="578"/>
    <s v="TA"/>
    <s v="TA"/>
    <s v="Y"/>
    <n v="144"/>
    <n v="105"/>
    <n v="0"/>
    <n v="0"/>
    <n v="0"/>
    <n v="0"/>
    <s v="NA"/>
    <s v="NA"/>
    <s v="NA"/>
    <n v="0"/>
    <x v="7"/>
    <x v="7"/>
    <x v="3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x v="9"/>
    <s v="Norm"/>
    <s v="Norm"/>
    <x v="0"/>
    <s v="2Story"/>
    <x v="1"/>
    <n v="5"/>
    <x v="90"/>
    <x v="59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x v="0"/>
    <n v="1"/>
    <s v="TA"/>
    <n v="6"/>
    <s v="Typ"/>
    <n v="1"/>
    <s v="TA"/>
    <s v="Attchd"/>
    <n v="1978"/>
    <s v="Fin"/>
    <x v="0"/>
    <n v="440"/>
    <s v="TA"/>
    <s v="TA"/>
    <s v="Y"/>
    <n v="335"/>
    <n v="0"/>
    <n v="0"/>
    <n v="0"/>
    <n v="0"/>
    <n v="0"/>
    <s v="NA"/>
    <s v="GdPrv"/>
    <s v="NA"/>
    <n v="0"/>
    <x v="7"/>
    <x v="7"/>
    <x v="4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x v="5"/>
    <s v="Norm"/>
    <s v="Norm"/>
    <x v="4"/>
    <s v="2Story"/>
    <x v="0"/>
    <n v="5"/>
    <x v="40"/>
    <x v="41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x v="0"/>
    <n v="1"/>
    <s v="TA"/>
    <n v="6"/>
    <s v="Typ"/>
    <n v="0"/>
    <s v="NA"/>
    <s v="Detchd"/>
    <n v="1999"/>
    <s v="Unf"/>
    <x v="0"/>
    <n v="440"/>
    <s v="TA"/>
    <s v="TA"/>
    <s v="Y"/>
    <n v="0"/>
    <n v="0"/>
    <n v="0"/>
    <n v="0"/>
    <n v="0"/>
    <n v="0"/>
    <s v="NA"/>
    <s v="NA"/>
    <s v="NA"/>
    <n v="0"/>
    <x v="5"/>
    <x v="5"/>
    <x v="0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x v="3"/>
    <s v="Norm"/>
    <s v="Norm"/>
    <x v="0"/>
    <s v="2Story"/>
    <x v="2"/>
    <n v="5"/>
    <x v="49"/>
    <x v="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x v="1"/>
    <n v="1"/>
    <s v="Gd"/>
    <n v="9"/>
    <s v="Typ"/>
    <n v="1"/>
    <s v="TA"/>
    <s v="Attchd"/>
    <n v="1995"/>
    <s v="RFn"/>
    <x v="1"/>
    <n v="752"/>
    <s v="TA"/>
    <s v="TA"/>
    <s v="Y"/>
    <n v="222"/>
    <n v="98"/>
    <n v="0"/>
    <n v="0"/>
    <n v="0"/>
    <n v="0"/>
    <s v="NA"/>
    <s v="NA"/>
    <s v="NA"/>
    <n v="0"/>
    <x v="6"/>
    <x v="6"/>
    <x v="1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x v="1"/>
    <n v="6"/>
    <x v="28"/>
    <x v="1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x v="3"/>
    <n v="1"/>
    <s v="TA"/>
    <n v="5"/>
    <s v="Typ"/>
    <n v="0"/>
    <s v="NA"/>
    <s v="Detchd"/>
    <n v="2008"/>
    <s v="Unf"/>
    <x v="2"/>
    <n v="300"/>
    <s v="Ex"/>
    <s v="Ex"/>
    <s v="Y"/>
    <n v="0"/>
    <n v="0"/>
    <n v="0"/>
    <n v="0"/>
    <n v="0"/>
    <n v="0"/>
    <s v="NA"/>
    <s v="NA"/>
    <s v="Shed"/>
    <n v="450"/>
    <x v="4"/>
    <x v="4"/>
    <x v="3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x v="8"/>
    <s v="Feedr"/>
    <s v="Norm"/>
    <x v="0"/>
    <s v="1Story"/>
    <x v="3"/>
    <n v="5"/>
    <x v="67"/>
    <x v="8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x v="3"/>
    <n v="1"/>
    <s v="Fa"/>
    <n v="5"/>
    <s v="Min1"/>
    <n v="0"/>
    <s v="NA"/>
    <s v="Detchd"/>
    <n v="1965"/>
    <s v="Unf"/>
    <x v="0"/>
    <n v="440"/>
    <s v="TA"/>
    <s v="TA"/>
    <s v="Y"/>
    <n v="0"/>
    <n v="0"/>
    <n v="0"/>
    <n v="0"/>
    <n v="0"/>
    <n v="0"/>
    <s v="NA"/>
    <s v="NA"/>
    <s v="NA"/>
    <n v="0"/>
    <x v="4"/>
    <x v="4"/>
    <x v="3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x v="0"/>
    <n v="5"/>
    <x v="51"/>
    <x v="37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x v="0"/>
    <n v="1"/>
    <s v="Gd"/>
    <n v="7"/>
    <s v="Typ"/>
    <n v="0"/>
    <s v="NA"/>
    <s v="Attchd"/>
    <n v="2009"/>
    <s v="Unf"/>
    <x v="0"/>
    <n v="614"/>
    <s v="TA"/>
    <s v="TA"/>
    <s v="Y"/>
    <n v="169"/>
    <n v="45"/>
    <n v="0"/>
    <n v="0"/>
    <n v="0"/>
    <n v="0"/>
    <s v="NA"/>
    <s v="NA"/>
    <s v="NA"/>
    <n v="0"/>
    <x v="11"/>
    <x v="11"/>
    <x v="4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x v="3"/>
    <s v="Norm"/>
    <s v="Norm"/>
    <x v="0"/>
    <s v="2Story"/>
    <x v="2"/>
    <n v="5"/>
    <x v="40"/>
    <x v="41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x v="0"/>
    <n v="1"/>
    <s v="Gd"/>
    <n v="8"/>
    <s v="Typ"/>
    <n v="1"/>
    <s v="Gd"/>
    <s v="Attchd"/>
    <n v="1999"/>
    <s v="RFn"/>
    <x v="1"/>
    <n v="856"/>
    <s v="TA"/>
    <s v="TA"/>
    <s v="Y"/>
    <n v="0"/>
    <n v="128"/>
    <n v="0"/>
    <n v="0"/>
    <n v="180"/>
    <n v="0"/>
    <s v="NA"/>
    <s v="NA"/>
    <s v="NA"/>
    <n v="0"/>
    <x v="9"/>
    <x v="9"/>
    <x v="3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x v="1"/>
    <s v="Norm"/>
    <s v="Norm"/>
    <x v="3"/>
    <s v="1Story"/>
    <x v="2"/>
    <n v="5"/>
    <x v="49"/>
    <x v="29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x v="3"/>
    <n v="1"/>
    <s v="Ex"/>
    <n v="6"/>
    <s v="Typ"/>
    <n v="1"/>
    <s v="Gd"/>
    <s v="Attchd"/>
    <n v="1995"/>
    <s v="Fin"/>
    <x v="0"/>
    <n v="481"/>
    <s v="TA"/>
    <s v="TA"/>
    <s v="Y"/>
    <n v="0"/>
    <n v="30"/>
    <n v="0"/>
    <n v="0"/>
    <n v="216"/>
    <n v="0"/>
    <s v="NA"/>
    <s v="NA"/>
    <s v="NA"/>
    <n v="0"/>
    <x v="7"/>
    <x v="7"/>
    <x v="2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x v="5"/>
    <s v="Norm"/>
    <s v="Norm"/>
    <x v="0"/>
    <s v="1Story"/>
    <x v="4"/>
    <n v="5"/>
    <x v="74"/>
    <x v="17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x v="3"/>
    <n v="1"/>
    <s v="Ex"/>
    <n v="6"/>
    <s v="Typ"/>
    <n v="1"/>
    <s v="Gd"/>
    <s v="Attchd"/>
    <n v="2008"/>
    <s v="Fin"/>
    <x v="0"/>
    <n v="592"/>
    <s v="TA"/>
    <s v="TA"/>
    <s v="Y"/>
    <n v="0"/>
    <n v="174"/>
    <n v="0"/>
    <n v="0"/>
    <n v="0"/>
    <n v="0"/>
    <s v="NA"/>
    <s v="NA"/>
    <s v="NA"/>
    <n v="0"/>
    <x v="5"/>
    <x v="5"/>
    <x v="0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x v="6"/>
    <s v="Norm"/>
    <s v="Norm"/>
    <x v="0"/>
    <s v="2Story"/>
    <x v="0"/>
    <n v="5"/>
    <x v="62"/>
    <x v="55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x v="0"/>
    <n v="1"/>
    <s v="TA"/>
    <n v="7"/>
    <s v="Typ"/>
    <n v="1"/>
    <s v="TA"/>
    <s v="Attchd"/>
    <n v="1988"/>
    <s v="Unf"/>
    <x v="0"/>
    <n v="496"/>
    <s v="TA"/>
    <s v="TA"/>
    <s v="Y"/>
    <n v="228"/>
    <n v="66"/>
    <n v="156"/>
    <n v="0"/>
    <n v="0"/>
    <n v="0"/>
    <s v="NA"/>
    <s v="MnPrv"/>
    <s v="Shed"/>
    <n v="500"/>
    <x v="10"/>
    <x v="10"/>
    <x v="4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x v="4"/>
    <s v="Norm"/>
    <s v="Norm"/>
    <x v="0"/>
    <s v="1.5Fin"/>
    <x v="1"/>
    <n v="7"/>
    <x v="70"/>
    <x v="42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x v="1"/>
    <n v="1"/>
    <s v="TA"/>
    <n v="7"/>
    <s v="Mod"/>
    <n v="0"/>
    <s v="NA"/>
    <s v="Attchd"/>
    <n v="1989"/>
    <s v="Unf"/>
    <x v="2"/>
    <n v="423"/>
    <s v="TA"/>
    <s v="TA"/>
    <s v="Y"/>
    <n v="245"/>
    <n v="0"/>
    <n v="156"/>
    <n v="0"/>
    <n v="0"/>
    <n v="0"/>
    <s v="NA"/>
    <s v="NA"/>
    <s v="Shed"/>
    <n v="1300"/>
    <x v="9"/>
    <x v="9"/>
    <x v="0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x v="6"/>
    <x v="6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x v="0"/>
    <n v="1"/>
    <s v="Gd"/>
    <n v="8"/>
    <s v="Typ"/>
    <n v="1"/>
    <s v="Gd"/>
    <s v="Attchd"/>
    <n v="2004"/>
    <s v="Fin"/>
    <x v="0"/>
    <n v="484"/>
    <s v="TA"/>
    <s v="TA"/>
    <s v="Y"/>
    <n v="120"/>
    <n v="33"/>
    <n v="0"/>
    <n v="0"/>
    <n v="0"/>
    <n v="0"/>
    <s v="NA"/>
    <s v="NA"/>
    <s v="NA"/>
    <n v="0"/>
    <x v="4"/>
    <x v="4"/>
    <x v="2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x v="18"/>
    <s v="Norm"/>
    <s v="Norm"/>
    <x v="0"/>
    <s v="2Story"/>
    <x v="2"/>
    <n v="5"/>
    <x v="0"/>
    <x v="0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x v="1"/>
    <n v="1"/>
    <s v="Ex"/>
    <n v="12"/>
    <s v="Mod"/>
    <n v="1"/>
    <s v="Gd"/>
    <s v="BuiltIn"/>
    <n v="2003"/>
    <s v="Fin"/>
    <x v="1"/>
    <n v="841"/>
    <s v="TA"/>
    <s v="TA"/>
    <s v="Y"/>
    <n v="503"/>
    <n v="36"/>
    <n v="0"/>
    <n v="0"/>
    <n v="210"/>
    <n v="0"/>
    <s v="NA"/>
    <s v="NA"/>
    <s v="NA"/>
    <n v="0"/>
    <x v="11"/>
    <x v="11"/>
    <x v="4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x v="9"/>
    <s v="Norm"/>
    <s v="Norm"/>
    <x v="0"/>
    <s v="SFoyer"/>
    <x v="3"/>
    <n v="5"/>
    <x v="44"/>
    <x v="38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x v="3"/>
    <n v="1"/>
    <s v="TA"/>
    <n v="5"/>
    <s v="Typ"/>
    <n v="0"/>
    <s v="NA"/>
    <s v="Detchd"/>
    <n v="1983"/>
    <s v="Unf"/>
    <x v="0"/>
    <n v="576"/>
    <s v="TA"/>
    <s v="TA"/>
    <s v="Y"/>
    <n v="120"/>
    <n v="0"/>
    <n v="0"/>
    <n v="0"/>
    <n v="0"/>
    <n v="0"/>
    <s v="NA"/>
    <s v="NA"/>
    <s v="NA"/>
    <n v="0"/>
    <x v="7"/>
    <x v="7"/>
    <x v="3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x v="15"/>
    <s v="Norm"/>
    <s v="Norm"/>
    <x v="0"/>
    <s v="1Story"/>
    <x v="5"/>
    <n v="5"/>
    <x v="23"/>
    <x v="58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x v="3"/>
    <n v="1"/>
    <s v="TA"/>
    <n v="6"/>
    <s v="Typ"/>
    <n v="0"/>
    <s v="NA"/>
    <s v="Detchd"/>
    <n v="1951"/>
    <s v="Unf"/>
    <x v="0"/>
    <n v="396"/>
    <s v="TA"/>
    <s v="TA"/>
    <s v="Y"/>
    <n v="0"/>
    <n v="0"/>
    <n v="0"/>
    <n v="0"/>
    <n v="0"/>
    <n v="0"/>
    <s v="NA"/>
    <s v="NA"/>
    <s v="NA"/>
    <n v="0"/>
    <x v="7"/>
    <x v="7"/>
    <x v="2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x v="15"/>
    <s v="Norm"/>
    <s v="Norm"/>
    <x v="0"/>
    <s v="SLvl"/>
    <x v="1"/>
    <n v="5"/>
    <x v="1"/>
    <x v="1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x v="0"/>
    <n v="1"/>
    <s v="TA"/>
    <n v="6"/>
    <s v="Typ"/>
    <n v="1"/>
    <s v="TA"/>
    <s v="Detchd"/>
    <n v="1976"/>
    <s v="Unf"/>
    <x v="0"/>
    <n v="672"/>
    <s v="TA"/>
    <s v="TA"/>
    <s v="Y"/>
    <n v="144"/>
    <n v="0"/>
    <n v="0"/>
    <n v="0"/>
    <n v="0"/>
    <n v="0"/>
    <s v="NA"/>
    <s v="MnPrv"/>
    <s v="NA"/>
    <n v="0"/>
    <x v="10"/>
    <x v="10"/>
    <x v="4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x v="11"/>
    <s v="Feedr"/>
    <s v="Norm"/>
    <x v="0"/>
    <s v="1Story"/>
    <x v="3"/>
    <n v="5"/>
    <x v="18"/>
    <x v="46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x v="3"/>
    <n v="1"/>
    <s v="TA"/>
    <n v="5"/>
    <s v="Typ"/>
    <n v="0"/>
    <s v="NA"/>
    <s v="Attchd"/>
    <n v="1958"/>
    <s v="RFn"/>
    <x v="2"/>
    <n v="275"/>
    <s v="TA"/>
    <s v="TA"/>
    <s v="Y"/>
    <n v="0"/>
    <n v="0"/>
    <n v="0"/>
    <n v="0"/>
    <n v="0"/>
    <n v="0"/>
    <s v="NA"/>
    <s v="NA"/>
    <s v="NA"/>
    <n v="0"/>
    <x v="9"/>
    <x v="9"/>
    <x v="1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x v="10"/>
    <s v="Norm"/>
    <s v="Norm"/>
    <x v="0"/>
    <s v="1Story"/>
    <x v="2"/>
    <n v="5"/>
    <x v="13"/>
    <x v="10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x v="0"/>
    <n v="1"/>
    <s v="Gd"/>
    <n v="9"/>
    <s v="Typ"/>
    <n v="1"/>
    <s v="Gd"/>
    <s v="Attchd"/>
    <n v="2006"/>
    <s v="Fin"/>
    <x v="1"/>
    <n v="895"/>
    <s v="TA"/>
    <s v="TA"/>
    <s v="Y"/>
    <n v="315"/>
    <n v="45"/>
    <n v="0"/>
    <n v="0"/>
    <n v="0"/>
    <n v="0"/>
    <s v="NA"/>
    <s v="NA"/>
    <s v="NA"/>
    <n v="0"/>
    <x v="9"/>
    <x v="9"/>
    <x v="1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x v="1"/>
    <n v="5"/>
    <x v="45"/>
    <x v="30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x v="3"/>
    <n v="1"/>
    <s v="TA"/>
    <n v="5"/>
    <s v="Typ"/>
    <n v="0"/>
    <s v="NA"/>
    <s v="Attchd"/>
    <n v="1998"/>
    <s v="Fin"/>
    <x v="0"/>
    <n v="412"/>
    <s v="TA"/>
    <s v="TA"/>
    <s v="Y"/>
    <n v="0"/>
    <n v="247"/>
    <n v="0"/>
    <n v="0"/>
    <n v="0"/>
    <n v="0"/>
    <s v="NA"/>
    <s v="NA"/>
    <s v="NA"/>
    <n v="0"/>
    <x v="11"/>
    <x v="11"/>
    <x v="3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x v="0"/>
    <s v="Norm"/>
    <s v="Norm"/>
    <x v="0"/>
    <s v="1Story"/>
    <x v="0"/>
    <n v="5"/>
    <x v="11"/>
    <x v="10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x v="0"/>
    <n v="1"/>
    <s v="Gd"/>
    <n v="7"/>
    <s v="Typ"/>
    <n v="0"/>
    <s v="NA"/>
    <s v="Attchd"/>
    <n v="2005"/>
    <s v="RFn"/>
    <x v="1"/>
    <n v="865"/>
    <s v="TA"/>
    <s v="TA"/>
    <s v="Y"/>
    <n v="144"/>
    <n v="59"/>
    <n v="0"/>
    <n v="0"/>
    <n v="0"/>
    <n v="0"/>
    <s v="NA"/>
    <s v="NA"/>
    <s v="NA"/>
    <n v="0"/>
    <x v="9"/>
    <x v="9"/>
    <x v="2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x v="9"/>
    <s v="Norm"/>
    <s v="Norm"/>
    <x v="0"/>
    <s v="1Story"/>
    <x v="3"/>
    <n v="5"/>
    <x v="99"/>
    <x v="60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x v="0"/>
    <n v="1"/>
    <s v="TA"/>
    <n v="5"/>
    <s v="Typ"/>
    <n v="1"/>
    <s v="Fa"/>
    <s v="Attchd"/>
    <n v="1974"/>
    <s v="Unf"/>
    <x v="0"/>
    <n v="440"/>
    <s v="TA"/>
    <s v="TA"/>
    <s v="Y"/>
    <n v="241"/>
    <n v="0"/>
    <n v="0"/>
    <n v="0"/>
    <n v="0"/>
    <n v="0"/>
    <s v="NA"/>
    <s v="MnPrv"/>
    <s v="NA"/>
    <n v="0"/>
    <x v="11"/>
    <x v="11"/>
    <x v="2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x v="12"/>
    <s v="Feedr"/>
    <s v="Norm"/>
    <x v="2"/>
    <s v="1Story"/>
    <x v="3"/>
    <n v="5"/>
    <x v="54"/>
    <x v="44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x v="1"/>
    <n v="2"/>
    <s v="TA"/>
    <n v="10"/>
    <s v="Typ"/>
    <n v="2"/>
    <s v="TA"/>
    <s v="Detchd"/>
    <n v="1977"/>
    <s v="Unf"/>
    <x v="0"/>
    <n v="630"/>
    <s v="TA"/>
    <s v="TA"/>
    <s v="Y"/>
    <n v="0"/>
    <n v="0"/>
    <n v="0"/>
    <n v="0"/>
    <n v="0"/>
    <n v="0"/>
    <s v="NA"/>
    <s v="NA"/>
    <s v="NA"/>
    <n v="0"/>
    <x v="4"/>
    <x v="4"/>
    <x v="1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x v="4"/>
    <s v="Norm"/>
    <s v="Norm"/>
    <x v="2"/>
    <s v="SFoyer"/>
    <x v="1"/>
    <n v="5"/>
    <x v="54"/>
    <x v="44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x v="3"/>
    <n v="1"/>
    <s v="TA"/>
    <n v="4"/>
    <s v="Typ"/>
    <n v="0"/>
    <s v="NA"/>
    <s v="Attchd"/>
    <n v="1977"/>
    <s v="Unf"/>
    <x v="0"/>
    <n v="504"/>
    <s v="TA"/>
    <s v="TA"/>
    <s v="Y"/>
    <n v="0"/>
    <n v="0"/>
    <n v="0"/>
    <n v="0"/>
    <n v="0"/>
    <n v="0"/>
    <s v="NA"/>
    <s v="NA"/>
    <s v="NA"/>
    <n v="0"/>
    <x v="1"/>
    <x v="1"/>
    <x v="2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x v="17"/>
    <s v="Norm"/>
    <s v="Norm"/>
    <x v="0"/>
    <s v="1Story"/>
    <x v="0"/>
    <n v="5"/>
    <x v="49"/>
    <x v="29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x v="0"/>
    <n v="1"/>
    <s v="TA"/>
    <n v="6"/>
    <s v="Typ"/>
    <n v="1"/>
    <s v="TA"/>
    <s v="Attchd"/>
    <n v="1995"/>
    <s v="Fin"/>
    <x v="0"/>
    <n v="402"/>
    <s v="TA"/>
    <s v="TA"/>
    <s v="Y"/>
    <n v="220"/>
    <n v="21"/>
    <n v="0"/>
    <n v="0"/>
    <n v="0"/>
    <n v="0"/>
    <s v="NA"/>
    <s v="NA"/>
    <s v="NA"/>
    <n v="0"/>
    <x v="11"/>
    <x v="11"/>
    <x v="1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x v="12"/>
    <s v="Norm"/>
    <s v="Norm"/>
    <x v="0"/>
    <s v="2Story"/>
    <x v="1"/>
    <n v="5"/>
    <x v="86"/>
    <x v="36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x v="0"/>
    <n v="1"/>
    <s v="Gd"/>
    <n v="7"/>
    <s v="Typ"/>
    <n v="0"/>
    <s v="NA"/>
    <s v="Attchd"/>
    <n v="1992"/>
    <s v="RFn"/>
    <x v="0"/>
    <n v="484"/>
    <s v="TA"/>
    <s v="TA"/>
    <s v="Y"/>
    <n v="0"/>
    <n v="124"/>
    <n v="0"/>
    <n v="0"/>
    <n v="0"/>
    <n v="0"/>
    <s v="NA"/>
    <s v="NA"/>
    <s v="NA"/>
    <n v="0"/>
    <x v="9"/>
    <x v="9"/>
    <x v="2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x v="0"/>
    <s v="Norm"/>
    <s v="Norm"/>
    <x v="0"/>
    <s v="1Story"/>
    <x v="0"/>
    <n v="5"/>
    <x v="2"/>
    <x v="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x v="0"/>
    <n v="1"/>
    <s v="Gd"/>
    <n v="6"/>
    <s v="Typ"/>
    <n v="0"/>
    <s v="NA"/>
    <s v="Attchd"/>
    <n v="2001"/>
    <s v="RFn"/>
    <x v="0"/>
    <n v="605"/>
    <s v="TA"/>
    <s v="TA"/>
    <s v="Y"/>
    <n v="0"/>
    <n v="33"/>
    <n v="0"/>
    <n v="0"/>
    <n v="0"/>
    <n v="0"/>
    <s v="NA"/>
    <s v="NA"/>
    <s v="NA"/>
    <n v="0"/>
    <x v="11"/>
    <x v="11"/>
    <x v="3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x v="4"/>
    <s v="Norm"/>
    <s v="Norm"/>
    <x v="0"/>
    <s v="SFoyer"/>
    <x v="3"/>
    <n v="6"/>
    <x v="90"/>
    <x v="59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x v="2"/>
    <n v="1"/>
    <s v="Gd"/>
    <n v="4"/>
    <s v="Typ"/>
    <n v="1"/>
    <s v="TA"/>
    <s v="Attchd"/>
    <n v="1978"/>
    <s v="Fin"/>
    <x v="0"/>
    <n v="602"/>
    <s v="TA"/>
    <s v="TA"/>
    <s v="Y"/>
    <n v="303"/>
    <n v="30"/>
    <n v="0"/>
    <n v="0"/>
    <n v="0"/>
    <n v="0"/>
    <s v="NA"/>
    <s v="NA"/>
    <s v="NA"/>
    <n v="0"/>
    <x v="9"/>
    <x v="9"/>
    <x v="3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x v="7"/>
    <s v="Norm"/>
    <s v="Norm"/>
    <x v="0"/>
    <s v="2.5Unf"/>
    <x v="1"/>
    <n v="6"/>
    <x v="101"/>
    <x v="14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x v="0"/>
    <n v="1"/>
    <s v="TA"/>
    <n v="9"/>
    <s v="Typ"/>
    <n v="1"/>
    <s v="Gd"/>
    <s v="NA"/>
    <s v="NA"/>
    <s v="NA"/>
    <x v="3"/>
    <n v="0"/>
    <s v="NA"/>
    <s v="NA"/>
    <s v="Y"/>
    <n v="0"/>
    <n v="291"/>
    <n v="134"/>
    <n v="0"/>
    <n v="0"/>
    <n v="0"/>
    <s v="NA"/>
    <s v="NA"/>
    <s v="NA"/>
    <n v="0"/>
    <x v="11"/>
    <x v="11"/>
    <x v="0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x v="1"/>
    <n v="5"/>
    <x v="17"/>
    <x v="15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x v="0"/>
    <n v="1"/>
    <s v="TA"/>
    <n v="7"/>
    <s v="Typ"/>
    <n v="1"/>
    <s v="Gd"/>
    <s v="Attchd"/>
    <n v="1967"/>
    <s v="Unf"/>
    <x v="0"/>
    <n v="457"/>
    <s v="TA"/>
    <s v="TA"/>
    <s v="Y"/>
    <n v="0"/>
    <n v="0"/>
    <n v="0"/>
    <n v="0"/>
    <n v="197"/>
    <n v="0"/>
    <s v="NA"/>
    <s v="NA"/>
    <s v="NA"/>
    <n v="0"/>
    <x v="2"/>
    <x v="2"/>
    <x v="3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x v="7"/>
    <s v="Artery"/>
    <s v="Norm"/>
    <x v="0"/>
    <s v="1.5Fin"/>
    <x v="3"/>
    <n v="6"/>
    <x v="3"/>
    <x v="8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x v="1"/>
    <n v="1"/>
    <s v="TA"/>
    <n v="7"/>
    <s v="Typ"/>
    <n v="0"/>
    <s v="NA"/>
    <s v="Detchd"/>
    <n v="1961"/>
    <s v="Unf"/>
    <x v="2"/>
    <n v="416"/>
    <s v="TA"/>
    <s v="TA"/>
    <s v="Y"/>
    <n v="0"/>
    <n v="0"/>
    <n v="196"/>
    <n v="0"/>
    <n v="0"/>
    <n v="0"/>
    <s v="NA"/>
    <s v="NA"/>
    <s v="Shed"/>
    <n v="1200"/>
    <x v="11"/>
    <x v="11"/>
    <x v="4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x v="12"/>
    <s v="Norm"/>
    <s v="Norm"/>
    <x v="0"/>
    <s v="2Story"/>
    <x v="0"/>
    <n v="5"/>
    <x v="6"/>
    <x v="16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x v="1"/>
    <n v="1"/>
    <s v="Gd"/>
    <n v="8"/>
    <s v="Typ"/>
    <n v="0"/>
    <s v="NA"/>
    <s v="BuiltIn"/>
    <n v="2004"/>
    <s v="RFn"/>
    <x v="0"/>
    <n v="618"/>
    <s v="TA"/>
    <s v="TA"/>
    <s v="Y"/>
    <n v="0"/>
    <n v="45"/>
    <n v="0"/>
    <n v="0"/>
    <n v="0"/>
    <n v="0"/>
    <s v="NA"/>
    <s v="NA"/>
    <s v="NA"/>
    <n v="0"/>
    <x v="8"/>
    <x v="8"/>
    <x v="4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x v="7"/>
    <s v="Norm"/>
    <s v="Norm"/>
    <x v="0"/>
    <s v="1Story"/>
    <x v="5"/>
    <n v="7"/>
    <x v="30"/>
    <x v="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x v="3"/>
    <n v="1"/>
    <s v="TA"/>
    <n v="4"/>
    <s v="Typ"/>
    <n v="0"/>
    <s v="NA"/>
    <s v="Detchd"/>
    <n v="1954"/>
    <s v="Unf"/>
    <x v="2"/>
    <n v="281"/>
    <s v="Fa"/>
    <s v="TA"/>
    <s v="Y"/>
    <n v="0"/>
    <n v="0"/>
    <n v="0"/>
    <n v="0"/>
    <n v="0"/>
    <n v="0"/>
    <s v="NA"/>
    <s v="NA"/>
    <s v="NA"/>
    <n v="0"/>
    <x v="5"/>
    <x v="5"/>
    <x v="0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x v="19"/>
    <s v="Norm"/>
    <s v="Norm"/>
    <x v="0"/>
    <s v="2Story"/>
    <x v="1"/>
    <n v="8"/>
    <x v="27"/>
    <x v="12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x v="5"/>
    <n v="1"/>
    <s v="Gd"/>
    <n v="9"/>
    <s v="Typ"/>
    <n v="0"/>
    <s v="NA"/>
    <s v="Attchd"/>
    <n v="1966"/>
    <s v="Fin"/>
    <x v="0"/>
    <n v="444"/>
    <s v="TA"/>
    <s v="TA"/>
    <s v="Y"/>
    <n v="133"/>
    <n v="168"/>
    <n v="0"/>
    <n v="0"/>
    <n v="0"/>
    <n v="0"/>
    <s v="NA"/>
    <s v="NA"/>
    <s v="NA"/>
    <n v="0"/>
    <x v="9"/>
    <x v="9"/>
    <x v="1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x v="11"/>
    <x v="10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x v="3"/>
    <n v="1"/>
    <s v="Gd"/>
    <n v="5"/>
    <s v="Typ"/>
    <n v="1"/>
    <s v="Gd"/>
    <s v="Attchd"/>
    <n v="2005"/>
    <s v="Fin"/>
    <x v="0"/>
    <n v="397"/>
    <s v="TA"/>
    <s v="TA"/>
    <s v="Y"/>
    <n v="100"/>
    <n v="16"/>
    <n v="0"/>
    <n v="0"/>
    <n v="0"/>
    <n v="0"/>
    <s v="NA"/>
    <s v="NA"/>
    <s v="NA"/>
    <n v="0"/>
    <x v="2"/>
    <x v="2"/>
    <x v="3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x v="4"/>
    <s v="Norm"/>
    <s v="Norm"/>
    <x v="0"/>
    <s v="SLvl"/>
    <x v="1"/>
    <n v="5"/>
    <x v="1"/>
    <x v="1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x v="0"/>
    <n v="1"/>
    <s v="TA"/>
    <n v="5"/>
    <s v="Typ"/>
    <n v="2"/>
    <s v="TA"/>
    <s v="Attchd"/>
    <n v="1976"/>
    <s v="RFn"/>
    <x v="0"/>
    <n v="539"/>
    <s v="TA"/>
    <s v="TA"/>
    <s v="Y"/>
    <n v="120"/>
    <n v="0"/>
    <n v="0"/>
    <n v="0"/>
    <n v="0"/>
    <n v="0"/>
    <s v="NA"/>
    <s v="NA"/>
    <s v="NA"/>
    <n v="0"/>
    <x v="1"/>
    <x v="1"/>
    <x v="1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x v="3"/>
    <s v="Norm"/>
    <s v="Norm"/>
    <x v="0"/>
    <s v="2Story"/>
    <x v="0"/>
    <n v="5"/>
    <x v="92"/>
    <x v="18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x v="0"/>
    <n v="1"/>
    <s v="TA"/>
    <n v="8"/>
    <s v="Typ"/>
    <n v="1"/>
    <s v="TA"/>
    <s v="Attchd"/>
    <n v="1997"/>
    <s v="Unf"/>
    <x v="0"/>
    <n v="455"/>
    <s v="TA"/>
    <s v="TA"/>
    <s v="Y"/>
    <n v="180"/>
    <n v="130"/>
    <n v="0"/>
    <n v="0"/>
    <n v="0"/>
    <n v="0"/>
    <s v="NA"/>
    <s v="NA"/>
    <s v="NA"/>
    <n v="0"/>
    <x v="11"/>
    <x v="11"/>
    <x v="1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x v="5"/>
    <s v="Norm"/>
    <s v="Norm"/>
    <x v="0"/>
    <s v="1Story"/>
    <x v="2"/>
    <n v="5"/>
    <x v="22"/>
    <x v="12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x v="0"/>
    <n v="1"/>
    <s v="Gd"/>
    <n v="7"/>
    <s v="Typ"/>
    <n v="0"/>
    <s v="NA"/>
    <s v="Attchd"/>
    <n v="2007"/>
    <s v="Fin"/>
    <x v="0"/>
    <n v="474"/>
    <s v="TA"/>
    <s v="TA"/>
    <s v="Y"/>
    <n v="168"/>
    <n v="130"/>
    <n v="0"/>
    <n v="0"/>
    <n v="0"/>
    <n v="0"/>
    <s v="NA"/>
    <s v="NA"/>
    <s v="NA"/>
    <n v="0"/>
    <x v="11"/>
    <x v="11"/>
    <x v="1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x v="17"/>
    <s v="Norm"/>
    <s v="Norm"/>
    <x v="0"/>
    <s v="2Story"/>
    <x v="0"/>
    <n v="5"/>
    <x v="29"/>
    <x v="29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x v="0"/>
    <n v="1"/>
    <s v="Gd"/>
    <n v="7"/>
    <s v="Typ"/>
    <n v="1"/>
    <s v="TA"/>
    <s v="Attchd"/>
    <n v="1994"/>
    <s v="Fin"/>
    <x v="0"/>
    <n v="409"/>
    <s v="TA"/>
    <s v="TA"/>
    <s v="Y"/>
    <n v="143"/>
    <n v="46"/>
    <n v="0"/>
    <n v="0"/>
    <n v="0"/>
    <n v="0"/>
    <s v="NA"/>
    <s v="NA"/>
    <s v="Shed"/>
    <n v="500"/>
    <x v="4"/>
    <x v="4"/>
    <x v="0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x v="12"/>
    <s v="Norm"/>
    <s v="Norm"/>
    <x v="0"/>
    <s v="2Story"/>
    <x v="1"/>
    <n v="6"/>
    <x v="84"/>
    <x v="35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x v="0"/>
    <n v="1"/>
    <s v="TA"/>
    <n v="7"/>
    <s v="Typ"/>
    <n v="1"/>
    <s v="TA"/>
    <s v="Attchd"/>
    <n v="1980"/>
    <s v="Unf"/>
    <x v="0"/>
    <n v="476"/>
    <s v="TA"/>
    <s v="TA"/>
    <s v="Y"/>
    <n v="0"/>
    <n v="50"/>
    <n v="0"/>
    <n v="0"/>
    <n v="204"/>
    <n v="0"/>
    <s v="NA"/>
    <s v="MnPrv"/>
    <s v="NA"/>
    <n v="0"/>
    <x v="7"/>
    <x v="7"/>
    <x v="4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x v="9"/>
    <s v="Norm"/>
    <s v="Norm"/>
    <x v="0"/>
    <s v="1Story"/>
    <x v="1"/>
    <n v="5"/>
    <x v="54"/>
    <x v="44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x v="0"/>
    <n v="1"/>
    <s v="TA"/>
    <n v="7"/>
    <s v="Typ"/>
    <n v="1"/>
    <s v="TA"/>
    <s v="Attchd"/>
    <n v="1977"/>
    <s v="RFn"/>
    <x v="0"/>
    <n v="528"/>
    <s v="TA"/>
    <s v="TA"/>
    <s v="Y"/>
    <n v="138"/>
    <n v="0"/>
    <n v="0"/>
    <n v="0"/>
    <n v="0"/>
    <n v="0"/>
    <s v="NA"/>
    <s v="MnPrv"/>
    <s v="NA"/>
    <n v="0"/>
    <x v="7"/>
    <x v="7"/>
    <x v="1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x v="11"/>
    <s v="Norm"/>
    <s v="Norm"/>
    <x v="0"/>
    <s v="1Story"/>
    <x v="3"/>
    <n v="5"/>
    <x v="31"/>
    <x v="32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x v="3"/>
    <n v="1"/>
    <s v="TA"/>
    <n v="4"/>
    <s v="Typ"/>
    <n v="0"/>
    <s v="NA"/>
    <s v="Attchd"/>
    <n v="1953"/>
    <s v="Unf"/>
    <x v="2"/>
    <n v="240"/>
    <s v="TA"/>
    <s v="TA"/>
    <s v="Y"/>
    <n v="0"/>
    <n v="0"/>
    <n v="0"/>
    <n v="0"/>
    <n v="0"/>
    <n v="0"/>
    <s v="NA"/>
    <s v="NA"/>
    <s v="NA"/>
    <n v="0"/>
    <x v="7"/>
    <x v="7"/>
    <x v="0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x v="10"/>
    <s v="Norm"/>
    <s v="Norm"/>
    <x v="0"/>
    <s v="2Story"/>
    <x v="4"/>
    <n v="5"/>
    <x v="74"/>
    <x v="37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x v="1"/>
    <n v="1"/>
    <s v="Ex"/>
    <n v="11"/>
    <s v="Typ"/>
    <n v="2"/>
    <s v="Gd"/>
    <s v="BuiltIn"/>
    <n v="2009"/>
    <s v="Fin"/>
    <x v="1"/>
    <n v="820"/>
    <s v="TA"/>
    <s v="TA"/>
    <s v="Y"/>
    <n v="144"/>
    <n v="78"/>
    <n v="0"/>
    <n v="0"/>
    <n v="0"/>
    <n v="0"/>
    <s v="NA"/>
    <s v="NA"/>
    <s v="NA"/>
    <n v="0"/>
    <x v="9"/>
    <x v="9"/>
    <x v="3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x v="23"/>
    <s v="Feedr"/>
    <s v="Norm"/>
    <x v="0"/>
    <s v="1.5Fin"/>
    <x v="3"/>
    <n v="7"/>
    <x v="96"/>
    <x v="8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x v="0"/>
    <n v="1"/>
    <s v="Gd"/>
    <n v="7"/>
    <s v="Typ"/>
    <n v="2"/>
    <s v="TA"/>
    <s v="Detchd"/>
    <n v="1939"/>
    <s v="Unf"/>
    <x v="2"/>
    <n v="240"/>
    <s v="TA"/>
    <s v="TA"/>
    <s v="Y"/>
    <n v="0"/>
    <n v="0"/>
    <n v="264"/>
    <n v="0"/>
    <n v="0"/>
    <n v="0"/>
    <s v="NA"/>
    <s v="MnPrv"/>
    <s v="NA"/>
    <n v="0"/>
    <x v="11"/>
    <x v="11"/>
    <x v="1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x v="19"/>
    <s v="Feedr"/>
    <s v="Norm"/>
    <x v="0"/>
    <s v="2Story"/>
    <x v="1"/>
    <n v="5"/>
    <x v="35"/>
    <x v="18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x v="1"/>
    <n v="1"/>
    <s v="Gd"/>
    <n v="8"/>
    <s v="Typ"/>
    <n v="0"/>
    <s v="NA"/>
    <s v="Attchd"/>
    <n v="1997"/>
    <s v="RFn"/>
    <x v="0"/>
    <n v="603"/>
    <s v="TA"/>
    <s v="TA"/>
    <s v="Y"/>
    <n v="403"/>
    <n v="114"/>
    <n v="185"/>
    <n v="0"/>
    <n v="0"/>
    <n v="0"/>
    <s v="NA"/>
    <s v="NA"/>
    <s v="Shed"/>
    <n v="400"/>
    <x v="1"/>
    <x v="1"/>
    <x v="0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x v="13"/>
    <s v="Norm"/>
    <s v="Norm"/>
    <x v="0"/>
    <s v="1Story"/>
    <x v="5"/>
    <n v="7"/>
    <x v="77"/>
    <x v="2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x v="3"/>
    <n v="1"/>
    <s v="TA"/>
    <n v="5"/>
    <s v="Typ"/>
    <n v="0"/>
    <s v="NA"/>
    <s v="Detchd"/>
    <n v="1957"/>
    <s v="Unf"/>
    <x v="0"/>
    <n v="440"/>
    <s v="TA"/>
    <s v="TA"/>
    <s v="Y"/>
    <n v="0"/>
    <n v="0"/>
    <n v="0"/>
    <n v="0"/>
    <n v="0"/>
    <n v="0"/>
    <s v="NA"/>
    <s v="NA"/>
    <s v="NA"/>
    <n v="0"/>
    <x v="9"/>
    <x v="9"/>
    <x v="1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x v="0"/>
    <s v="Norm"/>
    <s v="Norm"/>
    <x v="0"/>
    <s v="2Story"/>
    <x v="0"/>
    <n v="5"/>
    <x v="11"/>
    <x v="6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x v="0"/>
    <n v="1"/>
    <s v="Gd"/>
    <n v="7"/>
    <s v="Typ"/>
    <n v="1"/>
    <s v="Gd"/>
    <s v="Attchd"/>
    <n v="2005"/>
    <s v="Fin"/>
    <x v="0"/>
    <n v="410"/>
    <s v="TA"/>
    <s v="TA"/>
    <s v="Y"/>
    <n v="36"/>
    <n v="18"/>
    <n v="0"/>
    <n v="0"/>
    <n v="0"/>
    <n v="0"/>
    <s v="NA"/>
    <s v="NA"/>
    <s v="NA"/>
    <n v="0"/>
    <x v="4"/>
    <x v="4"/>
    <x v="0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x v="10"/>
    <s v="Norm"/>
    <s v="Norm"/>
    <x v="0"/>
    <s v="2Story"/>
    <x v="4"/>
    <n v="5"/>
    <x v="74"/>
    <x v="37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x v="1"/>
    <n v="1"/>
    <s v="Ex"/>
    <n v="12"/>
    <s v="Typ"/>
    <n v="1"/>
    <s v="Gd"/>
    <s v="BuiltIn"/>
    <n v="2009"/>
    <s v="RFn"/>
    <x v="1"/>
    <n v="1020"/>
    <s v="TA"/>
    <s v="TA"/>
    <s v="Y"/>
    <n v="52"/>
    <n v="170"/>
    <n v="0"/>
    <n v="0"/>
    <n v="192"/>
    <n v="0"/>
    <s v="NA"/>
    <s v="NA"/>
    <s v="NA"/>
    <n v="0"/>
    <x v="8"/>
    <x v="8"/>
    <x v="3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x v="11"/>
    <s v="Norm"/>
    <s v="Norm"/>
    <x v="0"/>
    <s v="1Story"/>
    <x v="3"/>
    <n v="5"/>
    <x v="30"/>
    <x v="56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x v="3"/>
    <n v="1"/>
    <s v="TA"/>
    <n v="5"/>
    <s v="Min1"/>
    <n v="0"/>
    <s v="NA"/>
    <s v="Attchd"/>
    <n v="1954"/>
    <s v="Unf"/>
    <x v="2"/>
    <n v="286"/>
    <s v="TA"/>
    <s v="TA"/>
    <s v="Y"/>
    <n v="0"/>
    <n v="0"/>
    <n v="0"/>
    <n v="0"/>
    <n v="0"/>
    <n v="0"/>
    <s v="NA"/>
    <s v="GdWo"/>
    <s v="NA"/>
    <n v="0"/>
    <x v="11"/>
    <x v="11"/>
    <x v="2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x v="5"/>
    <s v="Norm"/>
    <s v="Norm"/>
    <x v="0"/>
    <s v="1Story"/>
    <x v="0"/>
    <n v="5"/>
    <x v="74"/>
    <x v="17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x v="0"/>
    <n v="1"/>
    <s v="Ex"/>
    <n v="6"/>
    <s v="Typ"/>
    <n v="0"/>
    <s v="NA"/>
    <s v="Attchd"/>
    <n v="2008"/>
    <s v="RFn"/>
    <x v="0"/>
    <n v="554"/>
    <s v="TA"/>
    <s v="TA"/>
    <s v="Y"/>
    <n v="0"/>
    <n v="60"/>
    <n v="0"/>
    <n v="0"/>
    <n v="0"/>
    <n v="0"/>
    <s v="NA"/>
    <s v="NA"/>
    <s v="NA"/>
    <n v="0"/>
    <x v="9"/>
    <x v="9"/>
    <x v="0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x v="11"/>
    <s v="Norm"/>
    <s v="Norm"/>
    <x v="0"/>
    <s v="SLvl"/>
    <x v="3"/>
    <n v="5"/>
    <x v="17"/>
    <x v="15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x v="0"/>
    <n v="1"/>
    <s v="TA"/>
    <n v="6"/>
    <s v="Typ"/>
    <n v="0"/>
    <s v="NA"/>
    <s v="Attchd"/>
    <n v="1967"/>
    <s v="Fin"/>
    <x v="2"/>
    <n v="384"/>
    <s v="TA"/>
    <s v="TA"/>
    <s v="Y"/>
    <n v="68"/>
    <n v="0"/>
    <n v="0"/>
    <n v="0"/>
    <n v="0"/>
    <n v="0"/>
    <s v="NA"/>
    <s v="NA"/>
    <s v="NA"/>
    <n v="0"/>
    <x v="4"/>
    <x v="4"/>
    <x v="2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x v="8"/>
    <s v="Norm"/>
    <s v="Norm"/>
    <x v="0"/>
    <s v="2Story"/>
    <x v="3"/>
    <n v="6"/>
    <x v="66"/>
    <x v="16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x v="0"/>
    <n v="1"/>
    <s v="Gd"/>
    <n v="6"/>
    <s v="Typ"/>
    <n v="1"/>
    <s v="TA"/>
    <s v="Attchd"/>
    <n v="1923"/>
    <s v="RFn"/>
    <x v="0"/>
    <n v="528"/>
    <s v="TA"/>
    <s v="TA"/>
    <s v="Y"/>
    <n v="0"/>
    <n v="312"/>
    <n v="0"/>
    <n v="0"/>
    <n v="0"/>
    <n v="0"/>
    <s v="NA"/>
    <s v="NA"/>
    <s v="NA"/>
    <n v="0"/>
    <x v="1"/>
    <x v="1"/>
    <x v="3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x v="11"/>
    <s v="Norm"/>
    <s v="Norm"/>
    <x v="0"/>
    <s v="SLvl"/>
    <x v="3"/>
    <n v="5"/>
    <x v="27"/>
    <x v="24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x v="0"/>
    <n v="1"/>
    <s v="TA"/>
    <n v="6"/>
    <s v="Typ"/>
    <n v="1"/>
    <s v="Gd"/>
    <s v="Attchd"/>
    <n v="1966"/>
    <s v="RFn"/>
    <x v="0"/>
    <n v="484"/>
    <s v="TA"/>
    <s v="TA"/>
    <s v="Y"/>
    <n v="0"/>
    <n v="0"/>
    <n v="0"/>
    <n v="0"/>
    <n v="0"/>
    <n v="0"/>
    <s v="NA"/>
    <s v="GdWo"/>
    <s v="NA"/>
    <n v="0"/>
    <x v="11"/>
    <x v="11"/>
    <x v="2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x v="7"/>
    <s v="Norm"/>
    <s v="Norm"/>
    <x v="0"/>
    <s v="2.5Unf"/>
    <x v="3"/>
    <n v="5"/>
    <x v="104"/>
    <x v="9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x v="3"/>
    <n v="3"/>
    <s v="TA"/>
    <n v="11"/>
    <s v="Typ"/>
    <n v="0"/>
    <s v="NA"/>
    <s v="Detchd"/>
    <n v="1910"/>
    <s v="Unf"/>
    <x v="0"/>
    <n v="360"/>
    <s v="Fa"/>
    <s v="Po"/>
    <s v="N"/>
    <n v="40"/>
    <n v="156"/>
    <n v="0"/>
    <n v="0"/>
    <n v="0"/>
    <n v="0"/>
    <s v="NA"/>
    <s v="MnPrv"/>
    <s v="NA"/>
    <n v="0"/>
    <x v="6"/>
    <x v="6"/>
    <x v="3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1"/>
    <n v="6"/>
    <x v="99"/>
    <x v="41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x v="0"/>
    <n v="1"/>
    <s v="Gd"/>
    <n v="5"/>
    <s v="Typ"/>
    <n v="1"/>
    <s v="Fa"/>
    <s v="Attchd"/>
    <n v="1974"/>
    <s v="RFn"/>
    <x v="0"/>
    <n v="484"/>
    <s v="TA"/>
    <s v="TA"/>
    <s v="Y"/>
    <n v="265"/>
    <n v="0"/>
    <n v="0"/>
    <n v="0"/>
    <n v="0"/>
    <n v="648"/>
    <s v="Fa"/>
    <s v="GdPrv"/>
    <s v="NA"/>
    <n v="0"/>
    <x v="8"/>
    <x v="8"/>
    <x v="2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1"/>
    <s v="Gd"/>
    <s v="Attchd"/>
    <n v="2004"/>
    <s v="Fin"/>
    <x v="0"/>
    <n v="420"/>
    <s v="TA"/>
    <s v="TA"/>
    <s v="Y"/>
    <n v="140"/>
    <n v="0"/>
    <n v="0"/>
    <n v="0"/>
    <n v="0"/>
    <n v="0"/>
    <s v="NA"/>
    <s v="NA"/>
    <s v="NA"/>
    <n v="0"/>
    <x v="11"/>
    <x v="11"/>
    <x v="0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x v="13"/>
    <s v="Norm"/>
    <s v="Norm"/>
    <x v="0"/>
    <s v="1Story"/>
    <x v="3"/>
    <n v="5"/>
    <x v="64"/>
    <x v="49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x v="3"/>
    <n v="1"/>
    <s v="Fa"/>
    <n v="4"/>
    <s v="Typ"/>
    <n v="0"/>
    <s v="NA"/>
    <s v="Basment"/>
    <n v="1952"/>
    <s v="Unf"/>
    <x v="0"/>
    <n v="504"/>
    <s v="TA"/>
    <s v="TA"/>
    <s v="N"/>
    <n v="0"/>
    <n v="0"/>
    <n v="0"/>
    <n v="0"/>
    <n v="0"/>
    <n v="0"/>
    <s v="NA"/>
    <s v="NA"/>
    <s v="Shed"/>
    <n v="54"/>
    <x v="11"/>
    <x v="11"/>
    <x v="4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x v="11"/>
    <s v="Norm"/>
    <s v="Norm"/>
    <x v="0"/>
    <s v="1Story"/>
    <x v="1"/>
    <n v="6"/>
    <x v="18"/>
    <x v="46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x v="1"/>
    <n v="1"/>
    <s v="TA"/>
    <n v="7"/>
    <s v="Typ"/>
    <n v="0"/>
    <s v="NA"/>
    <s v="Attchd"/>
    <n v="1958"/>
    <s v="RFn"/>
    <x v="2"/>
    <n v="301"/>
    <s v="TA"/>
    <s v="TA"/>
    <s v="Y"/>
    <n v="0"/>
    <n v="0"/>
    <n v="275"/>
    <n v="0"/>
    <n v="0"/>
    <n v="0"/>
    <s v="NA"/>
    <s v="NA"/>
    <s v="Shed"/>
    <n v="500"/>
    <x v="7"/>
    <x v="7"/>
    <x v="1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x v="15"/>
    <s v="Norm"/>
    <s v="Norm"/>
    <x v="0"/>
    <s v="1.5Fin"/>
    <x v="3"/>
    <n v="7"/>
    <x v="79"/>
    <x v="8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x v="0"/>
    <n v="1"/>
    <s v="Fa"/>
    <n v="7"/>
    <s v="Typ"/>
    <n v="0"/>
    <s v="NA"/>
    <s v="Detchd"/>
    <n v="1955"/>
    <s v="Unf"/>
    <x v="2"/>
    <n v="280"/>
    <s v="TA"/>
    <s v="TA"/>
    <s v="P"/>
    <n v="207"/>
    <n v="0"/>
    <n v="96"/>
    <n v="0"/>
    <n v="0"/>
    <n v="0"/>
    <s v="NA"/>
    <s v="NA"/>
    <s v="NA"/>
    <n v="0"/>
    <x v="9"/>
    <x v="9"/>
    <x v="2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x v="0"/>
    <s v="Norm"/>
    <s v="Norm"/>
    <x v="0"/>
    <s v="1Story"/>
    <x v="0"/>
    <n v="5"/>
    <x v="45"/>
    <x v="30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x v="0"/>
    <n v="1"/>
    <s v="Gd"/>
    <n v="6"/>
    <s v="Typ"/>
    <n v="0"/>
    <s v="NA"/>
    <s v="Attchd"/>
    <n v="1998"/>
    <s v="RFn"/>
    <x v="0"/>
    <n v="598"/>
    <s v="TA"/>
    <s v="TA"/>
    <s v="Y"/>
    <n v="0"/>
    <n v="34"/>
    <n v="0"/>
    <n v="0"/>
    <n v="0"/>
    <n v="0"/>
    <s v="NA"/>
    <s v="NA"/>
    <s v="NA"/>
    <n v="0"/>
    <x v="1"/>
    <x v="1"/>
    <x v="4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x v="11"/>
    <s v="Norm"/>
    <s v="Norm"/>
    <x v="0"/>
    <s v="1Story"/>
    <x v="3"/>
    <n v="6"/>
    <x v="30"/>
    <x v="56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x v="3"/>
    <n v="1"/>
    <s v="TA"/>
    <n v="4"/>
    <s v="Typ"/>
    <n v="1"/>
    <s v="Gd"/>
    <s v="Attchd"/>
    <n v="1954"/>
    <s v="RFn"/>
    <x v="2"/>
    <n v="275"/>
    <s v="TA"/>
    <s v="TA"/>
    <s v="Y"/>
    <n v="0"/>
    <n v="0"/>
    <n v="120"/>
    <n v="0"/>
    <n v="0"/>
    <n v="0"/>
    <s v="NA"/>
    <s v="NA"/>
    <s v="NA"/>
    <n v="0"/>
    <x v="9"/>
    <x v="9"/>
    <x v="2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x v="4"/>
    <s v="Norm"/>
    <s v="Norm"/>
    <x v="0"/>
    <s v="1Story"/>
    <x v="2"/>
    <n v="5"/>
    <x v="20"/>
    <x v="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x v="0"/>
    <n v="1"/>
    <s v="Gd"/>
    <n v="7"/>
    <s v="Typ"/>
    <n v="2"/>
    <s v="Gd"/>
    <s v="Attchd"/>
    <n v="2002"/>
    <s v="RFn"/>
    <x v="1"/>
    <n v="857"/>
    <s v="TA"/>
    <s v="TA"/>
    <s v="Y"/>
    <n v="150"/>
    <n v="59"/>
    <n v="0"/>
    <n v="0"/>
    <n v="0"/>
    <n v="0"/>
    <s v="NA"/>
    <s v="NA"/>
    <s v="NA"/>
    <n v="0"/>
    <x v="9"/>
    <x v="9"/>
    <x v="0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x v="19"/>
    <s v="Norm"/>
    <s v="Norm"/>
    <x v="0"/>
    <s v="SLvl"/>
    <x v="1"/>
    <n v="7"/>
    <x v="63"/>
    <x v="48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x v="0"/>
    <n v="1"/>
    <s v="TA"/>
    <n v="6"/>
    <s v="Typ"/>
    <n v="0"/>
    <s v="NA"/>
    <s v="Attchd"/>
    <n v="1971"/>
    <s v="Unf"/>
    <x v="0"/>
    <n v="440"/>
    <s v="TA"/>
    <s v="TA"/>
    <s v="Y"/>
    <n v="0"/>
    <n v="0"/>
    <n v="0"/>
    <n v="0"/>
    <n v="0"/>
    <n v="0"/>
    <s v="NA"/>
    <s v="MnPrv"/>
    <s v="NA"/>
    <n v="0"/>
    <x v="11"/>
    <x v="11"/>
    <x v="4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x v="10"/>
    <s v="Norm"/>
    <s v="Norm"/>
    <x v="3"/>
    <s v="1Story"/>
    <x v="0"/>
    <n v="5"/>
    <x v="51"/>
    <x v="51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x v="3"/>
    <n v="1"/>
    <s v="Gd"/>
    <n v="6"/>
    <s v="Typ"/>
    <n v="1"/>
    <s v="Gd"/>
    <s v="Attchd"/>
    <n v="2010"/>
    <s v="RFn"/>
    <x v="0"/>
    <n v="484"/>
    <s v="TA"/>
    <s v="TA"/>
    <s v="Y"/>
    <n v="192"/>
    <n v="35"/>
    <n v="0"/>
    <n v="0"/>
    <n v="0"/>
    <n v="0"/>
    <s v="NA"/>
    <s v="NA"/>
    <s v="NA"/>
    <n v="0"/>
    <x v="11"/>
    <x v="11"/>
    <x v="4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x v="0"/>
    <s v="Norm"/>
    <s v="Norm"/>
    <x v="0"/>
    <s v="2Story"/>
    <x v="0"/>
    <n v="5"/>
    <x v="0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s v="Gd"/>
    <n v="6"/>
    <s v="Typ"/>
    <n v="0"/>
    <s v="NA"/>
    <s v="Attchd"/>
    <n v="2003"/>
    <s v="RFn"/>
    <x v="0"/>
    <n v="595"/>
    <s v="TA"/>
    <s v="TA"/>
    <s v="Y"/>
    <n v="0"/>
    <n v="45"/>
    <n v="0"/>
    <n v="0"/>
    <n v="0"/>
    <n v="0"/>
    <s v="NA"/>
    <s v="NA"/>
    <s v="NA"/>
    <n v="0"/>
    <x v="11"/>
    <x v="11"/>
    <x v="0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x v="7"/>
    <s v="Norm"/>
    <s v="Norm"/>
    <x v="1"/>
    <s v="1Story"/>
    <x v="5"/>
    <n v="4"/>
    <x v="31"/>
    <x v="32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x v="3"/>
    <n v="1"/>
    <s v="TA"/>
    <n v="4"/>
    <s v="Min2"/>
    <n v="0"/>
    <s v="NA"/>
    <s v="Detchd"/>
    <n v="1974"/>
    <s v="Unf"/>
    <x v="0"/>
    <n v="576"/>
    <s v="TA"/>
    <s v="TA"/>
    <s v="Y"/>
    <n v="0"/>
    <n v="32"/>
    <n v="112"/>
    <n v="0"/>
    <n v="0"/>
    <n v="0"/>
    <s v="NA"/>
    <s v="NA"/>
    <s v="NA"/>
    <n v="0"/>
    <x v="0"/>
    <x v="0"/>
    <x v="3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x v="17"/>
    <s v="Norm"/>
    <s v="Norm"/>
    <x v="0"/>
    <s v="2Story"/>
    <x v="0"/>
    <n v="5"/>
    <x v="0"/>
    <x v="0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x v="0"/>
    <n v="1"/>
    <s v="Gd"/>
    <n v="7"/>
    <s v="Typ"/>
    <n v="1"/>
    <s v="Gd"/>
    <s v="BuiltIn"/>
    <n v="2003"/>
    <s v="Fin"/>
    <x v="0"/>
    <n v="433"/>
    <s v="TA"/>
    <s v="TA"/>
    <s v="Y"/>
    <n v="100"/>
    <n v="48"/>
    <n v="0"/>
    <n v="0"/>
    <n v="0"/>
    <n v="0"/>
    <s v="NA"/>
    <s v="NA"/>
    <s v="NA"/>
    <n v="0"/>
    <x v="4"/>
    <x v="4"/>
    <x v="1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x v="23"/>
    <s v="Norm"/>
    <s v="Norm"/>
    <x v="0"/>
    <s v="1.5Fin"/>
    <x v="1"/>
    <n v="7"/>
    <x v="70"/>
    <x v="8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x v="0"/>
    <n v="1"/>
    <s v="TA"/>
    <n v="7"/>
    <s v="Typ"/>
    <n v="1"/>
    <s v="Gd"/>
    <s v="Detchd"/>
    <n v="1940"/>
    <s v="Unf"/>
    <x v="2"/>
    <n v="240"/>
    <s v="TA"/>
    <s v="TA"/>
    <s v="Y"/>
    <n v="335"/>
    <n v="0"/>
    <n v="0"/>
    <n v="0"/>
    <n v="0"/>
    <n v="0"/>
    <s v="NA"/>
    <s v="GdWo"/>
    <s v="NA"/>
    <n v="0"/>
    <x v="9"/>
    <x v="9"/>
    <x v="3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x v="5"/>
    <s v="Norm"/>
    <s v="Norm"/>
    <x v="0"/>
    <s v="1Story"/>
    <x v="2"/>
    <n v="5"/>
    <x v="13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x v="0"/>
    <n v="1"/>
    <s v="Gd"/>
    <n v="7"/>
    <s v="Typ"/>
    <n v="1"/>
    <s v="Gd"/>
    <s v="Attchd"/>
    <n v="2006"/>
    <s v="RFn"/>
    <x v="0"/>
    <n v="776"/>
    <s v="TA"/>
    <s v="TA"/>
    <s v="Y"/>
    <n v="0"/>
    <n v="140"/>
    <n v="0"/>
    <n v="0"/>
    <n v="0"/>
    <n v="0"/>
    <s v="NA"/>
    <s v="NA"/>
    <s v="NA"/>
    <n v="0"/>
    <x v="11"/>
    <x v="11"/>
    <x v="2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x v="10"/>
    <s v="PosN"/>
    <s v="PosN"/>
    <x v="0"/>
    <s v="1Story"/>
    <x v="6"/>
    <n v="5"/>
    <x v="22"/>
    <x v="17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x v="3"/>
    <n v="1"/>
    <s v="Ex"/>
    <n v="7"/>
    <s v="Typ"/>
    <n v="1"/>
    <s v="Gd"/>
    <s v="Attchd"/>
    <n v="2007"/>
    <s v="Fin"/>
    <x v="1"/>
    <n v="1220"/>
    <s v="TA"/>
    <s v="TA"/>
    <s v="Y"/>
    <n v="188"/>
    <n v="45"/>
    <n v="0"/>
    <n v="0"/>
    <n v="0"/>
    <n v="0"/>
    <s v="NA"/>
    <s v="NA"/>
    <s v="NA"/>
    <n v="0"/>
    <x v="11"/>
    <x v="11"/>
    <x v="0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x v="8"/>
    <s v="Norm"/>
    <s v="Norm"/>
    <x v="0"/>
    <s v="1.5Unf"/>
    <x v="3"/>
    <n v="6"/>
    <x v="67"/>
    <x v="8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x v="3"/>
    <n v="1"/>
    <s v="Gd"/>
    <n v="5"/>
    <s v="Typ"/>
    <n v="0"/>
    <s v="NA"/>
    <s v="NA"/>
    <s v="NA"/>
    <s v="NA"/>
    <x v="3"/>
    <n v="0"/>
    <s v="NA"/>
    <s v="NA"/>
    <s v="Y"/>
    <n v="0"/>
    <n v="0"/>
    <n v="116"/>
    <n v="0"/>
    <n v="0"/>
    <n v="0"/>
    <s v="NA"/>
    <s v="NA"/>
    <s v="NA"/>
    <n v="0"/>
    <x v="1"/>
    <x v="1"/>
    <x v="0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x v="12"/>
    <s v="Norm"/>
    <s v="Norm"/>
    <x v="0"/>
    <s v="1Story"/>
    <x v="0"/>
    <n v="5"/>
    <x v="2"/>
    <x v="14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x v="0"/>
    <n v="1"/>
    <s v="Gd"/>
    <n v="6"/>
    <s v="Typ"/>
    <n v="1"/>
    <s v="TA"/>
    <s v="Attchd"/>
    <n v="2001"/>
    <s v="RFn"/>
    <x v="0"/>
    <n v="527"/>
    <s v="TA"/>
    <s v="TA"/>
    <s v="Y"/>
    <n v="290"/>
    <n v="39"/>
    <n v="0"/>
    <n v="0"/>
    <n v="0"/>
    <n v="0"/>
    <s v="NA"/>
    <s v="NA"/>
    <s v="NA"/>
    <n v="0"/>
    <x v="7"/>
    <x v="7"/>
    <x v="3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x v="19"/>
    <s v="Norm"/>
    <s v="Norm"/>
    <x v="0"/>
    <s v="2Story"/>
    <x v="3"/>
    <n v="5"/>
    <x v="17"/>
    <x v="15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x v="0"/>
    <n v="1"/>
    <s v="TA"/>
    <n v="7"/>
    <s v="Min2"/>
    <n v="0"/>
    <s v="NA"/>
    <s v="Attchd"/>
    <n v="1967"/>
    <s v="Fin"/>
    <x v="0"/>
    <n v="538"/>
    <s v="TA"/>
    <s v="TA"/>
    <s v="Y"/>
    <n v="486"/>
    <n v="0"/>
    <n v="0"/>
    <n v="0"/>
    <n v="225"/>
    <n v="0"/>
    <s v="NA"/>
    <s v="NA"/>
    <s v="NA"/>
    <n v="0"/>
    <x v="11"/>
    <x v="11"/>
    <x v="3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x v="5"/>
    <s v="Norm"/>
    <s v="Norm"/>
    <x v="4"/>
    <s v="2Story"/>
    <x v="0"/>
    <n v="5"/>
    <x v="11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x v="3"/>
    <n v="1"/>
    <s v="Gd"/>
    <n v="4"/>
    <s v="Typ"/>
    <n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x v="9"/>
    <x v="9"/>
    <x v="2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x v="11"/>
    <s v="Norm"/>
    <s v="Norm"/>
    <x v="0"/>
    <s v="1Story"/>
    <x v="1"/>
    <n v="5"/>
    <x v="24"/>
    <x v="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x v="0"/>
    <n v="1"/>
    <s v="TA"/>
    <n v="6"/>
    <s v="Typ"/>
    <n v="2"/>
    <s v="Gd"/>
    <s v="Attchd"/>
    <n v="1957"/>
    <s v="RFn"/>
    <x v="0"/>
    <n v="458"/>
    <s v="TA"/>
    <s v="TA"/>
    <s v="Y"/>
    <n v="0"/>
    <n v="0"/>
    <n v="0"/>
    <n v="0"/>
    <n v="192"/>
    <n v="0"/>
    <s v="NA"/>
    <s v="NA"/>
    <s v="NA"/>
    <n v="0"/>
    <x v="11"/>
    <x v="11"/>
    <x v="0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x v="0"/>
    <n v="5"/>
    <x v="11"/>
    <x v="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s v="Gd"/>
    <n v="4"/>
    <s v="Typ"/>
    <n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x v="11"/>
    <x v="11"/>
    <x v="2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x v="0"/>
    <s v="Norm"/>
    <s v="Norm"/>
    <x v="0"/>
    <s v="2Story"/>
    <x v="0"/>
    <n v="6"/>
    <x v="0"/>
    <x v="0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x v="0"/>
    <n v="1"/>
    <s v="Gd"/>
    <n v="7"/>
    <s v="Typ"/>
    <n v="1"/>
    <s v="TA"/>
    <s v="Attchd"/>
    <n v="2003"/>
    <s v="RFn"/>
    <x v="0"/>
    <n v="613"/>
    <s v="TA"/>
    <s v="TA"/>
    <s v="Y"/>
    <n v="192"/>
    <n v="39"/>
    <n v="0"/>
    <n v="0"/>
    <n v="0"/>
    <n v="0"/>
    <s v="NA"/>
    <s v="NA"/>
    <s v="NA"/>
    <n v="0"/>
    <x v="8"/>
    <x v="8"/>
    <x v="4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x v="11"/>
    <s v="Norm"/>
    <s v="Norm"/>
    <x v="0"/>
    <s v="1Story"/>
    <x v="1"/>
    <n v="6"/>
    <x v="39"/>
    <x v="27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x v="0"/>
    <n v="1"/>
    <s v="TA"/>
    <n v="6"/>
    <s v="Typ"/>
    <n v="0"/>
    <s v="NA"/>
    <s v="Attchd"/>
    <n v="1964"/>
    <s v="RFn"/>
    <x v="0"/>
    <n v="472"/>
    <s v="TA"/>
    <s v="TA"/>
    <s v="Y"/>
    <n v="0"/>
    <n v="0"/>
    <n v="0"/>
    <n v="0"/>
    <n v="152"/>
    <n v="0"/>
    <s v="NA"/>
    <s v="NA"/>
    <s v="NA"/>
    <n v="0"/>
    <x v="0"/>
    <x v="0"/>
    <x v="3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x v="11"/>
    <s v="Norm"/>
    <s v="Norm"/>
    <x v="0"/>
    <s v="1Story"/>
    <x v="3"/>
    <n v="6"/>
    <x v="53"/>
    <x v="39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x v="0"/>
    <n v="1"/>
    <s v="TA"/>
    <n v="6"/>
    <s v="Typ"/>
    <n v="0"/>
    <s v="NA"/>
    <s v="Attchd"/>
    <n v="1961"/>
    <s v="Unf"/>
    <x v="0"/>
    <n v="456"/>
    <s v="TA"/>
    <s v="TA"/>
    <s v="Y"/>
    <n v="0"/>
    <n v="0"/>
    <n v="0"/>
    <n v="0"/>
    <n v="0"/>
    <n v="0"/>
    <s v="NA"/>
    <s v="GdWo"/>
    <s v="NA"/>
    <n v="0"/>
    <x v="2"/>
    <x v="2"/>
    <x v="0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x v="9"/>
    <s v="Norm"/>
    <s v="Norm"/>
    <x v="0"/>
    <s v="1Story"/>
    <x v="5"/>
    <n v="7"/>
    <x v="52"/>
    <x v="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x v="3"/>
    <n v="1"/>
    <s v="Gd"/>
    <n v="4"/>
    <s v="Min2"/>
    <n v="0"/>
    <s v="NA"/>
    <s v="Attchd"/>
    <n v="1996"/>
    <s v="Unf"/>
    <x v="0"/>
    <n v="436"/>
    <s v="TA"/>
    <s v="TA"/>
    <s v="Y"/>
    <n v="290"/>
    <n v="0"/>
    <n v="0"/>
    <n v="0"/>
    <n v="0"/>
    <n v="0"/>
    <s v="NA"/>
    <s v="NA"/>
    <s v="NA"/>
    <n v="0"/>
    <x v="0"/>
    <x v="0"/>
    <x v="4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x v="7"/>
    <s v="Norm"/>
    <s v="Norm"/>
    <x v="0"/>
    <s v="1Story"/>
    <x v="3"/>
    <n v="6"/>
    <x v="47"/>
    <x v="7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x v="3"/>
    <n v="1"/>
    <s v="TA"/>
    <n v="5"/>
    <s v="Min2"/>
    <n v="0"/>
    <s v="NA"/>
    <s v="Detchd"/>
    <n v="1948"/>
    <s v="Unf"/>
    <x v="0"/>
    <n v="812"/>
    <s v="TA"/>
    <s v="TA"/>
    <s v="Y"/>
    <n v="0"/>
    <n v="116"/>
    <n v="230"/>
    <n v="0"/>
    <n v="0"/>
    <n v="0"/>
    <s v="NA"/>
    <s v="GdWo"/>
    <s v="NA"/>
    <n v="0"/>
    <x v="11"/>
    <x v="11"/>
    <x v="1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x v="7"/>
    <x v="7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x v="3"/>
    <n v="1"/>
    <s v="TA"/>
    <n v="5"/>
    <s v="Typ"/>
    <n v="0"/>
    <s v="NA"/>
    <s v="Detchd"/>
    <n v="1973"/>
    <s v="Unf"/>
    <x v="2"/>
    <n v="264"/>
    <s v="TA"/>
    <s v="TA"/>
    <s v="Y"/>
    <n v="0"/>
    <n v="0"/>
    <n v="0"/>
    <n v="0"/>
    <n v="0"/>
    <n v="0"/>
    <s v="NA"/>
    <s v="NA"/>
    <s v="NA"/>
    <n v="0"/>
    <x v="6"/>
    <x v="6"/>
    <x v="0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x v="0"/>
    <s v="Norm"/>
    <s v="Norm"/>
    <x v="0"/>
    <s v="1Story"/>
    <x v="3"/>
    <n v="6"/>
    <x v="49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x v="0"/>
    <n v="1"/>
    <s v="Gd"/>
    <n v="6"/>
    <s v="Typ"/>
    <n v="0"/>
    <s v="NA"/>
    <s v="Attchd"/>
    <n v="1999"/>
    <s v="Unf"/>
    <x v="2"/>
    <n v="352"/>
    <s v="TA"/>
    <s v="TA"/>
    <s v="Y"/>
    <n v="278"/>
    <n v="0"/>
    <n v="0"/>
    <n v="0"/>
    <n v="0"/>
    <n v="0"/>
    <s v="NA"/>
    <s v="NA"/>
    <s v="NA"/>
    <n v="0"/>
    <x v="11"/>
    <x v="11"/>
    <x v="0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x v="15"/>
    <s v="Norm"/>
    <s v="Norm"/>
    <x v="0"/>
    <s v="1.5Fin"/>
    <x v="3"/>
    <n v="6"/>
    <x v="94"/>
    <x v="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x v="0"/>
    <n v="1"/>
    <s v="TA"/>
    <n v="6"/>
    <s v="Typ"/>
    <n v="0"/>
    <s v="NA"/>
    <s v="Detchd"/>
    <n v="1946"/>
    <s v="Unf"/>
    <x v="2"/>
    <n v="240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x v="23"/>
    <s v="Norm"/>
    <s v="Norm"/>
    <x v="0"/>
    <s v="2Story"/>
    <x v="1"/>
    <n v="8"/>
    <x v="82"/>
    <x v="8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x v="1"/>
    <n v="1"/>
    <s v="Fa"/>
    <n v="7"/>
    <s v="Typ"/>
    <n v="0"/>
    <s v="NA"/>
    <s v="Detchd"/>
    <n v="1934"/>
    <s v="Unf"/>
    <x v="2"/>
    <n v="400"/>
    <s v="TA"/>
    <s v="TA"/>
    <s v="P"/>
    <n v="0"/>
    <n v="0"/>
    <n v="254"/>
    <n v="0"/>
    <n v="0"/>
    <n v="0"/>
    <s v="NA"/>
    <s v="NA"/>
    <s v="NA"/>
    <n v="0"/>
    <x v="10"/>
    <x v="10"/>
    <x v="0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x v="7"/>
    <s v="Norm"/>
    <s v="Norm"/>
    <x v="0"/>
    <s v="2Story"/>
    <x v="3"/>
    <n v="8"/>
    <x v="105"/>
    <x v="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x v="0"/>
    <n v="1"/>
    <s v="Gd"/>
    <n v="8"/>
    <s v="Typ"/>
    <n v="1"/>
    <s v="Po"/>
    <s v="Detchd"/>
    <n v="1983"/>
    <s v="Unf"/>
    <x v="0"/>
    <n v="686"/>
    <s v="Gd"/>
    <s v="TA"/>
    <s v="P"/>
    <n v="70"/>
    <n v="78"/>
    <n v="68"/>
    <n v="0"/>
    <n v="0"/>
    <n v="0"/>
    <s v="NA"/>
    <s v="NA"/>
    <s v="NA"/>
    <n v="0"/>
    <x v="11"/>
    <x v="11"/>
    <x v="0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x v="11"/>
    <s v="Norm"/>
    <s v="Norm"/>
    <x v="0"/>
    <s v="SLvl"/>
    <x v="1"/>
    <n v="7"/>
    <x v="27"/>
    <x v="24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x v="0"/>
    <n v="1"/>
    <s v="TA"/>
    <n v="6"/>
    <s v="Typ"/>
    <n v="0"/>
    <s v="NA"/>
    <s v="Attchd"/>
    <n v="1966"/>
    <s v="RFn"/>
    <x v="0"/>
    <n v="490"/>
    <s v="Gd"/>
    <s v="Gd"/>
    <s v="Y"/>
    <n v="0"/>
    <n v="129"/>
    <n v="0"/>
    <n v="0"/>
    <n v="0"/>
    <n v="0"/>
    <s v="NA"/>
    <s v="GdPrv"/>
    <s v="NA"/>
    <n v="0"/>
    <x v="1"/>
    <x v="1"/>
    <x v="0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x v="11"/>
    <s v="Artery"/>
    <s v="Norm"/>
    <x v="2"/>
    <s v="1Story"/>
    <x v="3"/>
    <n v="4"/>
    <x v="53"/>
    <x v="39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x v="6"/>
    <n v="2"/>
    <s v="TA"/>
    <n v="10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9"/>
    <x v="9"/>
    <x v="1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x v="7"/>
    <s v="Artery"/>
    <s v="Norm"/>
    <x v="0"/>
    <s v="1.5Fin"/>
    <x v="3"/>
    <n v="8"/>
    <x v="3"/>
    <x v="8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x v="1"/>
    <n v="1"/>
    <s v="TA"/>
    <n v="7"/>
    <s v="Typ"/>
    <n v="1"/>
    <s v="Gd"/>
    <s v="Detchd"/>
    <n v="1949"/>
    <s v="Unf"/>
    <x v="1"/>
    <n v="720"/>
    <s v="TA"/>
    <s v="TA"/>
    <s v="Y"/>
    <n v="418"/>
    <n v="0"/>
    <n v="194"/>
    <n v="0"/>
    <n v="0"/>
    <n v="0"/>
    <s v="NA"/>
    <s v="NA"/>
    <s v="NA"/>
    <n v="0"/>
    <x v="11"/>
    <x v="11"/>
    <x v="0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x v="9"/>
    <s v="RRAe"/>
    <s v="Norm"/>
    <x v="0"/>
    <s v="SFoyer"/>
    <x v="3"/>
    <n v="5"/>
    <x v="34"/>
    <x v="35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x v="0"/>
    <n v="1"/>
    <s v="TA"/>
    <n v="6"/>
    <s v="Min2"/>
    <n v="2"/>
    <s v="TA"/>
    <s v="Basment"/>
    <n v="1975"/>
    <s v="Fin"/>
    <x v="0"/>
    <n v="611"/>
    <s v="TA"/>
    <s v="TA"/>
    <s v="Y"/>
    <n v="0"/>
    <n v="0"/>
    <n v="0"/>
    <n v="0"/>
    <n v="0"/>
    <n v="0"/>
    <s v="NA"/>
    <s v="NA"/>
    <s v="NA"/>
    <n v="0"/>
    <x v="8"/>
    <x v="8"/>
    <x v="1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x v="12"/>
    <s v="Norm"/>
    <s v="Norm"/>
    <x v="0"/>
    <s v="2Story"/>
    <x v="0"/>
    <n v="5"/>
    <x v="5"/>
    <x v="40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x v="0"/>
    <n v="1"/>
    <s v="Gd"/>
    <n v="7"/>
    <s v="Typ"/>
    <n v="1"/>
    <s v="TA"/>
    <s v="Attchd"/>
    <n v="1993"/>
    <s v="Unf"/>
    <x v="0"/>
    <n v="425"/>
    <s v="TA"/>
    <s v="TA"/>
    <s v="Y"/>
    <n v="234"/>
    <n v="72"/>
    <n v="192"/>
    <n v="0"/>
    <n v="0"/>
    <n v="0"/>
    <s v="NA"/>
    <s v="NA"/>
    <s v="NA"/>
    <n v="0"/>
    <x v="9"/>
    <x v="9"/>
    <x v="3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x v="0"/>
    <s v="Norm"/>
    <s v="Norm"/>
    <x v="0"/>
    <s v="1Story"/>
    <x v="3"/>
    <n v="6"/>
    <x v="41"/>
    <x v="28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x v="0"/>
    <n v="1"/>
    <s v="TA"/>
    <n v="5"/>
    <s v="Typ"/>
    <n v="1"/>
    <s v="Fa"/>
    <s v="Attchd"/>
    <n v="1972"/>
    <s v="Unf"/>
    <x v="2"/>
    <n v="338"/>
    <s v="TA"/>
    <s v="TA"/>
    <s v="Y"/>
    <n v="0"/>
    <n v="0"/>
    <n v="0"/>
    <n v="0"/>
    <n v="0"/>
    <n v="0"/>
    <s v="NA"/>
    <s v="NA"/>
    <s v="NA"/>
    <n v="0"/>
    <x v="5"/>
    <x v="5"/>
    <x v="3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x v="19"/>
    <s v="Norm"/>
    <s v="Norm"/>
    <x v="0"/>
    <s v="1.5Fin"/>
    <x v="1"/>
    <n v="8"/>
    <x v="75"/>
    <x v="1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x v="5"/>
    <n v="1"/>
    <s v="TA"/>
    <n v="10"/>
    <s v="Typ"/>
    <n v="1"/>
    <s v="Gd"/>
    <s v="Detchd"/>
    <n v="1908"/>
    <s v="Unf"/>
    <x v="0"/>
    <n v="360"/>
    <s v="Fa"/>
    <s v="TA"/>
    <s v="Y"/>
    <n v="486"/>
    <n v="40"/>
    <n v="0"/>
    <n v="0"/>
    <n v="175"/>
    <n v="0"/>
    <s v="NA"/>
    <s v="NA"/>
    <s v="NA"/>
    <n v="0"/>
    <x v="2"/>
    <x v="2"/>
    <x v="0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x v="1"/>
    <s v="Feedr"/>
    <s v="Norm"/>
    <x v="0"/>
    <s v="SLvl"/>
    <x v="1"/>
    <n v="7"/>
    <x v="1"/>
    <x v="5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x v="0"/>
    <n v="1"/>
    <s v="TA"/>
    <n v="7"/>
    <s v="Typ"/>
    <n v="1"/>
    <s v="TA"/>
    <s v="Attchd"/>
    <n v="1976"/>
    <s v="RFn"/>
    <x v="0"/>
    <n v="512"/>
    <s v="TA"/>
    <s v="TA"/>
    <s v="Y"/>
    <n v="113"/>
    <n v="100"/>
    <n v="0"/>
    <n v="0"/>
    <n v="0"/>
    <n v="0"/>
    <s v="NA"/>
    <s v="NA"/>
    <s v="NA"/>
    <n v="0"/>
    <x v="5"/>
    <x v="5"/>
    <x v="1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x v="0"/>
    <s v="Norm"/>
    <s v="Norm"/>
    <x v="3"/>
    <s v="1Story"/>
    <x v="1"/>
    <n v="5"/>
    <x v="0"/>
    <x v="0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x v="6"/>
    <x v="6"/>
    <x v="1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x v="2"/>
    <n v="5"/>
    <x v="0"/>
    <x v="0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x v="3"/>
    <n v="1"/>
    <s v="Gd"/>
    <n v="7"/>
    <s v="Typ"/>
    <n v="1"/>
    <s v="TA"/>
    <s v="Attchd"/>
    <n v="2003"/>
    <s v="Fin"/>
    <x v="0"/>
    <n v="400"/>
    <s v="TA"/>
    <s v="TA"/>
    <s v="Y"/>
    <n v="143"/>
    <n v="20"/>
    <n v="0"/>
    <n v="0"/>
    <n v="0"/>
    <n v="0"/>
    <s v="NA"/>
    <s v="NA"/>
    <s v="NA"/>
    <n v="0"/>
    <x v="1"/>
    <x v="1"/>
    <x v="2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x v="2"/>
    <s v="Norm"/>
    <s v="Norm"/>
    <x v="0"/>
    <s v="2.5Unf"/>
    <x v="0"/>
    <n v="5"/>
    <x v="71"/>
    <x v="8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x v="1"/>
    <n v="1"/>
    <s v="TA"/>
    <n v="7"/>
    <s v="Typ"/>
    <n v="2"/>
    <s v="Gd"/>
    <s v="Detchd"/>
    <n v="1941"/>
    <s v="Unf"/>
    <x v="2"/>
    <n v="240"/>
    <s v="TA"/>
    <s v="TA"/>
    <s v="Y"/>
    <n v="0"/>
    <n v="0"/>
    <n v="0"/>
    <n v="0"/>
    <n v="126"/>
    <n v="0"/>
    <s v="NA"/>
    <s v="MnPrv"/>
    <s v="NA"/>
    <n v="0"/>
    <x v="5"/>
    <x v="5"/>
    <x v="1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x v="11"/>
    <s v="Norm"/>
    <s v="Norm"/>
    <x v="0"/>
    <s v="SLvl"/>
    <x v="1"/>
    <n v="6"/>
    <x v="39"/>
    <x v="27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x v="0"/>
    <n v="1"/>
    <s v="TA"/>
    <n v="7"/>
    <s v="Typ"/>
    <n v="1"/>
    <s v="Fa"/>
    <s v="Attchd"/>
    <n v="1964"/>
    <s v="RFn"/>
    <x v="0"/>
    <n v="645"/>
    <s v="TA"/>
    <s v="TA"/>
    <s v="Y"/>
    <n v="180"/>
    <n v="0"/>
    <n v="0"/>
    <n v="0"/>
    <n v="0"/>
    <n v="0"/>
    <s v="NA"/>
    <s v="MnPrv"/>
    <s v="NA"/>
    <n v="0"/>
    <x v="5"/>
    <x v="5"/>
    <x v="3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x v="9"/>
    <s v="Norm"/>
    <s v="Norm"/>
    <x v="0"/>
    <s v="1Story"/>
    <x v="3"/>
    <n v="4"/>
    <x v="32"/>
    <x v="60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x v="0"/>
    <n v="1"/>
    <s v="TA"/>
    <n v="6"/>
    <s v="Typ"/>
    <n v="1"/>
    <s v="Gd"/>
    <s v="Attchd"/>
    <n v="1955"/>
    <s v="Unf"/>
    <x v="0"/>
    <n v="454"/>
    <s v="TA"/>
    <s v="TA"/>
    <s v="Y"/>
    <n v="0"/>
    <n v="418"/>
    <n v="0"/>
    <n v="0"/>
    <n v="312"/>
    <n v="0"/>
    <s v="NA"/>
    <s v="NA"/>
    <s v="NA"/>
    <n v="0"/>
    <x v="9"/>
    <x v="9"/>
    <x v="2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x v="9"/>
    <s v="Norm"/>
    <s v="Norm"/>
    <x v="0"/>
    <s v="1Story"/>
    <x v="3"/>
    <n v="8"/>
    <x v="12"/>
    <x v="51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x v="0"/>
    <n v="1"/>
    <s v="TA"/>
    <n v="6"/>
    <s v="Typ"/>
    <n v="0"/>
    <s v="NA"/>
    <s v="Detchd"/>
    <n v="1962"/>
    <s v="Unf"/>
    <x v="2"/>
    <n v="260"/>
    <s v="TA"/>
    <s v="TA"/>
    <s v="Y"/>
    <n v="0"/>
    <n v="104"/>
    <n v="0"/>
    <n v="0"/>
    <n v="0"/>
    <n v="0"/>
    <s v="NA"/>
    <s v="NA"/>
    <s v="NA"/>
    <n v="0"/>
    <x v="7"/>
    <x v="7"/>
    <x v="4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x v="0"/>
    <s v="Norm"/>
    <s v="Norm"/>
    <x v="0"/>
    <s v="SLvl"/>
    <x v="1"/>
    <n v="6"/>
    <x v="90"/>
    <x v="59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x v="0"/>
    <n v="1"/>
    <s v="TA"/>
    <n v="5"/>
    <s v="Typ"/>
    <n v="0"/>
    <s v="NA"/>
    <s v="Detchd"/>
    <n v="1981"/>
    <s v="Unf"/>
    <x v="0"/>
    <n v="576"/>
    <s v="TA"/>
    <s v="Fa"/>
    <s v="Y"/>
    <n v="0"/>
    <n v="0"/>
    <n v="34"/>
    <n v="0"/>
    <n v="0"/>
    <n v="0"/>
    <s v="NA"/>
    <s v="MnPrv"/>
    <s v="NA"/>
    <n v="0"/>
    <x v="4"/>
    <x v="4"/>
    <x v="0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x v="17"/>
    <s v="Norm"/>
    <s v="Norm"/>
    <x v="0"/>
    <s v="2Story"/>
    <x v="1"/>
    <n v="5"/>
    <x v="29"/>
    <x v="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x v="0"/>
    <n v="1"/>
    <s v="TA"/>
    <n v="6"/>
    <s v="Typ"/>
    <n v="1"/>
    <s v="TA"/>
    <s v="Attchd"/>
    <n v="1994"/>
    <s v="Fin"/>
    <x v="0"/>
    <n v="343"/>
    <s v="TA"/>
    <s v="TA"/>
    <s v="Y"/>
    <n v="0"/>
    <n v="36"/>
    <n v="0"/>
    <n v="0"/>
    <n v="0"/>
    <n v="0"/>
    <s v="NA"/>
    <s v="NA"/>
    <s v="NA"/>
    <n v="0"/>
    <x v="10"/>
    <x v="10"/>
    <x v="3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5"/>
    <x v="1"/>
    <x v="1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x v="0"/>
    <n v="1"/>
    <s v="TA"/>
    <n v="6"/>
    <s v="Typ"/>
    <n v="1"/>
    <s v="TA"/>
    <s v="Attchd"/>
    <n v="1976"/>
    <s v="RFn"/>
    <x v="0"/>
    <n v="479"/>
    <s v="TA"/>
    <s v="TA"/>
    <s v="Y"/>
    <n v="0"/>
    <n v="0"/>
    <n v="0"/>
    <n v="0"/>
    <n v="0"/>
    <n v="0"/>
    <s v="NA"/>
    <s v="MnPrv"/>
    <s v="NA"/>
    <n v="0"/>
    <x v="11"/>
    <x v="11"/>
    <x v="3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x v="6"/>
    <s v="PosA"/>
    <s v="Norm"/>
    <x v="0"/>
    <s v="2Story"/>
    <x v="1"/>
    <n v="7"/>
    <x v="21"/>
    <x v="52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x v="1"/>
    <n v="1"/>
    <s v="Gd"/>
    <n v="9"/>
    <s v="Typ"/>
    <n v="1"/>
    <s v="Gd"/>
    <s v="Attchd"/>
    <n v="1968"/>
    <s v="Unf"/>
    <x v="0"/>
    <n v="619"/>
    <s v="TA"/>
    <s v="TA"/>
    <s v="Y"/>
    <n v="0"/>
    <n v="65"/>
    <n v="0"/>
    <n v="0"/>
    <n v="222"/>
    <n v="0"/>
    <s v="NA"/>
    <s v="NA"/>
    <s v="NA"/>
    <n v="0"/>
    <x v="5"/>
    <x v="5"/>
    <x v="2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x v="2"/>
    <s v="Norm"/>
    <s v="Norm"/>
    <x v="0"/>
    <s v="1.5Fin"/>
    <x v="0"/>
    <n v="8"/>
    <x v="79"/>
    <x v="30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x v="0"/>
    <n v="1"/>
    <s v="Gd"/>
    <n v="7"/>
    <s v="Typ"/>
    <n v="1"/>
    <s v="Gd"/>
    <s v="Detchd"/>
    <n v="1925"/>
    <s v="Unf"/>
    <x v="2"/>
    <n v="216"/>
    <s v="TA"/>
    <s v="TA"/>
    <s v="Y"/>
    <n v="0"/>
    <n v="240"/>
    <n v="0"/>
    <n v="0"/>
    <n v="0"/>
    <n v="0"/>
    <s v="NA"/>
    <s v="GdPrv"/>
    <s v="NA"/>
    <n v="0"/>
    <x v="11"/>
    <x v="11"/>
    <x v="1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x v="9"/>
    <s v="Norm"/>
    <s v="Norm"/>
    <x v="1"/>
    <s v="1Story"/>
    <x v="3"/>
    <n v="4"/>
    <x v="10"/>
    <x v="9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x v="0"/>
    <n v="1"/>
    <s v="TA"/>
    <n v="6"/>
    <s v="Typ"/>
    <n v="0"/>
    <s v="NA"/>
    <s v="Attchd"/>
    <n v="1965"/>
    <s v="Unf"/>
    <x v="0"/>
    <n v="504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x v="12"/>
    <s v="Norm"/>
    <s v="Norm"/>
    <x v="0"/>
    <s v="1Story"/>
    <x v="1"/>
    <n v="5"/>
    <x v="68"/>
    <x v="42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x v="0"/>
    <n v="1"/>
    <s v="TA"/>
    <n v="6"/>
    <s v="Typ"/>
    <n v="0"/>
    <s v="NA"/>
    <s v="Attchd"/>
    <n v="1986"/>
    <s v="Unf"/>
    <x v="0"/>
    <n v="480"/>
    <s v="TA"/>
    <s v="TA"/>
    <s v="Y"/>
    <n v="0"/>
    <n v="0"/>
    <n v="0"/>
    <n v="0"/>
    <n v="0"/>
    <n v="0"/>
    <s v="NA"/>
    <s v="GdPrv"/>
    <s v="NA"/>
    <n v="0"/>
    <x v="1"/>
    <x v="1"/>
    <x v="4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x v="3"/>
    <n v="5"/>
    <x v="28"/>
    <x v="1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x v="0"/>
    <n v="1"/>
    <s v="TA"/>
    <n v="6"/>
    <s v="Typ"/>
    <n v="0"/>
    <s v="NA"/>
    <s v="Attchd"/>
    <n v="1959"/>
    <s v="Unf"/>
    <x v="2"/>
    <n v="672"/>
    <s v="TA"/>
    <s v="TA"/>
    <s v="Y"/>
    <n v="0"/>
    <n v="0"/>
    <n v="0"/>
    <n v="0"/>
    <n v="0"/>
    <n v="0"/>
    <s v="NA"/>
    <s v="GdPrv"/>
    <s v="NA"/>
    <n v="0"/>
    <x v="9"/>
    <x v="9"/>
    <x v="3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x v="0"/>
    <n v="5"/>
    <x v="22"/>
    <x v="1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x v="0"/>
    <n v="1"/>
    <s v="Gd"/>
    <n v="6"/>
    <s v="Typ"/>
    <n v="0"/>
    <s v="NA"/>
    <s v="Attchd"/>
    <n v="2008"/>
    <s v="Fin"/>
    <x v="0"/>
    <n v="529"/>
    <s v="TA"/>
    <s v="TA"/>
    <s v="Y"/>
    <n v="0"/>
    <n v="140"/>
    <n v="0"/>
    <n v="0"/>
    <n v="0"/>
    <n v="0"/>
    <s v="NA"/>
    <s v="NA"/>
    <s v="NA"/>
    <n v="0"/>
    <x v="1"/>
    <x v="1"/>
    <x v="0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x v="11"/>
    <s v="Norm"/>
    <s v="Norm"/>
    <x v="0"/>
    <s v="1Story"/>
    <x v="3"/>
    <n v="6"/>
    <x v="16"/>
    <x v="3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x v="0"/>
    <n v="1"/>
    <s v="TA"/>
    <n v="5"/>
    <s v="Typ"/>
    <n v="0"/>
    <s v="NA"/>
    <s v="Detchd"/>
    <n v="1973"/>
    <s v="Unf"/>
    <x v="0"/>
    <n v="902"/>
    <s v="TA"/>
    <s v="TA"/>
    <s v="Y"/>
    <n v="0"/>
    <n v="0"/>
    <n v="0"/>
    <n v="0"/>
    <n v="0"/>
    <n v="0"/>
    <s v="NA"/>
    <s v="MnPrv"/>
    <s v="NA"/>
    <n v="0"/>
    <x v="5"/>
    <x v="5"/>
    <x v="3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x v="16"/>
    <s v="Norm"/>
    <s v="Norm"/>
    <x v="0"/>
    <s v="1Story"/>
    <x v="2"/>
    <n v="5"/>
    <x v="13"/>
    <x v="12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x v="0"/>
    <n v="1"/>
    <s v="Gd"/>
    <n v="6"/>
    <s v="Typ"/>
    <n v="1"/>
    <s v="Gd"/>
    <s v="Attchd"/>
    <n v="2007"/>
    <s v="RFn"/>
    <x v="1"/>
    <n v="870"/>
    <s v="TA"/>
    <s v="TA"/>
    <s v="Y"/>
    <n v="192"/>
    <n v="80"/>
    <n v="0"/>
    <n v="0"/>
    <n v="0"/>
    <n v="0"/>
    <s v="NA"/>
    <s v="NA"/>
    <s v="NA"/>
    <n v="0"/>
    <x v="6"/>
    <x v="6"/>
    <x v="1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x v="9"/>
    <s v="Feedr"/>
    <s v="Norm"/>
    <x v="0"/>
    <s v="1Story"/>
    <x v="5"/>
    <n v="5"/>
    <x v="53"/>
    <x v="39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x v="0"/>
    <n v="1"/>
    <s v="Fa"/>
    <n v="5"/>
    <s v="Typ"/>
    <n v="0"/>
    <s v="NA"/>
    <s v="Attchd"/>
    <n v="1961"/>
    <s v="RFn"/>
    <x v="0"/>
    <n v="544"/>
    <s v="TA"/>
    <s v="TA"/>
    <s v="Y"/>
    <n v="168"/>
    <n v="0"/>
    <n v="0"/>
    <n v="0"/>
    <n v="0"/>
    <n v="0"/>
    <s v="NA"/>
    <s v="NA"/>
    <s v="Shed"/>
    <n v="400"/>
    <x v="1"/>
    <x v="1"/>
    <x v="1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x v="17"/>
    <s v="Feedr"/>
    <s v="Norm"/>
    <x v="0"/>
    <s v="2Story"/>
    <x v="3"/>
    <n v="6"/>
    <x v="47"/>
    <x v="8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x v="3"/>
    <n v="1"/>
    <s v="TA"/>
    <n v="7"/>
    <s v="Typ"/>
    <n v="1"/>
    <s v="TA"/>
    <s v="Attchd"/>
    <n v="1979"/>
    <s v="Unf"/>
    <x v="0"/>
    <n v="672"/>
    <s v="TA"/>
    <s v="TA"/>
    <s v="P"/>
    <n v="120"/>
    <n v="144"/>
    <n v="0"/>
    <n v="0"/>
    <n v="0"/>
    <n v="0"/>
    <s v="NA"/>
    <s v="NA"/>
    <s v="NA"/>
    <n v="0"/>
    <x v="1"/>
    <x v="1"/>
    <x v="2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x v="12"/>
    <s v="Norm"/>
    <s v="Norm"/>
    <x v="0"/>
    <s v="2Story"/>
    <x v="0"/>
    <n v="5"/>
    <x v="5"/>
    <x v="5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x v="0"/>
    <n v="1"/>
    <s v="Gd"/>
    <n v="8"/>
    <s v="Typ"/>
    <n v="1"/>
    <s v="TA"/>
    <s v="Attchd"/>
    <n v="1993"/>
    <s v="Fin"/>
    <x v="0"/>
    <n v="574"/>
    <s v="TA"/>
    <s v="TA"/>
    <s v="Y"/>
    <n v="156"/>
    <n v="90"/>
    <n v="0"/>
    <n v="0"/>
    <n v="0"/>
    <n v="0"/>
    <s v="NA"/>
    <s v="GdPrv"/>
    <s v="NA"/>
    <n v="0"/>
    <x v="11"/>
    <x v="11"/>
    <x v="4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x v="11"/>
    <s v="PosN"/>
    <s v="Norm"/>
    <x v="0"/>
    <s v="1Story"/>
    <x v="3"/>
    <n v="5"/>
    <x v="12"/>
    <x v="11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x v="3"/>
    <n v="1"/>
    <s v="TA"/>
    <n v="5"/>
    <s v="Typ"/>
    <n v="0"/>
    <s v="NA"/>
    <s v="Detchd"/>
    <n v="1962"/>
    <s v="Unf"/>
    <x v="2"/>
    <n v="308"/>
    <s v="TA"/>
    <s v="TA"/>
    <s v="Y"/>
    <n v="0"/>
    <n v="0"/>
    <n v="0"/>
    <n v="0"/>
    <n v="0"/>
    <n v="0"/>
    <s v="NA"/>
    <s v="NA"/>
    <s v="NA"/>
    <n v="0"/>
    <x v="5"/>
    <x v="5"/>
    <x v="3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1"/>
    <n v="5"/>
    <x v="45"/>
    <x v="30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x v="0"/>
    <n v="1"/>
    <s v="Gd"/>
    <n v="7"/>
    <s v="Typ"/>
    <n v="0"/>
    <s v="NA"/>
    <s v="Attchd"/>
    <n v="1998"/>
    <s v="RFn"/>
    <x v="0"/>
    <n v="523"/>
    <s v="TA"/>
    <s v="TA"/>
    <s v="Y"/>
    <n v="0"/>
    <n v="77"/>
    <n v="0"/>
    <n v="0"/>
    <n v="0"/>
    <n v="0"/>
    <s v="NA"/>
    <s v="NA"/>
    <s v="NA"/>
    <n v="0"/>
    <x v="11"/>
    <x v="11"/>
    <x v="4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x v="11"/>
    <s v="Norm"/>
    <s v="Norm"/>
    <x v="0"/>
    <s v="1Story"/>
    <x v="3"/>
    <n v="7"/>
    <x v="31"/>
    <x v="29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x v="0"/>
    <n v="1"/>
    <s v="Gd"/>
    <n v="5"/>
    <s v="Typ"/>
    <n v="0"/>
    <s v="NA"/>
    <s v="Attchd"/>
    <n v="1953"/>
    <s v="Unf"/>
    <x v="0"/>
    <n v="414"/>
    <s v="TA"/>
    <s v="TA"/>
    <s v="Y"/>
    <n v="196"/>
    <n v="0"/>
    <n v="150"/>
    <n v="0"/>
    <n v="0"/>
    <n v="0"/>
    <s v="NA"/>
    <s v="GdWo"/>
    <s v="NA"/>
    <n v="0"/>
    <x v="4"/>
    <x v="4"/>
    <x v="0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x v="11"/>
    <s v="Norm"/>
    <s v="Norm"/>
    <x v="0"/>
    <s v="1Story"/>
    <x v="3"/>
    <n v="7"/>
    <x v="87"/>
    <x v="8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x v="0"/>
    <n v="1"/>
    <s v="TA"/>
    <n v="6"/>
    <s v="Typ"/>
    <n v="1"/>
    <s v="Gd"/>
    <s v="Attchd"/>
    <n v="1949"/>
    <s v="Unf"/>
    <x v="2"/>
    <n v="288"/>
    <s v="TA"/>
    <s v="TA"/>
    <s v="Y"/>
    <n v="0"/>
    <n v="28"/>
    <n v="0"/>
    <n v="0"/>
    <n v="0"/>
    <n v="0"/>
    <s v="NA"/>
    <s v="NA"/>
    <s v="Othr"/>
    <n v="0"/>
    <x v="2"/>
    <x v="2"/>
    <x v="3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x v="7"/>
    <s v="Artery"/>
    <s v="Norm"/>
    <x v="0"/>
    <s v="1.5Fin"/>
    <x v="3"/>
    <n v="6"/>
    <x v="71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x v="0"/>
    <n v="1"/>
    <s v="TA"/>
    <n v="5"/>
    <s v="Typ"/>
    <n v="0"/>
    <s v="NA"/>
    <s v="Detchd"/>
    <n v="1941"/>
    <s v="Unf"/>
    <x v="2"/>
    <n v="200"/>
    <s v="TA"/>
    <s v="TA"/>
    <s v="Y"/>
    <n v="26"/>
    <n v="0"/>
    <n v="0"/>
    <n v="0"/>
    <n v="0"/>
    <n v="0"/>
    <s v="NA"/>
    <s v="NA"/>
    <s v="NA"/>
    <n v="0"/>
    <x v="5"/>
    <x v="5"/>
    <x v="3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x v="22"/>
    <x v="12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x v="1"/>
    <n v="1"/>
    <s v="Ex"/>
    <n v="11"/>
    <s v="Typ"/>
    <n v="1"/>
    <s v="Gd"/>
    <s v="BuiltIn"/>
    <n v="2007"/>
    <s v="Fin"/>
    <x v="0"/>
    <n v="550"/>
    <s v="TA"/>
    <s v="TA"/>
    <s v="Y"/>
    <n v="208"/>
    <n v="364"/>
    <n v="0"/>
    <n v="0"/>
    <n v="0"/>
    <n v="0"/>
    <s v="NA"/>
    <s v="NA"/>
    <s v="NA"/>
    <n v="0"/>
    <x v="5"/>
    <x v="5"/>
    <x v="1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x v="4"/>
    <s v="Norm"/>
    <s v="Norm"/>
    <x v="0"/>
    <s v="1Story"/>
    <x v="5"/>
    <n v="5"/>
    <x v="37"/>
    <x v="25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x v="0"/>
    <n v="1"/>
    <s v="TA"/>
    <n v="5"/>
    <s v="Typ"/>
    <n v="0"/>
    <s v="NA"/>
    <s v="Attchd"/>
    <n v="1963"/>
    <s v="Unf"/>
    <x v="0"/>
    <n v="648"/>
    <s v="TA"/>
    <s v="TA"/>
    <s v="Y"/>
    <n v="0"/>
    <n v="0"/>
    <n v="0"/>
    <n v="0"/>
    <n v="0"/>
    <n v="0"/>
    <s v="NA"/>
    <s v="NA"/>
    <s v="NA"/>
    <n v="0"/>
    <x v="8"/>
    <x v="8"/>
    <x v="1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x v="10"/>
    <s v="Norm"/>
    <s v="Norm"/>
    <x v="0"/>
    <s v="2Story"/>
    <x v="4"/>
    <n v="5"/>
    <x v="6"/>
    <x v="6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x v="1"/>
    <n v="1"/>
    <s v="Ex"/>
    <n v="10"/>
    <s v="Typ"/>
    <n v="1"/>
    <s v="Gd"/>
    <s v="Attchd"/>
    <n v="2004"/>
    <s v="Fin"/>
    <x v="1"/>
    <n v="738"/>
    <s v="TA"/>
    <s v="TA"/>
    <s v="Y"/>
    <n v="184"/>
    <n v="0"/>
    <n v="0"/>
    <n v="0"/>
    <n v="0"/>
    <n v="0"/>
    <s v="NA"/>
    <s v="NA"/>
    <s v="NA"/>
    <n v="0"/>
    <x v="11"/>
    <x v="11"/>
    <x v="3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x v="9"/>
    <s v="Norm"/>
    <s v="Norm"/>
    <x v="0"/>
    <s v="SFoyer"/>
    <x v="3"/>
    <n v="7"/>
    <x v="53"/>
    <x v="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x v="0"/>
    <n v="1"/>
    <s v="Gd"/>
    <n v="6"/>
    <s v="Min2"/>
    <n v="0"/>
    <s v="NA"/>
    <s v="Detchd"/>
    <n v="1987"/>
    <s v="Unf"/>
    <x v="0"/>
    <n v="576"/>
    <s v="TA"/>
    <s v="TA"/>
    <s v="Y"/>
    <n v="192"/>
    <n v="0"/>
    <n v="0"/>
    <n v="0"/>
    <n v="0"/>
    <n v="0"/>
    <s v="NA"/>
    <s v="MnPrv"/>
    <s v="Shed"/>
    <n v="400"/>
    <x v="11"/>
    <x v="11"/>
    <x v="4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x v="0"/>
    <s v="Norm"/>
    <s v="Norm"/>
    <x v="0"/>
    <s v="1Story"/>
    <x v="3"/>
    <n v="8"/>
    <x v="90"/>
    <x v="6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x v="0"/>
    <n v="1"/>
    <s v="TA"/>
    <n v="6"/>
    <s v="Typ"/>
    <n v="0"/>
    <s v="NA"/>
    <s v="Attchd"/>
    <n v="1978"/>
    <s v="Unf"/>
    <x v="2"/>
    <n v="336"/>
    <s v="TA"/>
    <s v="TA"/>
    <s v="Y"/>
    <n v="0"/>
    <n v="0"/>
    <n v="0"/>
    <n v="0"/>
    <n v="0"/>
    <n v="0"/>
    <s v="NA"/>
    <s v="GdWo"/>
    <s v="NA"/>
    <n v="0"/>
    <x v="9"/>
    <x v="9"/>
    <x v="3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x v="3"/>
    <n v="5"/>
    <x v="11"/>
    <x v="10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x v="3"/>
    <n v="1"/>
    <s v="TA"/>
    <n v="5"/>
    <s v="Typ"/>
    <n v="0"/>
    <s v="NA"/>
    <s v="Attchd"/>
    <n v="2005"/>
    <s v="Fin"/>
    <x v="0"/>
    <n v="450"/>
    <s v="TA"/>
    <s v="TA"/>
    <s v="Y"/>
    <n v="0"/>
    <n v="49"/>
    <n v="0"/>
    <n v="0"/>
    <n v="0"/>
    <n v="0"/>
    <s v="NA"/>
    <s v="NA"/>
    <s v="NA"/>
    <n v="0"/>
    <x v="11"/>
    <x v="11"/>
    <x v="1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x v="16"/>
    <s v="Norm"/>
    <s v="Norm"/>
    <x v="0"/>
    <s v="1.5Fin"/>
    <x v="0"/>
    <n v="5"/>
    <x v="59"/>
    <x v="47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x v="0"/>
    <n v="1"/>
    <s v="Gd"/>
    <n v="7"/>
    <s v="Typ"/>
    <n v="1"/>
    <s v="TA"/>
    <s v="Attchd"/>
    <n v="1990"/>
    <s v="RFn"/>
    <x v="0"/>
    <n v="400"/>
    <s v="TA"/>
    <s v="TA"/>
    <s v="Y"/>
    <n v="168"/>
    <n v="36"/>
    <n v="0"/>
    <n v="0"/>
    <n v="0"/>
    <n v="0"/>
    <s v="NA"/>
    <s v="NA"/>
    <s v="NA"/>
    <n v="0"/>
    <x v="7"/>
    <x v="7"/>
    <x v="1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x v="17"/>
    <s v="Norm"/>
    <s v="Norm"/>
    <x v="0"/>
    <s v="2Story"/>
    <x v="1"/>
    <n v="5"/>
    <x v="86"/>
    <x v="4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x v="0"/>
    <n v="1"/>
    <s v="TA"/>
    <n v="7"/>
    <s v="Typ"/>
    <n v="1"/>
    <s v="TA"/>
    <s v="BuiltIn"/>
    <n v="1993"/>
    <s v="RFn"/>
    <x v="0"/>
    <n v="389"/>
    <s v="TA"/>
    <s v="TA"/>
    <s v="Y"/>
    <n v="342"/>
    <n v="40"/>
    <n v="0"/>
    <n v="0"/>
    <n v="0"/>
    <n v="0"/>
    <s v="NA"/>
    <s v="MnPrv"/>
    <s v="NA"/>
    <n v="0"/>
    <x v="3"/>
    <x v="3"/>
    <x v="3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x v="23"/>
    <s v="Norm"/>
    <s v="Norm"/>
    <x v="0"/>
    <s v="2.5Fin"/>
    <x v="5"/>
    <n v="5"/>
    <x v="80"/>
    <x v="8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x v="5"/>
    <n v="1"/>
    <s v="TA"/>
    <n v="10"/>
    <s v="Typ"/>
    <n v="0"/>
    <s v="NA"/>
    <s v="Detchd"/>
    <n v="1997"/>
    <s v="Unf"/>
    <x v="2"/>
    <n v="440"/>
    <s v="TA"/>
    <s v="Gd"/>
    <s v="Y"/>
    <n v="0"/>
    <n v="188"/>
    <n v="0"/>
    <n v="0"/>
    <n v="0"/>
    <n v="0"/>
    <s v="NA"/>
    <s v="NA"/>
    <s v="NA"/>
    <n v="0"/>
    <x v="10"/>
    <x v="10"/>
    <x v="2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x v="11"/>
    <s v="Norm"/>
    <s v="Norm"/>
    <x v="0"/>
    <s v="1Story"/>
    <x v="3"/>
    <n v="5"/>
    <x v="17"/>
    <x v="15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x v="0"/>
    <n v="1"/>
    <s v="TA"/>
    <n v="5"/>
    <s v="Typ"/>
    <n v="0"/>
    <s v="NA"/>
    <s v="Attchd"/>
    <n v="1967"/>
    <s v="RFn"/>
    <x v="2"/>
    <n v="288"/>
    <s v="TA"/>
    <s v="TA"/>
    <s v="Y"/>
    <n v="0"/>
    <n v="0"/>
    <n v="0"/>
    <n v="0"/>
    <n v="0"/>
    <n v="0"/>
    <s v="NA"/>
    <s v="GdWo"/>
    <s v="NA"/>
    <n v="0"/>
    <x v="9"/>
    <x v="9"/>
    <x v="3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x v="5"/>
    <s v="Norm"/>
    <s v="Norm"/>
    <x v="3"/>
    <s v="1Story"/>
    <x v="4"/>
    <n v="5"/>
    <x v="40"/>
    <x v="4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x v="3"/>
    <n v="1"/>
    <s v="Gd"/>
    <n v="5"/>
    <s v="Typ"/>
    <n v="1"/>
    <s v="TA"/>
    <s v="Attchd"/>
    <n v="1999"/>
    <s v="Fin"/>
    <x v="0"/>
    <n v="506"/>
    <s v="TA"/>
    <s v="TA"/>
    <s v="Y"/>
    <n v="97"/>
    <n v="65"/>
    <n v="0"/>
    <n v="0"/>
    <n v="0"/>
    <n v="0"/>
    <s v="NA"/>
    <s v="NA"/>
    <s v="NA"/>
    <n v="0"/>
    <x v="8"/>
    <x v="8"/>
    <x v="0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x v="11"/>
    <s v="Norm"/>
    <s v="Norm"/>
    <x v="2"/>
    <s v="1Story"/>
    <x v="3"/>
    <n v="5"/>
    <x v="28"/>
    <x v="6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x v="1"/>
    <n v="2"/>
    <s v="TA"/>
    <n v="8"/>
    <s v="Typ"/>
    <n v="0"/>
    <s v="NA"/>
    <s v="Attchd"/>
    <n v="2005"/>
    <s v="Fin"/>
    <x v="0"/>
    <n v="588"/>
    <s v="TA"/>
    <s v="TA"/>
    <s v="Y"/>
    <n v="272"/>
    <n v="54"/>
    <n v="0"/>
    <n v="0"/>
    <n v="0"/>
    <n v="0"/>
    <s v="NA"/>
    <s v="NA"/>
    <s v="NA"/>
    <n v="0"/>
    <x v="11"/>
    <x v="11"/>
    <x v="2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x v="15"/>
    <s v="Norm"/>
    <s v="Norm"/>
    <x v="0"/>
    <s v="1.5Fin"/>
    <x v="3"/>
    <n v="7"/>
    <x v="32"/>
    <x v="21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x v="0"/>
    <n v="1"/>
    <s v="TA"/>
    <n v="8"/>
    <s v="Typ"/>
    <n v="0"/>
    <s v="NA"/>
    <s v="Attchd"/>
    <n v="1955"/>
    <s v="Unf"/>
    <x v="2"/>
    <n v="300"/>
    <s v="TA"/>
    <s v="TA"/>
    <s v="Y"/>
    <n v="121"/>
    <n v="0"/>
    <n v="0"/>
    <n v="0"/>
    <n v="265"/>
    <n v="0"/>
    <s v="NA"/>
    <s v="NA"/>
    <s v="NA"/>
    <n v="0"/>
    <x v="7"/>
    <x v="7"/>
    <x v="0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x v="11"/>
    <s v="Norm"/>
    <s v="Norm"/>
    <x v="0"/>
    <s v="1Story"/>
    <x v="2"/>
    <n v="6"/>
    <x v="16"/>
    <x v="3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x v="1"/>
    <n v="1"/>
    <s v="Gd"/>
    <n v="8"/>
    <s v="Typ"/>
    <n v="1"/>
    <s v="TA"/>
    <s v="Attchd"/>
    <n v="1970"/>
    <s v="Unf"/>
    <x v="0"/>
    <n v="621"/>
    <s v="TA"/>
    <s v="TA"/>
    <s v="Y"/>
    <n v="81"/>
    <n v="207"/>
    <n v="0"/>
    <n v="0"/>
    <n v="224"/>
    <n v="0"/>
    <s v="NA"/>
    <s v="NA"/>
    <s v="NA"/>
    <n v="0"/>
    <x v="4"/>
    <x v="4"/>
    <x v="1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x v="11"/>
    <s v="Feedr"/>
    <s v="Norm"/>
    <x v="0"/>
    <s v="1Story"/>
    <x v="1"/>
    <n v="4"/>
    <x v="31"/>
    <x v="32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x v="3"/>
    <n v="1"/>
    <s v="TA"/>
    <n v="6"/>
    <s v="Typ"/>
    <n v="1"/>
    <s v="TA"/>
    <s v="Attchd"/>
    <n v="1953"/>
    <s v="RFn"/>
    <x v="0"/>
    <n v="505"/>
    <s v="TA"/>
    <s v="TA"/>
    <s v="Y"/>
    <n v="0"/>
    <n v="0"/>
    <n v="0"/>
    <n v="162"/>
    <n v="0"/>
    <n v="0"/>
    <s v="NA"/>
    <s v="NA"/>
    <s v="NA"/>
    <n v="0"/>
    <x v="0"/>
    <x v="0"/>
    <x v="3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x v="11"/>
    <s v="Artery"/>
    <s v="Norm"/>
    <x v="0"/>
    <s v="1.5Fin"/>
    <x v="3"/>
    <n v="7"/>
    <x v="87"/>
    <x v="1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x v="0"/>
    <n v="1"/>
    <s v="TA"/>
    <n v="6"/>
    <s v="Typ"/>
    <n v="1"/>
    <s v="Po"/>
    <s v="Detchd"/>
    <n v="2003"/>
    <s v="Unf"/>
    <x v="0"/>
    <n v="576"/>
    <s v="TA"/>
    <s v="TA"/>
    <s v="Y"/>
    <n v="0"/>
    <n v="0"/>
    <n v="0"/>
    <n v="0"/>
    <n v="0"/>
    <n v="0"/>
    <s v="NA"/>
    <s v="MnPrv"/>
    <s v="Shed"/>
    <n v="2000"/>
    <x v="9"/>
    <x v="9"/>
    <x v="1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x v="9"/>
    <s v="Norm"/>
    <s v="Norm"/>
    <x v="0"/>
    <s v="2Story"/>
    <x v="1"/>
    <n v="5"/>
    <x v="90"/>
    <x v="59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x v="0"/>
    <n v="1"/>
    <s v="TA"/>
    <n v="7"/>
    <s v="Typ"/>
    <n v="1"/>
    <s v="TA"/>
    <s v="Attchd"/>
    <n v="1978"/>
    <s v="RFn"/>
    <x v="0"/>
    <n v="440"/>
    <s v="TA"/>
    <s v="TA"/>
    <s v="Y"/>
    <n v="243"/>
    <n v="0"/>
    <n v="0"/>
    <n v="0"/>
    <n v="0"/>
    <n v="0"/>
    <s v="NA"/>
    <s v="NA"/>
    <s v="NA"/>
    <n v="0"/>
    <x v="9"/>
    <x v="9"/>
    <x v="3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x v="9"/>
    <s v="Norm"/>
    <s v="Norm"/>
    <x v="0"/>
    <s v="1Story"/>
    <x v="1"/>
    <n v="8"/>
    <x v="37"/>
    <x v="0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x v="0"/>
    <n v="1"/>
    <s v="TA"/>
    <n v="6"/>
    <s v="Typ"/>
    <n v="0"/>
    <s v="NA"/>
    <s v="Attchd"/>
    <n v="1963"/>
    <s v="RFn"/>
    <x v="2"/>
    <n v="264"/>
    <s v="TA"/>
    <s v="TA"/>
    <s v="Y"/>
    <n v="192"/>
    <n v="0"/>
    <n v="0"/>
    <n v="0"/>
    <n v="0"/>
    <n v="0"/>
    <s v="NA"/>
    <s v="MnPrv"/>
    <s v="NA"/>
    <n v="0"/>
    <x v="0"/>
    <x v="0"/>
    <x v="2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x v="9"/>
    <s v="PosN"/>
    <s v="Norm"/>
    <x v="0"/>
    <s v="1Story"/>
    <x v="3"/>
    <n v="5"/>
    <x v="30"/>
    <x v="56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x v="0"/>
    <n v="1"/>
    <s v="TA"/>
    <n v="6"/>
    <s v="Typ"/>
    <n v="1"/>
    <s v="Gd"/>
    <s v="Attchd"/>
    <n v="1954"/>
    <s v="Unf"/>
    <x v="2"/>
    <n v="354"/>
    <s v="TA"/>
    <s v="TA"/>
    <s v="Y"/>
    <n v="511"/>
    <n v="116"/>
    <n v="0"/>
    <n v="0"/>
    <n v="0"/>
    <n v="0"/>
    <s v="NA"/>
    <s v="GdPrv"/>
    <s v="NA"/>
    <n v="0"/>
    <x v="11"/>
    <x v="11"/>
    <x v="0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x v="3"/>
    <n v="5"/>
    <x v="56"/>
    <x v="43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s v="TA"/>
    <n v="8"/>
    <s v="Typ"/>
    <n v="0"/>
    <s v="NA"/>
    <s v="Attchd"/>
    <n v="1979"/>
    <s v="Unf"/>
    <x v="0"/>
    <n v="400"/>
    <s v="TA"/>
    <s v="TA"/>
    <s v="Y"/>
    <n v="0"/>
    <n v="0"/>
    <n v="0"/>
    <n v="0"/>
    <n v="0"/>
    <n v="0"/>
    <s v="NA"/>
    <s v="NA"/>
    <s v="NA"/>
    <n v="0"/>
    <x v="11"/>
    <x v="11"/>
    <x v="3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x v="11"/>
    <s v="Norm"/>
    <s v="Norm"/>
    <x v="0"/>
    <s v="2Story"/>
    <x v="1"/>
    <n v="5"/>
    <x v="37"/>
    <x v="25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x v="1"/>
    <n v="1"/>
    <s v="TA"/>
    <n v="8"/>
    <s v="Typ"/>
    <n v="1"/>
    <s v="TA"/>
    <s v="Attchd"/>
    <n v="1963"/>
    <s v="RFn"/>
    <x v="0"/>
    <n v="483"/>
    <s v="TA"/>
    <s v="TA"/>
    <s v="Y"/>
    <n v="0"/>
    <n v="50"/>
    <n v="0"/>
    <n v="0"/>
    <n v="0"/>
    <n v="0"/>
    <s v="NA"/>
    <s v="NA"/>
    <s v="NA"/>
    <n v="0"/>
    <x v="4"/>
    <x v="4"/>
    <x v="0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x v="13"/>
    <s v="Norm"/>
    <s v="Norm"/>
    <x v="0"/>
    <s v="1Story"/>
    <x v="5"/>
    <n v="6"/>
    <x v="65"/>
    <x v="8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x v="3"/>
    <n v="1"/>
    <s v="TA"/>
    <n v="6"/>
    <s v="Typ"/>
    <n v="0"/>
    <s v="NA"/>
    <s v="Detchd"/>
    <n v="1936"/>
    <s v="Unf"/>
    <x v="2"/>
    <n v="327"/>
    <s v="TA"/>
    <s v="TA"/>
    <s v="Y"/>
    <n v="0"/>
    <n v="28"/>
    <n v="0"/>
    <n v="0"/>
    <n v="0"/>
    <n v="0"/>
    <s v="NA"/>
    <s v="NA"/>
    <s v="NA"/>
    <n v="0"/>
    <x v="7"/>
    <x v="7"/>
    <x v="2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x v="12"/>
    <s v="Feedr"/>
    <s v="Norm"/>
    <x v="2"/>
    <s v="2Story"/>
    <x v="3"/>
    <n v="5"/>
    <x v="56"/>
    <x v="43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x v="6"/>
    <n v="2"/>
    <s v="TA"/>
    <n v="12"/>
    <s v="Typ"/>
    <n v="0"/>
    <s v="NA"/>
    <s v="Detchd"/>
    <n v="1979"/>
    <s v="Unf"/>
    <x v="0"/>
    <n v="528"/>
    <s v="TA"/>
    <s v="TA"/>
    <s v="Y"/>
    <n v="154"/>
    <n v="0"/>
    <n v="0"/>
    <n v="0"/>
    <n v="0"/>
    <n v="0"/>
    <s v="NA"/>
    <s v="NA"/>
    <s v="NA"/>
    <n v="0"/>
    <x v="11"/>
    <x v="11"/>
    <x v="3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x v="10"/>
    <s v="Norm"/>
    <s v="Norm"/>
    <x v="0"/>
    <s v="1Story"/>
    <x v="4"/>
    <n v="5"/>
    <x v="51"/>
    <x v="51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x v="3"/>
    <n v="1"/>
    <s v="Ex"/>
    <n v="11"/>
    <s v="Typ"/>
    <n v="2"/>
    <s v="Gd"/>
    <s v="Attchd"/>
    <n v="2009"/>
    <s v="Fin"/>
    <x v="1"/>
    <n v="820"/>
    <s v="TA"/>
    <s v="TA"/>
    <s v="Y"/>
    <n v="0"/>
    <n v="67"/>
    <n v="0"/>
    <n v="0"/>
    <n v="0"/>
    <n v="0"/>
    <s v="NA"/>
    <s v="NA"/>
    <s v="NA"/>
    <n v="0"/>
    <x v="10"/>
    <x v="10"/>
    <x v="4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x v="9"/>
    <s v="Feedr"/>
    <s v="Norm"/>
    <x v="0"/>
    <s v="1Story"/>
    <x v="3"/>
    <n v="7"/>
    <x v="53"/>
    <x v="5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x v="0"/>
    <n v="1"/>
    <s v="TA"/>
    <n v="6"/>
    <s v="Typ"/>
    <n v="1"/>
    <s v="TA"/>
    <s v="Attchd"/>
    <n v="1961"/>
    <s v="Unf"/>
    <x v="2"/>
    <n v="288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x v="11"/>
    <s v="Norm"/>
    <s v="Norm"/>
    <x v="0"/>
    <s v="1Story"/>
    <x v="5"/>
    <n v="6"/>
    <x v="63"/>
    <x v="48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x v="3"/>
    <n v="1"/>
    <s v="TA"/>
    <n v="4"/>
    <s v="Typ"/>
    <n v="0"/>
    <s v="NA"/>
    <s v="Detchd"/>
    <n v="1979"/>
    <s v="Unf"/>
    <x v="2"/>
    <n v="684"/>
    <s v="TA"/>
    <s v="TA"/>
    <s v="Y"/>
    <n v="0"/>
    <n v="0"/>
    <n v="0"/>
    <n v="0"/>
    <n v="0"/>
    <n v="0"/>
    <s v="NA"/>
    <s v="NA"/>
    <s v="NA"/>
    <n v="0"/>
    <x v="11"/>
    <x v="11"/>
    <x v="1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x v="11"/>
    <s v="Norm"/>
    <s v="Norm"/>
    <x v="0"/>
    <s v="1Story"/>
    <x v="3"/>
    <n v="7"/>
    <x v="24"/>
    <x v="4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x v="3"/>
    <n v="1"/>
    <s v="TA"/>
    <n v="5"/>
    <s v="Typ"/>
    <n v="0"/>
    <s v="NA"/>
    <s v="Detchd"/>
    <n v="1968"/>
    <s v="Unf"/>
    <x v="2"/>
    <n v="756"/>
    <s v="TA"/>
    <s v="TA"/>
    <s v="Y"/>
    <n v="0"/>
    <n v="0"/>
    <n v="0"/>
    <n v="0"/>
    <n v="0"/>
    <n v="0"/>
    <s v="NA"/>
    <s v="NA"/>
    <s v="NA"/>
    <n v="0"/>
    <x v="1"/>
    <x v="1"/>
    <x v="3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x v="17"/>
    <s v="Norm"/>
    <s v="Norm"/>
    <x v="0"/>
    <s v="2Story"/>
    <x v="0"/>
    <n v="5"/>
    <x v="0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x v="0"/>
    <n v="1"/>
    <s v="Gd"/>
    <n v="8"/>
    <s v="Typ"/>
    <n v="1"/>
    <s v="Gd"/>
    <s v="Attchd"/>
    <n v="2003"/>
    <s v="Fin"/>
    <x v="0"/>
    <n v="393"/>
    <s v="TA"/>
    <s v="TA"/>
    <s v="Y"/>
    <n v="0"/>
    <n v="75"/>
    <n v="0"/>
    <n v="0"/>
    <n v="0"/>
    <n v="0"/>
    <s v="NA"/>
    <s v="NA"/>
    <s v="NA"/>
    <n v="0"/>
    <x v="9"/>
    <x v="9"/>
    <x v="2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x v="17"/>
    <s v="Norm"/>
    <s v="Norm"/>
    <x v="0"/>
    <s v="1Story"/>
    <x v="0"/>
    <n v="5"/>
    <x v="13"/>
    <x v="10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x v="0"/>
    <n v="1"/>
    <s v="Gd"/>
    <n v="7"/>
    <s v="Typ"/>
    <n v="1"/>
    <s v="Gd"/>
    <s v="Attchd"/>
    <n v="2006"/>
    <s v="RFn"/>
    <x v="1"/>
    <n v="690"/>
    <s v="TA"/>
    <s v="TA"/>
    <s v="Y"/>
    <n v="144"/>
    <n v="60"/>
    <n v="0"/>
    <n v="0"/>
    <n v="0"/>
    <n v="0"/>
    <s v="NA"/>
    <s v="NA"/>
    <s v="NA"/>
    <n v="0"/>
    <x v="5"/>
    <x v="5"/>
    <x v="2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x v="9"/>
    <s v="Norm"/>
    <s v="Norm"/>
    <x v="0"/>
    <s v="1Story"/>
    <x v="3"/>
    <n v="6"/>
    <x v="17"/>
    <x v="15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x v="0"/>
    <n v="1"/>
    <s v="TA"/>
    <n v="6"/>
    <s v="Typ"/>
    <n v="0"/>
    <s v="NA"/>
    <s v="Attchd"/>
    <n v="1967"/>
    <s v="Unf"/>
    <x v="2"/>
    <n v="288"/>
    <s v="TA"/>
    <s v="TA"/>
    <s v="Y"/>
    <n v="0"/>
    <n v="0"/>
    <n v="0"/>
    <n v="0"/>
    <n v="0"/>
    <n v="0"/>
    <s v="NA"/>
    <s v="MnPrv"/>
    <s v="NA"/>
    <n v="0"/>
    <x v="5"/>
    <x v="5"/>
    <x v="1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x v="11"/>
    <s v="Norm"/>
    <s v="Norm"/>
    <x v="0"/>
    <s v="1Story"/>
    <x v="3"/>
    <n v="5"/>
    <x v="30"/>
    <x v="56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x v="0"/>
    <n v="1"/>
    <s v="TA"/>
    <n v="6"/>
    <s v="Typ"/>
    <n v="0"/>
    <s v="NA"/>
    <s v="Attchd"/>
    <n v="1954"/>
    <s v="RFn"/>
    <x v="2"/>
    <n v="280"/>
    <s v="TA"/>
    <s v="TA"/>
    <s v="Y"/>
    <n v="0"/>
    <n v="0"/>
    <n v="164"/>
    <n v="0"/>
    <n v="0"/>
    <n v="0"/>
    <s v="NA"/>
    <s v="MnPrv"/>
    <s v="NA"/>
    <n v="0"/>
    <x v="0"/>
    <x v="0"/>
    <x v="4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x v="5"/>
    <s v="Norm"/>
    <s v="Norm"/>
    <x v="0"/>
    <s v="1Story"/>
    <x v="2"/>
    <n v="5"/>
    <x v="13"/>
    <x v="10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x v="0"/>
    <n v="1"/>
    <s v="Gd"/>
    <n v="8"/>
    <s v="Typ"/>
    <n v="1"/>
    <s v="Gd"/>
    <s v="Attchd"/>
    <n v="2006"/>
    <s v="RFn"/>
    <x v="1"/>
    <n v="865"/>
    <s v="TA"/>
    <s v="TA"/>
    <s v="Y"/>
    <n v="0"/>
    <n v="60"/>
    <n v="0"/>
    <n v="0"/>
    <n v="0"/>
    <n v="0"/>
    <s v="NA"/>
    <s v="NA"/>
    <s v="NA"/>
    <n v="0"/>
    <x v="11"/>
    <x v="11"/>
    <x v="1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x v="2"/>
    <s v="Norm"/>
    <s v="Norm"/>
    <x v="0"/>
    <s v="1.5Fin"/>
    <x v="0"/>
    <n v="7"/>
    <x v="65"/>
    <x v="26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x v="0"/>
    <n v="1"/>
    <s v="Gd"/>
    <n v="6"/>
    <s v="Typ"/>
    <n v="1"/>
    <s v="Gd"/>
    <s v="Attchd"/>
    <n v="1936"/>
    <s v="Fin"/>
    <x v="2"/>
    <n v="180"/>
    <s v="Fa"/>
    <s v="TA"/>
    <s v="Y"/>
    <n v="0"/>
    <n v="0"/>
    <n v="0"/>
    <n v="0"/>
    <n v="322"/>
    <n v="0"/>
    <s v="NA"/>
    <s v="NA"/>
    <s v="NA"/>
    <n v="0"/>
    <x v="11"/>
    <x v="11"/>
    <x v="2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x v="4"/>
    <s v="Norm"/>
    <s v="Norm"/>
    <x v="0"/>
    <s v="1Story"/>
    <x v="3"/>
    <n v="5"/>
    <x v="33"/>
    <x v="22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x v="3"/>
    <n v="1"/>
    <s v="TA"/>
    <n v="5"/>
    <s v="Typ"/>
    <n v="0"/>
    <s v="NA"/>
    <s v="Attchd"/>
    <n v="1983"/>
    <s v="Unf"/>
    <x v="0"/>
    <n v="484"/>
    <s v="TA"/>
    <s v="TA"/>
    <s v="Y"/>
    <n v="164"/>
    <n v="0"/>
    <n v="0"/>
    <n v="0"/>
    <n v="0"/>
    <n v="0"/>
    <s v="NA"/>
    <s v="MnPrv"/>
    <s v="NA"/>
    <n v="0"/>
    <x v="11"/>
    <x v="11"/>
    <x v="2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x v="17"/>
    <s v="Norm"/>
    <s v="Norm"/>
    <x v="0"/>
    <s v="2Story"/>
    <x v="1"/>
    <n v="5"/>
    <x v="11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x v="0"/>
    <n v="1"/>
    <s v="Gd"/>
    <n v="8"/>
    <s v="Typ"/>
    <n v="1"/>
    <s v="Gd"/>
    <s v="Attchd"/>
    <n v="2005"/>
    <s v="Fin"/>
    <x v="0"/>
    <n v="390"/>
    <s v="TA"/>
    <s v="TA"/>
    <s v="Y"/>
    <n v="36"/>
    <n v="24"/>
    <n v="0"/>
    <n v="0"/>
    <n v="0"/>
    <n v="0"/>
    <s v="NA"/>
    <s v="NA"/>
    <s v="NA"/>
    <n v="0"/>
    <x v="11"/>
    <x v="11"/>
    <x v="3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x v="11"/>
    <s v="Feedr"/>
    <s v="Norm"/>
    <x v="2"/>
    <s v="2Story"/>
    <x v="3"/>
    <n v="5"/>
    <x v="14"/>
    <x v="13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x v="5"/>
    <n v="2"/>
    <s v="TA"/>
    <n v="12"/>
    <s v="Typ"/>
    <n v="0"/>
    <s v="NA"/>
    <s v="Detchd"/>
    <n v="1960"/>
    <s v="Unf"/>
    <x v="0"/>
    <n v="480"/>
    <s v="TA"/>
    <s v="TA"/>
    <s v="Y"/>
    <n v="0"/>
    <n v="0"/>
    <n v="0"/>
    <n v="0"/>
    <n v="0"/>
    <n v="0"/>
    <s v="NA"/>
    <s v="NA"/>
    <s v="NA"/>
    <n v="0"/>
    <x v="8"/>
    <x v="8"/>
    <x v="4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x v="0"/>
    <s v="Norm"/>
    <s v="Norm"/>
    <x v="0"/>
    <s v="1Story"/>
    <x v="3"/>
    <n v="7"/>
    <x v="54"/>
    <x v="31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x v="0"/>
    <n v="1"/>
    <s v="Gd"/>
    <n v="5"/>
    <s v="Typ"/>
    <n v="0"/>
    <s v="NA"/>
    <s v="Detchd"/>
    <n v="1978"/>
    <s v="Unf"/>
    <x v="2"/>
    <n v="252"/>
    <s v="TA"/>
    <s v="TA"/>
    <s v="Y"/>
    <n v="173"/>
    <n v="0"/>
    <n v="0"/>
    <n v="0"/>
    <n v="0"/>
    <n v="0"/>
    <s v="NA"/>
    <s v="NA"/>
    <s v="NA"/>
    <n v="0"/>
    <x v="4"/>
    <x v="4"/>
    <x v="3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x v="3"/>
    <n v="7"/>
    <x v="82"/>
    <x v="8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x v="0"/>
    <n v="1"/>
    <s v="TA"/>
    <n v="6"/>
    <s v="Min1"/>
    <n v="0"/>
    <s v="NA"/>
    <s v="Detchd"/>
    <n v="1925"/>
    <s v="Unf"/>
    <x v="2"/>
    <n v="450"/>
    <s v="TA"/>
    <s v="TA"/>
    <s v="Y"/>
    <n v="0"/>
    <n v="0"/>
    <n v="112"/>
    <n v="0"/>
    <n v="120"/>
    <n v="0"/>
    <s v="NA"/>
    <s v="MnPrv"/>
    <s v="Shed"/>
    <n v="620"/>
    <x v="9"/>
    <x v="9"/>
    <x v="2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x v="2"/>
    <s v="Norm"/>
    <s v="Norm"/>
    <x v="2"/>
    <s v="2Story"/>
    <x v="3"/>
    <n v="6"/>
    <x v="87"/>
    <x v="8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x v="1"/>
    <n v="2"/>
    <s v="TA"/>
    <n v="8"/>
    <s v="Typ"/>
    <n v="0"/>
    <s v="NA"/>
    <s v="2Types"/>
    <n v="1949"/>
    <s v="Unf"/>
    <x v="1"/>
    <n v="871"/>
    <s v="TA"/>
    <s v="TA"/>
    <s v="Y"/>
    <n v="0"/>
    <n v="0"/>
    <n v="0"/>
    <n v="0"/>
    <n v="0"/>
    <n v="0"/>
    <s v="NA"/>
    <s v="NA"/>
    <s v="NA"/>
    <n v="0"/>
    <x v="5"/>
    <x v="5"/>
    <x v="1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x v="5"/>
    <s v="Norm"/>
    <s v="Norm"/>
    <x v="3"/>
    <s v="2Story"/>
    <x v="1"/>
    <n v="5"/>
    <x v="51"/>
    <x v="37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x v="3"/>
    <n v="1"/>
    <s v="Gd"/>
    <n v="4"/>
    <s v="Typ"/>
    <n v="0"/>
    <s v="NA"/>
    <s v="Detchd"/>
    <n v="2009"/>
    <s v="RFn"/>
    <x v="0"/>
    <n v="528"/>
    <s v="TA"/>
    <s v="TA"/>
    <s v="Y"/>
    <n v="0"/>
    <n v="234"/>
    <n v="0"/>
    <n v="0"/>
    <n v="0"/>
    <n v="0"/>
    <s v="NA"/>
    <s v="NA"/>
    <s v="NA"/>
    <n v="0"/>
    <x v="11"/>
    <x v="11"/>
    <x v="3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x v="14"/>
    <s v="Norm"/>
    <s v="Norm"/>
    <x v="4"/>
    <s v="2Story"/>
    <x v="5"/>
    <n v="5"/>
    <x v="16"/>
    <x v="3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x v="8"/>
    <x v="8"/>
    <x v="1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x v="13"/>
    <s v="Norm"/>
    <s v="Norm"/>
    <x v="0"/>
    <s v="1Story"/>
    <x v="9"/>
    <n v="3"/>
    <x v="87"/>
    <x v="8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x v="2"/>
    <n v="1"/>
    <s v="TA"/>
    <n v="4"/>
    <s v="Typ"/>
    <n v="0"/>
    <s v="NA"/>
    <s v="Detchd"/>
    <n v="1958"/>
    <s v="Unf"/>
    <x v="2"/>
    <n v="308"/>
    <s v="TA"/>
    <s v="TA"/>
    <s v="Y"/>
    <n v="0"/>
    <n v="0"/>
    <n v="0"/>
    <n v="0"/>
    <n v="0"/>
    <n v="0"/>
    <s v="NA"/>
    <s v="NA"/>
    <s v="NA"/>
    <n v="0"/>
    <x v="4"/>
    <x v="4"/>
    <x v="2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x v="15"/>
    <s v="Norm"/>
    <s v="Norm"/>
    <x v="0"/>
    <s v="1Story"/>
    <x v="5"/>
    <n v="6"/>
    <x v="46"/>
    <x v="33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x v="0"/>
    <n v="1"/>
    <s v="TA"/>
    <n v="6"/>
    <s v="Typ"/>
    <n v="0"/>
    <s v="NA"/>
    <s v="Attchd"/>
    <n v="1956"/>
    <s v="RFn"/>
    <x v="2"/>
    <n v="284"/>
    <s v="TA"/>
    <s v="TA"/>
    <s v="Y"/>
    <n v="0"/>
    <n v="0"/>
    <n v="0"/>
    <n v="0"/>
    <n v="0"/>
    <n v="0"/>
    <s v="NA"/>
    <s v="NA"/>
    <s v="NA"/>
    <n v="0"/>
    <x v="7"/>
    <x v="7"/>
    <x v="3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x v="12"/>
    <s v="Norm"/>
    <s v="Norm"/>
    <x v="0"/>
    <s v="2Story"/>
    <x v="0"/>
    <n v="5"/>
    <x v="50"/>
    <x v="47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x v="1"/>
    <n v="1"/>
    <s v="Gd"/>
    <n v="8"/>
    <s v="Typ"/>
    <n v="1"/>
    <s v="TA"/>
    <s v="Attchd"/>
    <n v="1991"/>
    <s v="RFn"/>
    <x v="1"/>
    <n v="833"/>
    <s v="TA"/>
    <s v="TA"/>
    <s v="Y"/>
    <n v="72"/>
    <n v="192"/>
    <n v="224"/>
    <n v="0"/>
    <n v="0"/>
    <n v="0"/>
    <s v="NA"/>
    <s v="GdPrv"/>
    <s v="NA"/>
    <n v="0"/>
    <x v="6"/>
    <x v="6"/>
    <x v="1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x v="11"/>
    <s v="Norm"/>
    <s v="Norm"/>
    <x v="0"/>
    <s v="1Story"/>
    <x v="1"/>
    <n v="8"/>
    <x v="18"/>
    <x v="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x v="0"/>
    <n v="1"/>
    <s v="TA"/>
    <n v="6"/>
    <s v="Min1"/>
    <n v="1"/>
    <s v="TA"/>
    <s v="Attchd"/>
    <n v="1990"/>
    <s v="Unf"/>
    <x v="0"/>
    <n v="601"/>
    <s v="TA"/>
    <s v="TA"/>
    <s v="Y"/>
    <n v="0"/>
    <n v="51"/>
    <n v="0"/>
    <n v="0"/>
    <n v="190"/>
    <n v="0"/>
    <s v="NA"/>
    <s v="NA"/>
    <s v="NA"/>
    <n v="0"/>
    <x v="1"/>
    <x v="1"/>
    <x v="0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x v="12"/>
    <s v="Norm"/>
    <s v="Norm"/>
    <x v="0"/>
    <s v="2Story"/>
    <x v="1"/>
    <n v="5"/>
    <x v="29"/>
    <x v="5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x v="0"/>
    <n v="1"/>
    <s v="Gd"/>
    <n v="7"/>
    <s v="Typ"/>
    <n v="0"/>
    <s v="NA"/>
    <s v="Attchd"/>
    <n v="1994"/>
    <s v="RFn"/>
    <x v="0"/>
    <n v="471"/>
    <s v="TA"/>
    <s v="TA"/>
    <s v="Y"/>
    <n v="300"/>
    <n v="87"/>
    <n v="0"/>
    <n v="0"/>
    <n v="0"/>
    <n v="0"/>
    <s v="NA"/>
    <s v="NA"/>
    <s v="NA"/>
    <n v="0"/>
    <x v="9"/>
    <x v="9"/>
    <x v="1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x v="15"/>
    <s v="Feedr"/>
    <s v="Norm"/>
    <x v="2"/>
    <s v="1.5Fin"/>
    <x v="3"/>
    <n v="7"/>
    <x v="83"/>
    <x v="0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x v="1"/>
    <n v="2"/>
    <s v="TA"/>
    <n v="9"/>
    <s v="Typ"/>
    <n v="0"/>
    <s v="NA"/>
    <s v="NA"/>
    <s v="NA"/>
    <s v="NA"/>
    <x v="3"/>
    <n v="0"/>
    <s v="NA"/>
    <s v="NA"/>
    <s v="N"/>
    <n v="0"/>
    <n v="70"/>
    <n v="0"/>
    <n v="0"/>
    <n v="0"/>
    <n v="0"/>
    <s v="NA"/>
    <s v="GdPrv"/>
    <s v="NA"/>
    <n v="0"/>
    <x v="2"/>
    <x v="2"/>
    <x v="0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x v="17"/>
    <s v="RRAn"/>
    <s v="Norm"/>
    <x v="0"/>
    <s v="1Story"/>
    <x v="1"/>
    <n v="5"/>
    <x v="11"/>
    <x v="10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x v="0"/>
    <n v="1"/>
    <s v="Gd"/>
    <n v="6"/>
    <s v="Typ"/>
    <n v="1"/>
    <s v="Gd"/>
    <s v="Attchd"/>
    <n v="2005"/>
    <s v="Fin"/>
    <x v="0"/>
    <n v="397"/>
    <s v="TA"/>
    <s v="TA"/>
    <s v="Y"/>
    <n v="100"/>
    <n v="0"/>
    <n v="0"/>
    <n v="23"/>
    <n v="0"/>
    <n v="0"/>
    <s v="NA"/>
    <s v="NA"/>
    <s v="NA"/>
    <n v="0"/>
    <x v="4"/>
    <x v="4"/>
    <x v="2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x v="5"/>
    <x v="5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x v="3"/>
    <n v="1"/>
    <s v="Gd"/>
    <n v="5"/>
    <s v="Typ"/>
    <n v="1"/>
    <s v="Fa"/>
    <s v="Attchd"/>
    <n v="1993"/>
    <s v="RFn"/>
    <x v="0"/>
    <n v="533"/>
    <s v="TA"/>
    <s v="TA"/>
    <s v="Y"/>
    <n v="0"/>
    <n v="69"/>
    <n v="0"/>
    <n v="0"/>
    <n v="0"/>
    <n v="0"/>
    <s v="NA"/>
    <s v="NA"/>
    <s v="NA"/>
    <n v="0"/>
    <x v="9"/>
    <x v="9"/>
    <x v="0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x v="6"/>
    <s v="Norm"/>
    <s v="Norm"/>
    <x v="0"/>
    <s v="1Story"/>
    <x v="1"/>
    <n v="6"/>
    <x v="84"/>
    <x v="23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x v="0"/>
    <n v="1"/>
    <s v="TA"/>
    <n v="7"/>
    <s v="Typ"/>
    <n v="1"/>
    <s v="TA"/>
    <s v="Attchd"/>
    <n v="1980"/>
    <s v="Unf"/>
    <x v="0"/>
    <n v="612"/>
    <s v="TA"/>
    <s v="TA"/>
    <s v="Y"/>
    <n v="384"/>
    <n v="131"/>
    <n v="0"/>
    <n v="0"/>
    <n v="0"/>
    <n v="0"/>
    <s v="NA"/>
    <s v="NA"/>
    <s v="NA"/>
    <n v="0"/>
    <x v="1"/>
    <x v="1"/>
    <x v="2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x v="6"/>
    <s v="Norm"/>
    <s v="Norm"/>
    <x v="0"/>
    <s v="1Story"/>
    <x v="3"/>
    <n v="6"/>
    <x v="54"/>
    <x v="44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x v="0"/>
    <n v="1"/>
    <s v="Ex"/>
    <n v="6"/>
    <s v="Typ"/>
    <n v="0"/>
    <s v="NA"/>
    <s v="Attchd"/>
    <n v="1977"/>
    <s v="RFn"/>
    <x v="0"/>
    <n v="540"/>
    <s v="TA"/>
    <s v="TA"/>
    <s v="Y"/>
    <n v="180"/>
    <n v="0"/>
    <n v="0"/>
    <n v="0"/>
    <n v="0"/>
    <n v="0"/>
    <s v="NA"/>
    <s v="NA"/>
    <s v="NA"/>
    <n v="0"/>
    <x v="10"/>
    <x v="10"/>
    <x v="0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x v="10"/>
    <s v="Norm"/>
    <s v="Norm"/>
    <x v="0"/>
    <s v="2Story"/>
    <x v="2"/>
    <n v="5"/>
    <x v="0"/>
    <x v="16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x v="1"/>
    <n v="1"/>
    <s v="Ex"/>
    <n v="10"/>
    <s v="Typ"/>
    <n v="1"/>
    <s v="Gd"/>
    <s v="BuiltIn"/>
    <n v="2003"/>
    <s v="Fin"/>
    <x v="1"/>
    <n v="656"/>
    <s v="TA"/>
    <s v="TA"/>
    <s v="Y"/>
    <n v="104"/>
    <n v="100"/>
    <n v="0"/>
    <n v="0"/>
    <n v="0"/>
    <n v="0"/>
    <s v="NA"/>
    <s v="NA"/>
    <s v="NA"/>
    <n v="0"/>
    <x v="1"/>
    <x v="1"/>
    <x v="1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x v="6"/>
    <s v="Feedr"/>
    <s v="Norm"/>
    <x v="0"/>
    <s v="2Story"/>
    <x v="0"/>
    <n v="5"/>
    <x v="21"/>
    <x v="34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x v="1"/>
    <n v="1"/>
    <s v="TA"/>
    <n v="9"/>
    <s v="Typ"/>
    <n v="1"/>
    <s v="Gd"/>
    <s v="Attchd"/>
    <n v="1968"/>
    <s v="RFn"/>
    <x v="0"/>
    <n v="486"/>
    <s v="TA"/>
    <s v="TA"/>
    <s v="Y"/>
    <n v="0"/>
    <n v="43"/>
    <n v="0"/>
    <n v="0"/>
    <n v="0"/>
    <n v="0"/>
    <s v="NA"/>
    <s v="GdPrv"/>
    <s v="NA"/>
    <n v="0"/>
    <x v="7"/>
    <x v="7"/>
    <x v="0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x v="0"/>
    <s v="Norm"/>
    <s v="Norm"/>
    <x v="0"/>
    <s v="1Story"/>
    <x v="2"/>
    <n v="5"/>
    <x v="2"/>
    <x v="14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x v="0"/>
    <n v="1"/>
    <s v="Ex"/>
    <n v="7"/>
    <s v="Typ"/>
    <n v="1"/>
    <s v="TA"/>
    <s v="Attchd"/>
    <n v="2001"/>
    <s v="RFn"/>
    <x v="0"/>
    <n v="522"/>
    <s v="TA"/>
    <s v="TA"/>
    <s v="Y"/>
    <n v="202"/>
    <n v="151"/>
    <n v="0"/>
    <n v="0"/>
    <n v="0"/>
    <n v="0"/>
    <s v="NA"/>
    <s v="NA"/>
    <s v="NA"/>
    <n v="0"/>
    <x v="11"/>
    <x v="11"/>
    <x v="3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x v="17"/>
    <s v="Norm"/>
    <s v="Norm"/>
    <x v="0"/>
    <s v="2Story"/>
    <x v="0"/>
    <n v="5"/>
    <x v="35"/>
    <x v="18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x v="1"/>
    <n v="1"/>
    <s v="Gd"/>
    <n v="8"/>
    <s v="Typ"/>
    <n v="1"/>
    <s v="TA"/>
    <s v="BuiltIn"/>
    <n v="1997"/>
    <s v="Fin"/>
    <x v="0"/>
    <n v="642"/>
    <s v="TA"/>
    <s v="TA"/>
    <s v="Y"/>
    <n v="0"/>
    <n v="0"/>
    <n v="0"/>
    <n v="0"/>
    <n v="0"/>
    <n v="0"/>
    <s v="NA"/>
    <s v="NA"/>
    <s v="NA"/>
    <n v="0"/>
    <x v="6"/>
    <x v="6"/>
    <x v="2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x v="16"/>
    <s v="Norm"/>
    <s v="Norm"/>
    <x v="0"/>
    <s v="1Story"/>
    <x v="2"/>
    <n v="5"/>
    <x v="22"/>
    <x v="12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x v="0"/>
    <n v="1"/>
    <s v="Gd"/>
    <n v="7"/>
    <s v="Typ"/>
    <n v="0"/>
    <s v="NA"/>
    <s v="Attchd"/>
    <n v="2007"/>
    <s v="Fin"/>
    <x v="1"/>
    <n v="610"/>
    <s v="TA"/>
    <s v="TA"/>
    <s v="Y"/>
    <n v="100"/>
    <n v="18"/>
    <n v="0"/>
    <n v="0"/>
    <n v="0"/>
    <n v="0"/>
    <s v="NA"/>
    <s v="NA"/>
    <s v="NA"/>
    <n v="0"/>
    <x v="9"/>
    <x v="9"/>
    <x v="3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x v="3"/>
    <n v="6"/>
    <x v="10"/>
    <x v="9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x v="3"/>
    <n v="1"/>
    <s v="TA"/>
    <n v="5"/>
    <s v="Typ"/>
    <n v="0"/>
    <s v="NA"/>
    <s v="Detchd"/>
    <n v="1965"/>
    <s v="Unf"/>
    <x v="2"/>
    <n v="429"/>
    <s v="TA"/>
    <s v="TA"/>
    <s v="Y"/>
    <n v="0"/>
    <n v="0"/>
    <n v="0"/>
    <n v="0"/>
    <n v="0"/>
    <n v="0"/>
    <s v="NA"/>
    <s v="GdWo"/>
    <s v="NA"/>
    <n v="0"/>
    <x v="9"/>
    <x v="9"/>
    <x v="3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x v="5"/>
    <s v="RRNn"/>
    <s v="Norm"/>
    <x v="0"/>
    <s v="1Story"/>
    <x v="4"/>
    <n v="5"/>
    <x v="13"/>
    <x v="10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x v="0"/>
    <n v="1"/>
    <s v="Ex"/>
    <n v="8"/>
    <s v="Typ"/>
    <n v="1"/>
    <s v="Gd"/>
    <s v="Attchd"/>
    <n v="2006"/>
    <s v="Fin"/>
    <x v="1"/>
    <n v="788"/>
    <s v="TA"/>
    <s v="TA"/>
    <s v="Y"/>
    <n v="0"/>
    <n v="191"/>
    <n v="0"/>
    <n v="0"/>
    <n v="0"/>
    <n v="0"/>
    <s v="NA"/>
    <s v="NA"/>
    <s v="NA"/>
    <n v="0"/>
    <x v="10"/>
    <x v="10"/>
    <x v="1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x v="0"/>
    <s v="Norm"/>
    <s v="Norm"/>
    <x v="0"/>
    <s v="1Story"/>
    <x v="0"/>
    <n v="5"/>
    <x v="6"/>
    <x v="16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x v="0"/>
    <n v="1"/>
    <s v="Gd"/>
    <n v="6"/>
    <s v="Typ"/>
    <n v="0"/>
    <s v="NA"/>
    <s v="Attchd"/>
    <n v="2004"/>
    <s v="RFn"/>
    <x v="0"/>
    <n v="570"/>
    <s v="TA"/>
    <s v="TA"/>
    <s v="Y"/>
    <n v="192"/>
    <n v="36"/>
    <n v="0"/>
    <n v="0"/>
    <n v="0"/>
    <n v="0"/>
    <s v="NA"/>
    <s v="NA"/>
    <s v="NA"/>
    <n v="0"/>
    <x v="5"/>
    <x v="5"/>
    <x v="3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x v="11"/>
    <s v="PosA"/>
    <s v="Norm"/>
    <x v="0"/>
    <s v="1Story"/>
    <x v="0"/>
    <n v="7"/>
    <x v="14"/>
    <x v="12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x v="1"/>
    <n v="1"/>
    <s v="Gd"/>
    <n v="9"/>
    <s v="Typ"/>
    <n v="1"/>
    <s v="Gd"/>
    <s v="Attchd"/>
    <n v="1960"/>
    <s v="RFn"/>
    <x v="0"/>
    <n v="505"/>
    <s v="TA"/>
    <s v="TA"/>
    <s v="Y"/>
    <n v="0"/>
    <n v="0"/>
    <n v="0"/>
    <n v="0"/>
    <n v="0"/>
    <n v="0"/>
    <s v="NA"/>
    <s v="NA"/>
    <s v="NA"/>
    <n v="0"/>
    <x v="6"/>
    <x v="6"/>
    <x v="0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x v="8"/>
    <s v="Norm"/>
    <s v="Norm"/>
    <x v="0"/>
    <s v="1Story"/>
    <x v="5"/>
    <n v="5"/>
    <x v="69"/>
    <x v="32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x v="2"/>
    <n v="1"/>
    <s v="TA"/>
    <n v="5"/>
    <s v="Typ"/>
    <n v="0"/>
    <s v="NA"/>
    <s v="Detchd"/>
    <n v="1953"/>
    <s v="Unf"/>
    <x v="0"/>
    <n v="528"/>
    <s v="TA"/>
    <s v="TA"/>
    <s v="Y"/>
    <n v="0"/>
    <n v="0"/>
    <n v="32"/>
    <n v="0"/>
    <n v="0"/>
    <n v="0"/>
    <s v="NA"/>
    <s v="NA"/>
    <s v="NA"/>
    <n v="0"/>
    <x v="11"/>
    <x v="11"/>
    <x v="2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x v="12"/>
    <s v="Norm"/>
    <s v="Norm"/>
    <x v="0"/>
    <s v="1Story"/>
    <x v="0"/>
    <n v="5"/>
    <x v="0"/>
    <x v="0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x v="3"/>
    <n v="1"/>
    <s v="Gd"/>
    <n v="5"/>
    <s v="Typ"/>
    <n v="0"/>
    <s v="NA"/>
    <s v="Attchd"/>
    <n v="2003"/>
    <s v="RFn"/>
    <x v="0"/>
    <n v="555"/>
    <s v="TA"/>
    <s v="TA"/>
    <s v="Y"/>
    <n v="0"/>
    <n v="41"/>
    <n v="0"/>
    <n v="0"/>
    <n v="0"/>
    <n v="0"/>
    <s v="NA"/>
    <s v="NA"/>
    <s v="NA"/>
    <n v="0"/>
    <x v="5"/>
    <x v="5"/>
    <x v="3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x v="5"/>
    <s v="Norm"/>
    <s v="Norm"/>
    <x v="0"/>
    <s v="2Story"/>
    <x v="0"/>
    <n v="5"/>
    <x v="11"/>
    <x v="6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x v="0"/>
    <n v="1"/>
    <s v="Gd"/>
    <n v="8"/>
    <s v="Typ"/>
    <n v="1"/>
    <s v="Gd"/>
    <s v="Attchd"/>
    <n v="2005"/>
    <s v="RFn"/>
    <x v="0"/>
    <n v="689"/>
    <s v="TA"/>
    <s v="TA"/>
    <s v="Y"/>
    <n v="0"/>
    <n v="48"/>
    <n v="0"/>
    <n v="0"/>
    <n v="0"/>
    <n v="0"/>
    <s v="NA"/>
    <s v="NA"/>
    <s v="NA"/>
    <n v="0"/>
    <x v="0"/>
    <x v="0"/>
    <x v="3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x v="0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x v="0"/>
    <n v="1"/>
    <s v="Gd"/>
    <n v="7"/>
    <s v="Typ"/>
    <n v="0"/>
    <s v="NA"/>
    <s v="Attchd"/>
    <n v="2006"/>
    <s v="RFn"/>
    <x v="1"/>
    <n v="868"/>
    <s v="TA"/>
    <s v="TA"/>
    <s v="Y"/>
    <n v="0"/>
    <n v="90"/>
    <n v="0"/>
    <n v="0"/>
    <n v="0"/>
    <n v="0"/>
    <s v="NA"/>
    <s v="NA"/>
    <s v="NA"/>
    <n v="0"/>
    <x v="5"/>
    <x v="5"/>
    <x v="2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x v="19"/>
    <s v="Norm"/>
    <s v="Norm"/>
    <x v="0"/>
    <s v="2Story"/>
    <x v="0"/>
    <n v="7"/>
    <x v="70"/>
    <x v="8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x v="1"/>
    <n v="1"/>
    <s v="TA"/>
    <n v="10"/>
    <s v="Typ"/>
    <n v="2"/>
    <s v="TA"/>
    <s v="Attchd"/>
    <n v="1940"/>
    <s v="Unf"/>
    <x v="2"/>
    <n v="349"/>
    <s v="TA"/>
    <s v="TA"/>
    <s v="Y"/>
    <n v="56"/>
    <n v="0"/>
    <n v="318"/>
    <n v="0"/>
    <n v="0"/>
    <n v="0"/>
    <s v="NA"/>
    <s v="NA"/>
    <s v="NA"/>
    <n v="0"/>
    <x v="11"/>
    <x v="11"/>
    <x v="4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x v="4"/>
    <s v="Norm"/>
    <s v="Norm"/>
    <x v="2"/>
    <s v="1Story"/>
    <x v="1"/>
    <n v="5"/>
    <x v="1"/>
    <x v="1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x v="1"/>
    <n v="2"/>
    <s v="TA"/>
    <n v="8"/>
    <s v="Typ"/>
    <n v="0"/>
    <s v="NA"/>
    <s v="Attchd"/>
    <n v="1976"/>
    <s v="Unf"/>
    <x v="0"/>
    <n v="574"/>
    <s v="TA"/>
    <s v="TA"/>
    <s v="Y"/>
    <n v="40"/>
    <n v="0"/>
    <n v="0"/>
    <n v="0"/>
    <n v="0"/>
    <n v="0"/>
    <s v="NA"/>
    <s v="NA"/>
    <s v="NA"/>
    <n v="0"/>
    <x v="9"/>
    <x v="9"/>
    <x v="2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x v="17"/>
    <s v="RRNn"/>
    <s v="Norm"/>
    <x v="0"/>
    <s v="2Story"/>
    <x v="0"/>
    <n v="5"/>
    <x v="40"/>
    <x v="41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x v="0"/>
    <n v="1"/>
    <s v="Gd"/>
    <n v="8"/>
    <s v="Typ"/>
    <n v="1"/>
    <s v="TA"/>
    <s v="BuiltIn"/>
    <n v="1999"/>
    <s v="RFn"/>
    <x v="0"/>
    <n v="390"/>
    <s v="TA"/>
    <s v="TA"/>
    <s v="Y"/>
    <n v="0"/>
    <n v="0"/>
    <n v="0"/>
    <n v="168"/>
    <n v="0"/>
    <n v="0"/>
    <s v="NA"/>
    <s v="GdPrv"/>
    <s v="NA"/>
    <n v="0"/>
    <x v="11"/>
    <x v="11"/>
    <x v="3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x v="15"/>
    <s v="Norm"/>
    <s v="Norm"/>
    <x v="2"/>
    <s v="1Story"/>
    <x v="5"/>
    <n v="3"/>
    <x v="54"/>
    <x v="44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x v="1"/>
    <n v="2"/>
    <s v="TA"/>
    <n v="8"/>
    <s v="Typ"/>
    <n v="0"/>
    <s v="NA"/>
    <s v="NA"/>
    <s v="NA"/>
    <s v="NA"/>
    <x v="3"/>
    <n v="0"/>
    <s v="NA"/>
    <s v="NA"/>
    <s v="N"/>
    <n v="321"/>
    <n v="0"/>
    <n v="0"/>
    <n v="0"/>
    <n v="0"/>
    <n v="0"/>
    <s v="NA"/>
    <s v="NA"/>
    <s v="NA"/>
    <n v="0"/>
    <x v="5"/>
    <x v="5"/>
    <x v="1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x v="4"/>
    <s v="Norm"/>
    <s v="Norm"/>
    <x v="2"/>
    <s v="1Story"/>
    <x v="3"/>
    <n v="4"/>
    <x v="17"/>
    <x v="15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x v="1"/>
    <n v="2"/>
    <s v="TA"/>
    <n v="8"/>
    <s v="Typ"/>
    <n v="0"/>
    <s v="NA"/>
    <s v="Attchd"/>
    <n v="1967"/>
    <s v="Unf"/>
    <x v="0"/>
    <n v="576"/>
    <s v="TA"/>
    <s v="TA"/>
    <s v="P"/>
    <n v="0"/>
    <n v="0"/>
    <n v="0"/>
    <n v="0"/>
    <n v="0"/>
    <n v="0"/>
    <s v="NA"/>
    <s v="NA"/>
    <s v="NA"/>
    <n v="0"/>
    <x v="11"/>
    <x v="11"/>
    <x v="1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x v="16"/>
    <s v="Norm"/>
    <s v="Norm"/>
    <x v="0"/>
    <s v="SLvl"/>
    <x v="1"/>
    <n v="6"/>
    <x v="18"/>
    <x v="46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x v="0"/>
    <n v="1"/>
    <s v="Gd"/>
    <n v="7"/>
    <s v="Typ"/>
    <n v="1"/>
    <s v="Gd"/>
    <s v="Basment"/>
    <n v="1958"/>
    <s v="RFn"/>
    <x v="0"/>
    <n v="525"/>
    <s v="TA"/>
    <s v="TA"/>
    <s v="Y"/>
    <n v="0"/>
    <n v="118"/>
    <n v="0"/>
    <n v="0"/>
    <n v="233"/>
    <n v="0"/>
    <s v="NA"/>
    <s v="NA"/>
    <s v="NA"/>
    <n v="0"/>
    <x v="8"/>
    <x v="8"/>
    <x v="3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x v="7"/>
    <s v="Norm"/>
    <s v="Norm"/>
    <x v="0"/>
    <s v="1.5Fin"/>
    <x v="3"/>
    <n v="6"/>
    <x v="103"/>
    <x v="29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x v="3"/>
    <n v="1"/>
    <s v="TA"/>
    <n v="7"/>
    <s v="Typ"/>
    <n v="0"/>
    <s v="NA"/>
    <s v="Detchd"/>
    <n v="1963"/>
    <s v="Unf"/>
    <x v="0"/>
    <n v="456"/>
    <s v="TA"/>
    <s v="TA"/>
    <s v="Y"/>
    <n v="48"/>
    <n v="0"/>
    <n v="244"/>
    <n v="0"/>
    <n v="0"/>
    <n v="0"/>
    <s v="NA"/>
    <s v="MnWw"/>
    <s v="NA"/>
    <n v="0"/>
    <x v="2"/>
    <x v="2"/>
    <x v="3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x v="11"/>
    <s v="Norm"/>
    <s v="Norm"/>
    <x v="0"/>
    <s v="SLvl"/>
    <x v="3"/>
    <n v="6"/>
    <x v="28"/>
    <x v="1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x v="0"/>
    <n v="1"/>
    <s v="TA"/>
    <n v="6"/>
    <s v="Typ"/>
    <n v="1"/>
    <s v="TA"/>
    <s v="Attchd"/>
    <n v="1959"/>
    <s v="RFn"/>
    <x v="2"/>
    <n v="796"/>
    <s v="TA"/>
    <s v="TA"/>
    <s v="Y"/>
    <n v="86"/>
    <n v="0"/>
    <n v="0"/>
    <n v="0"/>
    <n v="0"/>
    <n v="0"/>
    <s v="NA"/>
    <s v="NA"/>
    <s v="NA"/>
    <n v="0"/>
    <x v="10"/>
    <x v="10"/>
    <x v="2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x v="16"/>
    <s v="Norm"/>
    <s v="Norm"/>
    <x v="0"/>
    <s v="1Story"/>
    <x v="2"/>
    <n v="5"/>
    <x v="20"/>
    <x v="0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x v="0"/>
    <n v="1"/>
    <s v="Gd"/>
    <n v="9"/>
    <s v="Typ"/>
    <n v="1"/>
    <s v="Gd"/>
    <s v="Attchd"/>
    <n v="2002"/>
    <s v="Fin"/>
    <x v="1"/>
    <n v="808"/>
    <s v="TA"/>
    <s v="TA"/>
    <s v="Y"/>
    <n v="0"/>
    <n v="252"/>
    <n v="0"/>
    <n v="0"/>
    <n v="0"/>
    <n v="0"/>
    <s v="NA"/>
    <s v="NA"/>
    <s v="NA"/>
    <n v="0"/>
    <x v="6"/>
    <x v="6"/>
    <x v="1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x v="0"/>
    <s v="Norm"/>
    <s v="Norm"/>
    <x v="0"/>
    <s v="2Story"/>
    <x v="0"/>
    <n v="5"/>
    <x v="20"/>
    <x v="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x v="0"/>
    <n v="1"/>
    <s v="Gd"/>
    <n v="7"/>
    <s v="Typ"/>
    <n v="1"/>
    <s v="TA"/>
    <s v="Attchd"/>
    <n v="2002"/>
    <s v="RFn"/>
    <x v="0"/>
    <n v="474"/>
    <s v="TA"/>
    <s v="TA"/>
    <s v="Y"/>
    <n v="144"/>
    <n v="96"/>
    <n v="0"/>
    <n v="0"/>
    <n v="0"/>
    <n v="0"/>
    <s v="NA"/>
    <s v="NA"/>
    <s v="NA"/>
    <n v="0"/>
    <x v="0"/>
    <x v="0"/>
    <x v="2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x v="6"/>
    <s v="Norm"/>
    <s v="Norm"/>
    <x v="0"/>
    <s v="1Story"/>
    <x v="1"/>
    <n v="7"/>
    <x v="41"/>
    <x v="10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x v="0"/>
    <n v="1"/>
    <s v="Gd"/>
    <n v="5"/>
    <s v="Typ"/>
    <n v="1"/>
    <s v="TA"/>
    <s v="Attchd"/>
    <n v="1972"/>
    <s v="RFn"/>
    <x v="0"/>
    <n v="676"/>
    <s v="TA"/>
    <s v="TA"/>
    <s v="Y"/>
    <n v="0"/>
    <n v="0"/>
    <n v="0"/>
    <n v="0"/>
    <n v="0"/>
    <n v="0"/>
    <s v="NA"/>
    <s v="NA"/>
    <s v="NA"/>
    <n v="0"/>
    <x v="10"/>
    <x v="10"/>
    <x v="4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8"/>
    <x v="52"/>
    <x v="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x v="0"/>
    <n v="1"/>
    <s v="Gd"/>
    <n v="5"/>
    <s v="Typ"/>
    <n v="0"/>
    <s v="NA"/>
    <s v="Detchd"/>
    <n v="1980"/>
    <s v="RFn"/>
    <x v="0"/>
    <n v="720"/>
    <s v="TA"/>
    <s v="TA"/>
    <s v="Y"/>
    <n v="194"/>
    <n v="0"/>
    <n v="0"/>
    <n v="0"/>
    <n v="0"/>
    <n v="0"/>
    <s v="NA"/>
    <s v="NA"/>
    <s v="NA"/>
    <n v="0"/>
    <x v="9"/>
    <x v="9"/>
    <x v="1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x v="12"/>
    <s v="Norm"/>
    <s v="Norm"/>
    <x v="0"/>
    <s v="1Story"/>
    <x v="3"/>
    <n v="5"/>
    <x v="10"/>
    <x v="9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x v="0"/>
    <n v="1"/>
    <s v="TA"/>
    <n v="6"/>
    <s v="Typ"/>
    <n v="0"/>
    <s v="NA"/>
    <s v="Detchd"/>
    <n v="1979"/>
    <s v="Unf"/>
    <x v="2"/>
    <n v="300"/>
    <s v="TA"/>
    <s v="TA"/>
    <s v="Y"/>
    <n v="421"/>
    <n v="0"/>
    <n v="0"/>
    <n v="0"/>
    <n v="0"/>
    <n v="0"/>
    <s v="NA"/>
    <s v="MnPrv"/>
    <s v="NA"/>
    <n v="0"/>
    <x v="9"/>
    <x v="9"/>
    <x v="2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x v="0"/>
    <s v="Norm"/>
    <s v="Norm"/>
    <x v="0"/>
    <s v="SFoyer"/>
    <x v="3"/>
    <n v="8"/>
    <x v="41"/>
    <x v="0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x v="3"/>
    <n v="1"/>
    <s v="TA"/>
    <n v="5"/>
    <s v="Typ"/>
    <n v="0"/>
    <s v="NA"/>
    <s v="Detchd"/>
    <n v="1974"/>
    <s v="Fin"/>
    <x v="2"/>
    <n v="396"/>
    <s v="TA"/>
    <s v="TA"/>
    <s v="Y"/>
    <n v="192"/>
    <n v="0"/>
    <n v="0"/>
    <n v="0"/>
    <n v="0"/>
    <n v="0"/>
    <s v="NA"/>
    <s v="MnPrv"/>
    <s v="NA"/>
    <n v="0"/>
    <x v="7"/>
    <x v="7"/>
    <x v="3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x v="4"/>
    <s v="Norm"/>
    <s v="Norm"/>
    <x v="0"/>
    <s v="2Story"/>
    <x v="3"/>
    <n v="4"/>
    <x v="60"/>
    <x v="45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x v="1"/>
    <n v="1"/>
    <s v="TA"/>
    <n v="7"/>
    <s v="Min2"/>
    <n v="1"/>
    <s v="Po"/>
    <s v="Attchd"/>
    <n v="1969"/>
    <s v="RFn"/>
    <x v="0"/>
    <n v="530"/>
    <s v="TA"/>
    <s v="TA"/>
    <s v="Y"/>
    <n v="305"/>
    <n v="189"/>
    <n v="0"/>
    <n v="0"/>
    <n v="0"/>
    <n v="0"/>
    <s v="NA"/>
    <s v="MnPrv"/>
    <s v="Shed"/>
    <n v="400"/>
    <x v="2"/>
    <x v="2"/>
    <x v="0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x v="15"/>
    <s v="Norm"/>
    <s v="Norm"/>
    <x v="2"/>
    <s v="SFoyer"/>
    <x v="1"/>
    <n v="5"/>
    <x v="34"/>
    <x v="50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x v="1"/>
    <n v="0"/>
    <s v="TA"/>
    <n v="4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4"/>
    <x v="4"/>
    <x v="2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x v="2"/>
    <s v="Norm"/>
    <s v="Norm"/>
    <x v="2"/>
    <s v="2Story"/>
    <x v="1"/>
    <n v="6"/>
    <x v="94"/>
    <x v="8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x v="1"/>
    <n v="2"/>
    <s v="TA"/>
    <n v="8"/>
    <s v="Typ"/>
    <n v="0"/>
    <s v="NA"/>
    <s v="Attchd"/>
    <n v="1946"/>
    <s v="Unf"/>
    <x v="0"/>
    <n v="492"/>
    <s v="TA"/>
    <s v="TA"/>
    <s v="Y"/>
    <n v="0"/>
    <n v="0"/>
    <n v="0"/>
    <n v="0"/>
    <n v="0"/>
    <n v="0"/>
    <s v="NA"/>
    <s v="NA"/>
    <s v="NA"/>
    <n v="0"/>
    <x v="5"/>
    <x v="5"/>
    <x v="1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x v="24"/>
    <s v="Norm"/>
    <s v="Norm"/>
    <x v="3"/>
    <s v="2Story"/>
    <x v="1"/>
    <n v="6"/>
    <x v="84"/>
    <x v="23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x v="3"/>
    <n v="1"/>
    <s v="TA"/>
    <n v="5"/>
    <s v="Typ"/>
    <n v="1"/>
    <s v="TA"/>
    <s v="Attchd"/>
    <n v="1980"/>
    <s v="Fin"/>
    <x v="0"/>
    <n v="462"/>
    <s v="TA"/>
    <s v="TA"/>
    <s v="Y"/>
    <n v="150"/>
    <n v="0"/>
    <n v="0"/>
    <n v="0"/>
    <n v="0"/>
    <n v="0"/>
    <s v="NA"/>
    <s v="GdPrv"/>
    <s v="NA"/>
    <n v="0"/>
    <x v="1"/>
    <x v="1"/>
    <x v="3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x v="9"/>
    <s v="Norm"/>
    <s v="Norm"/>
    <x v="0"/>
    <s v="1Story"/>
    <x v="3"/>
    <n v="5"/>
    <x v="12"/>
    <x v="11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x v="0"/>
    <n v="1"/>
    <s v="TA"/>
    <n v="6"/>
    <s v="Typ"/>
    <n v="0"/>
    <s v="NA"/>
    <s v="Detchd"/>
    <n v="1977"/>
    <s v="Fin"/>
    <x v="0"/>
    <n v="576"/>
    <s v="TA"/>
    <s v="TA"/>
    <s v="Y"/>
    <n v="0"/>
    <n v="0"/>
    <n v="0"/>
    <n v="0"/>
    <n v="0"/>
    <n v="0"/>
    <s v="NA"/>
    <s v="NA"/>
    <s v="NA"/>
    <n v="0"/>
    <x v="7"/>
    <x v="7"/>
    <x v="1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x v="0"/>
    <n v="5"/>
    <x v="0"/>
    <x v="0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x v="0"/>
    <n v="1"/>
    <s v="Gd"/>
    <n v="6"/>
    <s v="Typ"/>
    <n v="0"/>
    <s v="NA"/>
    <s v="Attchd"/>
    <n v="2003"/>
    <s v="RFn"/>
    <x v="0"/>
    <n v="531"/>
    <s v="TA"/>
    <s v="TA"/>
    <s v="Y"/>
    <n v="0"/>
    <n v="39"/>
    <n v="0"/>
    <n v="0"/>
    <n v="0"/>
    <n v="0"/>
    <s v="NA"/>
    <s v="NA"/>
    <s v="NA"/>
    <n v="0"/>
    <x v="4"/>
    <x v="4"/>
    <x v="1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x v="5"/>
    <s v="Norm"/>
    <s v="Norm"/>
    <x v="4"/>
    <s v="2Story"/>
    <x v="0"/>
    <n v="5"/>
    <x v="40"/>
    <x v="41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x v="0"/>
    <n v="1"/>
    <s v="Gd"/>
    <n v="6"/>
    <s v="Typ"/>
    <n v="0"/>
    <s v="NA"/>
    <s v="Detchd"/>
    <n v="1999"/>
    <s v="Unf"/>
    <x v="0"/>
    <n v="484"/>
    <s v="TA"/>
    <s v="TA"/>
    <s v="Y"/>
    <n v="0"/>
    <n v="44"/>
    <n v="0"/>
    <n v="0"/>
    <n v="0"/>
    <n v="0"/>
    <s v="NA"/>
    <s v="NA"/>
    <s v="NA"/>
    <n v="0"/>
    <x v="1"/>
    <x v="1"/>
    <x v="4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x v="8"/>
    <s v="Norm"/>
    <s v="Norm"/>
    <x v="0"/>
    <s v="1Story"/>
    <x v="3"/>
    <n v="7"/>
    <x v="18"/>
    <x v="17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x v="3"/>
    <n v="1"/>
    <s v="TA"/>
    <n v="4"/>
    <s v="Typ"/>
    <n v="0"/>
    <s v="NA"/>
    <s v="NA"/>
    <s v="NA"/>
    <s v="NA"/>
    <x v="3"/>
    <n v="0"/>
    <s v="NA"/>
    <s v="NA"/>
    <s v="Y"/>
    <n v="117"/>
    <n v="0"/>
    <n v="0"/>
    <n v="0"/>
    <n v="0"/>
    <n v="0"/>
    <s v="NA"/>
    <s v="NA"/>
    <s v="NA"/>
    <n v="0"/>
    <x v="0"/>
    <x v="0"/>
    <x v="4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x v="6"/>
    <s v="PosN"/>
    <s v="Norm"/>
    <x v="0"/>
    <s v="2Story"/>
    <x v="1"/>
    <n v="7"/>
    <x v="54"/>
    <x v="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x v="1"/>
    <n v="1"/>
    <s v="TA"/>
    <n v="11"/>
    <s v="Typ"/>
    <n v="1"/>
    <s v="TA"/>
    <s v="Attchd"/>
    <n v="1977"/>
    <s v="Fin"/>
    <x v="0"/>
    <n v="619"/>
    <s v="TA"/>
    <s v="TA"/>
    <s v="Y"/>
    <n v="550"/>
    <n v="282"/>
    <n v="0"/>
    <n v="0"/>
    <n v="0"/>
    <n v="0"/>
    <s v="NA"/>
    <s v="NA"/>
    <s v="NA"/>
    <n v="0"/>
    <x v="9"/>
    <x v="9"/>
    <x v="0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x v="20"/>
    <s v="Norm"/>
    <s v="Norm"/>
    <x v="3"/>
    <s v="2Story"/>
    <x v="1"/>
    <n v="6"/>
    <x v="1"/>
    <x v="1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x v="0"/>
    <n v="1"/>
    <s v="Gd"/>
    <n v="7"/>
    <s v="Typ"/>
    <n v="1"/>
    <s v="TA"/>
    <s v="Detchd"/>
    <n v="1976"/>
    <s v="Unf"/>
    <x v="0"/>
    <n v="440"/>
    <s v="TA"/>
    <s v="TA"/>
    <s v="Y"/>
    <n v="48"/>
    <n v="0"/>
    <n v="0"/>
    <n v="0"/>
    <n v="0"/>
    <n v="0"/>
    <s v="NA"/>
    <s v="NA"/>
    <s v="NA"/>
    <n v="0"/>
    <x v="9"/>
    <x v="9"/>
    <x v="1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x v="0"/>
    <s v="Norm"/>
    <s v="Norm"/>
    <x v="0"/>
    <s v="1Story"/>
    <x v="4"/>
    <n v="5"/>
    <x v="22"/>
    <x v="12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x v="3"/>
    <n v="1"/>
    <s v="Ex"/>
    <n v="7"/>
    <s v="Typ"/>
    <n v="0"/>
    <s v="NA"/>
    <s v="Attchd"/>
    <n v="2007"/>
    <s v="Fin"/>
    <x v="0"/>
    <n v="702"/>
    <s v="TA"/>
    <s v="TA"/>
    <s v="Y"/>
    <n v="288"/>
    <n v="136"/>
    <n v="0"/>
    <n v="0"/>
    <n v="0"/>
    <n v="0"/>
    <s v="NA"/>
    <s v="NA"/>
    <s v="NA"/>
    <n v="0"/>
    <x v="1"/>
    <x v="1"/>
    <x v="3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x v="16"/>
    <s v="Norm"/>
    <s v="Norm"/>
    <x v="0"/>
    <s v="2Story"/>
    <x v="0"/>
    <n v="5"/>
    <x v="20"/>
    <x v="0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x v="1"/>
    <n v="1"/>
    <s v="Gd"/>
    <n v="8"/>
    <s v="Typ"/>
    <n v="1"/>
    <s v="Gd"/>
    <s v="BuiltIn"/>
    <n v="2002"/>
    <s v="Fin"/>
    <x v="0"/>
    <n v="510"/>
    <s v="TA"/>
    <s v="TA"/>
    <s v="Y"/>
    <n v="0"/>
    <n v="40"/>
    <n v="0"/>
    <n v="0"/>
    <n v="0"/>
    <n v="0"/>
    <s v="NA"/>
    <s v="NA"/>
    <s v="NA"/>
    <n v="0"/>
    <x v="0"/>
    <x v="0"/>
    <x v="4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x v="17"/>
    <s v="RRAn"/>
    <s v="Norm"/>
    <x v="0"/>
    <s v="2Story"/>
    <x v="1"/>
    <n v="5"/>
    <x v="11"/>
    <x v="1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x v="0"/>
    <n v="1"/>
    <s v="Gd"/>
    <n v="8"/>
    <s v="Typ"/>
    <n v="1"/>
    <s v="Gd"/>
    <s v="Attchd"/>
    <n v="2005"/>
    <s v="Fin"/>
    <x v="0"/>
    <n v="393"/>
    <s v="TA"/>
    <s v="TA"/>
    <s v="Y"/>
    <n v="0"/>
    <n v="72"/>
    <n v="0"/>
    <n v="0"/>
    <n v="0"/>
    <n v="0"/>
    <s v="NA"/>
    <s v="NA"/>
    <s v="NA"/>
    <n v="0"/>
    <x v="9"/>
    <x v="9"/>
    <x v="1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x v="2"/>
    <s v="Norm"/>
    <s v="Norm"/>
    <x v="0"/>
    <s v="1.5Fin"/>
    <x v="3"/>
    <n v="7"/>
    <x v="70"/>
    <x v="8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x v="3"/>
    <n v="1"/>
    <s v="TA"/>
    <n v="7"/>
    <s v="Min2"/>
    <n v="2"/>
    <s v="TA"/>
    <s v="Detchd"/>
    <n v="1940"/>
    <s v="Unf"/>
    <x v="2"/>
    <n v="256"/>
    <s v="TA"/>
    <s v="TA"/>
    <s v="Y"/>
    <n v="0"/>
    <n v="70"/>
    <n v="0"/>
    <n v="0"/>
    <n v="0"/>
    <n v="0"/>
    <s v="NA"/>
    <s v="NA"/>
    <s v="NA"/>
    <n v="0"/>
    <x v="11"/>
    <x v="11"/>
    <x v="3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x v="11"/>
    <s v="Norm"/>
    <s v="Norm"/>
    <x v="0"/>
    <s v="1Story"/>
    <x v="3"/>
    <n v="7"/>
    <x v="32"/>
    <x v="21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x v="0"/>
    <n v="1"/>
    <s v="TA"/>
    <n v="6"/>
    <s v="Typ"/>
    <n v="0"/>
    <s v="NA"/>
    <s v="Attchd"/>
    <n v="1955"/>
    <s v="Unf"/>
    <x v="2"/>
    <n v="260"/>
    <s v="TA"/>
    <s v="TA"/>
    <s v="Y"/>
    <n v="0"/>
    <n v="0"/>
    <n v="0"/>
    <n v="0"/>
    <n v="0"/>
    <n v="0"/>
    <s v="NA"/>
    <s v="NA"/>
    <s v="NA"/>
    <n v="0"/>
    <x v="9"/>
    <x v="9"/>
    <x v="0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x v="7"/>
    <s v="Norm"/>
    <s v="Norm"/>
    <x v="0"/>
    <s v="1.5Fin"/>
    <x v="7"/>
    <n v="6"/>
    <x v="48"/>
    <x v="8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x v="3"/>
    <n v="1"/>
    <s v="TA"/>
    <n v="6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GdWo"/>
    <s v="NA"/>
    <n v="0"/>
    <x v="1"/>
    <x v="1"/>
    <x v="3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x v="11"/>
    <s v="Norm"/>
    <s v="Norm"/>
    <x v="1"/>
    <s v="SLvl"/>
    <x v="1"/>
    <n v="5"/>
    <x v="18"/>
    <x v="46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x v="3"/>
    <n v="1"/>
    <s v="TA"/>
    <n v="6"/>
    <s v="Typ"/>
    <n v="0"/>
    <s v="NA"/>
    <s v="Attchd"/>
    <n v="1958"/>
    <s v="RFn"/>
    <x v="2"/>
    <n v="264"/>
    <s v="TA"/>
    <s v="TA"/>
    <s v="Y"/>
    <n v="0"/>
    <n v="0"/>
    <n v="0"/>
    <n v="0"/>
    <n v="0"/>
    <n v="0"/>
    <s v="NA"/>
    <s v="NA"/>
    <s v="NA"/>
    <n v="0"/>
    <x v="10"/>
    <x v="10"/>
    <x v="2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x v="11"/>
    <s v="Norm"/>
    <s v="Norm"/>
    <x v="0"/>
    <s v="1.5Fin"/>
    <x v="5"/>
    <n v="4"/>
    <x v="87"/>
    <x v="8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x v="1"/>
    <n v="1"/>
    <s v="TA"/>
    <n v="6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3"/>
    <x v="3"/>
    <x v="2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x v="10"/>
    <s v="Norm"/>
    <s v="Norm"/>
    <x v="4"/>
    <s v="2Story"/>
    <x v="0"/>
    <n v="5"/>
    <x v="0"/>
    <x v="16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x v="3"/>
    <n v="1"/>
    <s v="Gd"/>
    <n v="6"/>
    <s v="Typ"/>
    <n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x v="9"/>
    <x v="9"/>
    <x v="3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x v="1"/>
    <n v="5"/>
    <x v="56"/>
    <x v="43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x v="3"/>
    <n v="1"/>
    <s v="TA"/>
    <n v="5"/>
    <s v="Typ"/>
    <n v="1"/>
    <s v="TA"/>
    <s v="Attchd"/>
    <n v="1979"/>
    <s v="Unf"/>
    <x v="2"/>
    <n v="264"/>
    <s v="TA"/>
    <s v="TA"/>
    <s v="Y"/>
    <n v="28"/>
    <n v="0"/>
    <n v="0"/>
    <n v="0"/>
    <n v="0"/>
    <n v="0"/>
    <s v="NA"/>
    <s v="NA"/>
    <s v="NA"/>
    <n v="0"/>
    <x v="7"/>
    <x v="7"/>
    <x v="4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x v="5"/>
    <s v="Norm"/>
    <s v="Norm"/>
    <x v="0"/>
    <s v="1Story"/>
    <x v="0"/>
    <n v="5"/>
    <x v="22"/>
    <x v="1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x v="0"/>
    <n v="1"/>
    <s v="Gd"/>
    <n v="6"/>
    <s v="Typ"/>
    <n v="0"/>
    <s v="NA"/>
    <s v="Attchd"/>
    <n v="2007"/>
    <s v="Fin"/>
    <x v="0"/>
    <n v="480"/>
    <s v="TA"/>
    <s v="TA"/>
    <s v="Y"/>
    <n v="0"/>
    <n v="120"/>
    <n v="0"/>
    <n v="0"/>
    <n v="0"/>
    <n v="0"/>
    <s v="NA"/>
    <s v="NA"/>
    <s v="NA"/>
    <n v="0"/>
    <x v="3"/>
    <x v="3"/>
    <x v="0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x v="8"/>
    <s v="RRAn"/>
    <s v="Feedr"/>
    <x v="0"/>
    <s v="2Story"/>
    <x v="0"/>
    <n v="8"/>
    <x v="48"/>
    <x v="40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x v="0"/>
    <n v="1"/>
    <s v="Gd"/>
    <n v="8"/>
    <s v="Typ"/>
    <n v="0"/>
    <s v="NA"/>
    <s v="Detchd"/>
    <n v="1997"/>
    <s v="Unf"/>
    <x v="0"/>
    <n v="532"/>
    <s v="TA"/>
    <s v="TA"/>
    <s v="Y"/>
    <n v="509"/>
    <n v="135"/>
    <n v="0"/>
    <n v="0"/>
    <n v="0"/>
    <n v="0"/>
    <s v="NA"/>
    <s v="GdPrv"/>
    <s v="NA"/>
    <n v="0"/>
    <x v="4"/>
    <x v="4"/>
    <x v="3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x v="5"/>
    <s v="Norm"/>
    <s v="Norm"/>
    <x v="4"/>
    <s v="2Story"/>
    <x v="0"/>
    <n v="5"/>
    <x v="4"/>
    <x v="4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x v="0"/>
    <n v="1"/>
    <s v="Gd"/>
    <n v="6"/>
    <s v="Typ"/>
    <n v="0"/>
    <s v="NA"/>
    <s v="Detchd"/>
    <n v="2000"/>
    <s v="Unf"/>
    <x v="0"/>
    <n v="490"/>
    <s v="TA"/>
    <s v="TA"/>
    <s v="Y"/>
    <n v="153"/>
    <n v="50"/>
    <n v="0"/>
    <n v="0"/>
    <n v="0"/>
    <n v="0"/>
    <s v="NA"/>
    <s v="NA"/>
    <s v="NA"/>
    <n v="0"/>
    <x v="7"/>
    <x v="7"/>
    <x v="2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x v="8"/>
    <s v="Norm"/>
    <s v="Norm"/>
    <x v="0"/>
    <s v="1Story"/>
    <x v="5"/>
    <n v="7"/>
    <x v="66"/>
    <x v="46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x v="3"/>
    <n v="1"/>
    <s v="Fa"/>
    <n v="4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5"/>
    <x v="5"/>
    <x v="2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x v="5"/>
    <s v="Norm"/>
    <s v="Norm"/>
    <x v="3"/>
    <s v="1Story"/>
    <x v="0"/>
    <n v="5"/>
    <x v="13"/>
    <x v="12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x v="2"/>
    <n v="1"/>
    <s v="Gd"/>
    <n v="4"/>
    <s v="Typ"/>
    <n v="0"/>
    <s v="NA"/>
    <s v="Attchd"/>
    <n v="2007"/>
    <s v="Fin"/>
    <x v="0"/>
    <n v="569"/>
    <s v="TA"/>
    <s v="TA"/>
    <s v="Y"/>
    <n v="0"/>
    <n v="116"/>
    <n v="0"/>
    <n v="0"/>
    <n v="0"/>
    <n v="0"/>
    <s v="NA"/>
    <s v="NA"/>
    <s v="NA"/>
    <n v="0"/>
    <x v="6"/>
    <x v="6"/>
    <x v="1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x v="15"/>
    <s v="Norm"/>
    <s v="Norm"/>
    <x v="0"/>
    <s v="1Story"/>
    <x v="5"/>
    <n v="5"/>
    <x v="30"/>
    <x v="56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x v="0"/>
    <n v="1"/>
    <s v="TA"/>
    <n v="5"/>
    <s v="Typ"/>
    <n v="0"/>
    <s v="NA"/>
    <s v="Detchd"/>
    <n v="1999"/>
    <s v="Unf"/>
    <x v="0"/>
    <n v="400"/>
    <s v="TA"/>
    <s v="TA"/>
    <s v="Y"/>
    <n v="0"/>
    <n v="0"/>
    <n v="0"/>
    <n v="0"/>
    <n v="0"/>
    <n v="0"/>
    <s v="NA"/>
    <s v="NA"/>
    <s v="NA"/>
    <n v="0"/>
    <x v="1"/>
    <x v="1"/>
    <x v="1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x v="9"/>
    <s v="Feedr"/>
    <s v="Norm"/>
    <x v="0"/>
    <s v="1Story"/>
    <x v="3"/>
    <n v="6"/>
    <x v="37"/>
    <x v="25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x v="0"/>
    <n v="1"/>
    <s v="TA"/>
    <n v="5"/>
    <s v="Typ"/>
    <n v="0"/>
    <s v="NA"/>
    <s v="Detchd"/>
    <n v="1963"/>
    <s v="Unf"/>
    <x v="0"/>
    <n v="480"/>
    <s v="TA"/>
    <s v="TA"/>
    <s v="Y"/>
    <n v="0"/>
    <n v="80"/>
    <n v="0"/>
    <n v="0"/>
    <n v="0"/>
    <n v="0"/>
    <s v="NA"/>
    <s v="MnPrv"/>
    <s v="NA"/>
    <n v="0"/>
    <x v="11"/>
    <x v="11"/>
    <x v="3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x v="11"/>
    <s v="Norm"/>
    <s v="Norm"/>
    <x v="0"/>
    <s v="SFoyer"/>
    <x v="0"/>
    <n v="9"/>
    <x v="53"/>
    <x v="12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x v="0"/>
    <n v="1"/>
    <s v="Ex"/>
    <n v="6"/>
    <s v="Typ"/>
    <n v="0"/>
    <s v="NA"/>
    <s v="Attchd"/>
    <n v="1961"/>
    <s v="RFn"/>
    <x v="0"/>
    <n v="588"/>
    <s v="TA"/>
    <s v="TA"/>
    <s v="Y"/>
    <n v="144"/>
    <n v="76"/>
    <n v="0"/>
    <n v="0"/>
    <n v="0"/>
    <n v="0"/>
    <s v="NA"/>
    <s v="NA"/>
    <s v="NA"/>
    <n v="0"/>
    <x v="9"/>
    <x v="9"/>
    <x v="0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x v="3"/>
    <s v="Norm"/>
    <s v="Norm"/>
    <x v="0"/>
    <s v="2Story"/>
    <x v="2"/>
    <n v="5"/>
    <x v="45"/>
    <x v="41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x v="1"/>
    <n v="1"/>
    <s v="Gd"/>
    <n v="8"/>
    <s v="Typ"/>
    <n v="1"/>
    <s v="TA"/>
    <s v="Attchd"/>
    <n v="1998"/>
    <s v="Fin"/>
    <x v="1"/>
    <n v="676"/>
    <s v="TA"/>
    <s v="TA"/>
    <s v="Y"/>
    <n v="250"/>
    <n v="0"/>
    <n v="0"/>
    <n v="0"/>
    <n v="0"/>
    <n v="0"/>
    <s v="NA"/>
    <s v="NA"/>
    <s v="NA"/>
    <n v="0"/>
    <x v="9"/>
    <x v="9"/>
    <x v="3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x v="21"/>
    <s v="Norm"/>
    <s v="Norm"/>
    <x v="0"/>
    <s v="1Story"/>
    <x v="0"/>
    <n v="5"/>
    <x v="22"/>
    <x v="12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x v="3"/>
    <n v="1"/>
    <s v="Gd"/>
    <n v="6"/>
    <s v="Typ"/>
    <n v="1"/>
    <s v="Gd"/>
    <s v="Attchd"/>
    <n v="2007"/>
    <s v="Fin"/>
    <x v="0"/>
    <n v="388"/>
    <s v="TA"/>
    <s v="TA"/>
    <s v="Y"/>
    <n v="100"/>
    <n v="16"/>
    <n v="0"/>
    <n v="0"/>
    <n v="0"/>
    <n v="0"/>
    <s v="NA"/>
    <s v="NA"/>
    <s v="NA"/>
    <n v="0"/>
    <x v="10"/>
    <x v="10"/>
    <x v="0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x v="0"/>
    <s v="Norm"/>
    <s v="Norm"/>
    <x v="0"/>
    <s v="2Story"/>
    <x v="2"/>
    <n v="5"/>
    <x v="20"/>
    <x v="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x v="1"/>
    <n v="1"/>
    <s v="Gd"/>
    <n v="9"/>
    <s v="Typ"/>
    <n v="1"/>
    <s v="Gd"/>
    <s v="Attchd"/>
    <n v="2002"/>
    <s v="Unf"/>
    <x v="0"/>
    <n v="779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x v="4"/>
    <s v="Norm"/>
    <s v="Norm"/>
    <x v="2"/>
    <s v="1.5Fin"/>
    <x v="3"/>
    <n v="5"/>
    <x v="54"/>
    <x v="44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x v="1"/>
    <n v="2"/>
    <s v="Gd"/>
    <n v="8"/>
    <s v="Typ"/>
    <n v="0"/>
    <s v="NA"/>
    <s v="Attchd"/>
    <n v="1977"/>
    <s v="Unf"/>
    <x v="0"/>
    <n v="539"/>
    <s v="TA"/>
    <s v="TA"/>
    <s v="Y"/>
    <n v="0"/>
    <n v="0"/>
    <n v="0"/>
    <n v="0"/>
    <n v="0"/>
    <n v="0"/>
    <s v="NA"/>
    <s v="NA"/>
    <s v="NA"/>
    <n v="0"/>
    <x v="5"/>
    <x v="5"/>
    <x v="3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x v="15"/>
    <s v="Norm"/>
    <s v="Norm"/>
    <x v="1"/>
    <s v="1Story"/>
    <x v="3"/>
    <n v="5"/>
    <x v="52"/>
    <x v="8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x v="0"/>
    <n v="1"/>
    <s v="TA"/>
    <n v="5"/>
    <s v="Typ"/>
    <n v="0"/>
    <s v="NA"/>
    <s v="Detchd"/>
    <n v="1950"/>
    <s v="Unf"/>
    <x v="2"/>
    <n v="240"/>
    <s v="TA"/>
    <s v="TA"/>
    <s v="Y"/>
    <n v="0"/>
    <n v="48"/>
    <n v="0"/>
    <n v="0"/>
    <n v="0"/>
    <n v="0"/>
    <s v="NA"/>
    <s v="NA"/>
    <s v="NA"/>
    <n v="0"/>
    <x v="5"/>
    <x v="5"/>
    <x v="0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x v="7"/>
    <s v="Feedr"/>
    <s v="Norm"/>
    <x v="0"/>
    <s v="1.5Fin"/>
    <x v="1"/>
    <n v="8"/>
    <x v="48"/>
    <x v="0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x v="3"/>
    <n v="1"/>
    <s v="Gd"/>
    <n v="5"/>
    <s v="Typ"/>
    <n v="0"/>
    <s v="NA"/>
    <s v="Attchd"/>
    <n v="1950"/>
    <s v="Unf"/>
    <x v="2"/>
    <n v="255"/>
    <s v="Fa"/>
    <s v="TA"/>
    <s v="Y"/>
    <n v="394"/>
    <n v="0"/>
    <n v="0"/>
    <n v="0"/>
    <n v="0"/>
    <n v="0"/>
    <s v="NA"/>
    <s v="NA"/>
    <s v="NA"/>
    <n v="0"/>
    <x v="11"/>
    <x v="11"/>
    <x v="2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x v="10"/>
    <s v="Norm"/>
    <s v="Norm"/>
    <x v="0"/>
    <s v="1Story"/>
    <x v="4"/>
    <n v="5"/>
    <x v="51"/>
    <x v="51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x v="0"/>
    <n v="1"/>
    <s v="Ex"/>
    <n v="8"/>
    <s v="Typ"/>
    <n v="1"/>
    <s v="Gd"/>
    <s v="Attchd"/>
    <n v="2010"/>
    <s v="Fin"/>
    <x v="1"/>
    <n v="606"/>
    <s v="TA"/>
    <s v="TA"/>
    <s v="Y"/>
    <n v="168"/>
    <n v="95"/>
    <n v="0"/>
    <n v="0"/>
    <n v="0"/>
    <n v="0"/>
    <s v="NA"/>
    <s v="NA"/>
    <s v="NA"/>
    <n v="0"/>
    <x v="7"/>
    <x v="7"/>
    <x v="4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x v="6"/>
    <s v="Norm"/>
    <s v="Norm"/>
    <x v="0"/>
    <s v="2Story"/>
    <x v="1"/>
    <n v="6"/>
    <x v="1"/>
    <x v="1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x v="1"/>
    <n v="1"/>
    <s v="Gd"/>
    <n v="8"/>
    <s v="Typ"/>
    <n v="1"/>
    <s v="TA"/>
    <s v="Attchd"/>
    <n v="1976"/>
    <s v="Fin"/>
    <x v="0"/>
    <n v="551"/>
    <s v="TA"/>
    <s v="TA"/>
    <s v="Y"/>
    <n v="0"/>
    <n v="224"/>
    <n v="0"/>
    <n v="0"/>
    <n v="0"/>
    <n v="0"/>
    <s v="NA"/>
    <s v="NA"/>
    <s v="NA"/>
    <n v="0"/>
    <x v="11"/>
    <x v="11"/>
    <x v="1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x v="0"/>
    <n v="1"/>
    <s v="Gd"/>
    <n v="6"/>
    <s v="Typ"/>
    <n v="0"/>
    <s v="NA"/>
    <s v="Attchd"/>
    <n v="2006"/>
    <s v="RFn"/>
    <x v="0"/>
    <n v="614"/>
    <s v="TA"/>
    <s v="TA"/>
    <s v="Y"/>
    <n v="0"/>
    <n v="50"/>
    <n v="0"/>
    <n v="0"/>
    <n v="0"/>
    <n v="0"/>
    <s v="NA"/>
    <s v="NA"/>
    <s v="NA"/>
    <n v="0"/>
    <x v="5"/>
    <x v="5"/>
    <x v="2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x v="3"/>
    <s v="Norm"/>
    <s v="Norm"/>
    <x v="0"/>
    <s v="2Story"/>
    <x v="2"/>
    <n v="5"/>
    <x v="35"/>
    <x v="30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x v="0"/>
    <n v="1"/>
    <s v="Gd"/>
    <n v="7"/>
    <s v="Typ"/>
    <n v="1"/>
    <s v="TA"/>
    <s v="Attchd"/>
    <n v="1997"/>
    <s v="Fin"/>
    <x v="1"/>
    <n v="870"/>
    <s v="TA"/>
    <s v="TA"/>
    <s v="Y"/>
    <n v="0"/>
    <n v="70"/>
    <n v="0"/>
    <n v="0"/>
    <n v="0"/>
    <n v="0"/>
    <s v="NA"/>
    <s v="NA"/>
    <s v="NA"/>
    <n v="0"/>
    <x v="11"/>
    <x v="11"/>
    <x v="2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x v="7"/>
    <s v="Artery"/>
    <s v="Norm"/>
    <x v="0"/>
    <s v="2Story"/>
    <x v="2"/>
    <n v="9"/>
    <x v="106"/>
    <x v="53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x v="1"/>
    <n v="1"/>
    <s v="Gd"/>
    <n v="8"/>
    <s v="Typ"/>
    <n v="1"/>
    <s v="Gd"/>
    <s v="Attchd"/>
    <n v="1925"/>
    <s v="Unf"/>
    <x v="0"/>
    <n v="424"/>
    <s v="TA"/>
    <s v="TA"/>
    <s v="P"/>
    <n v="0"/>
    <n v="169"/>
    <n v="0"/>
    <n v="0"/>
    <n v="0"/>
    <n v="0"/>
    <s v="NA"/>
    <s v="NA"/>
    <s v="NA"/>
    <n v="0"/>
    <x v="6"/>
    <x v="6"/>
    <x v="3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x v="1"/>
    <n v="8"/>
    <x v="39"/>
    <x v="40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x v="0"/>
    <n v="1"/>
    <s v="Gd"/>
    <n v="7"/>
    <s v="Typ"/>
    <n v="1"/>
    <s v="Fa"/>
    <s v="Attchd"/>
    <n v="1964"/>
    <s v="RFn"/>
    <x v="0"/>
    <n v="440"/>
    <s v="TA"/>
    <s v="TA"/>
    <s v="Y"/>
    <n v="239"/>
    <n v="42"/>
    <n v="0"/>
    <n v="0"/>
    <n v="0"/>
    <n v="0"/>
    <s v="NA"/>
    <s v="MnWw"/>
    <s v="NA"/>
    <n v="0"/>
    <x v="9"/>
    <x v="9"/>
    <x v="1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x v="0"/>
    <s v="Norm"/>
    <s v="Norm"/>
    <x v="0"/>
    <s v="2Story"/>
    <x v="1"/>
    <n v="5"/>
    <x v="11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x v="0"/>
    <n v="1"/>
    <s v="Gd"/>
    <n v="6"/>
    <s v="Typ"/>
    <n v="0"/>
    <s v="NA"/>
    <s v="Attchd"/>
    <n v="2005"/>
    <s v="RFn"/>
    <x v="0"/>
    <n v="564"/>
    <s v="TA"/>
    <s v="TA"/>
    <s v="Y"/>
    <n v="0"/>
    <n v="35"/>
    <n v="0"/>
    <n v="0"/>
    <n v="0"/>
    <n v="0"/>
    <s v="NA"/>
    <s v="NA"/>
    <s v="NA"/>
    <n v="0"/>
    <x v="5"/>
    <x v="5"/>
    <x v="2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x v="10"/>
    <s v="Norm"/>
    <s v="Norm"/>
    <x v="0"/>
    <s v="1Story"/>
    <x v="6"/>
    <n v="5"/>
    <x v="13"/>
    <x v="12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x v="0"/>
    <n v="1"/>
    <s v="Ex"/>
    <n v="7"/>
    <s v="Typ"/>
    <n v="1"/>
    <s v="Gd"/>
    <s v="Attchd"/>
    <n v="2008"/>
    <s v="Fin"/>
    <x v="1"/>
    <n v="786"/>
    <s v="TA"/>
    <s v="TA"/>
    <s v="Y"/>
    <n v="216"/>
    <n v="48"/>
    <n v="0"/>
    <n v="0"/>
    <n v="0"/>
    <n v="0"/>
    <s v="NA"/>
    <s v="NA"/>
    <s v="NA"/>
    <n v="0"/>
    <x v="9"/>
    <x v="9"/>
    <x v="3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x v="8"/>
    <s v="Feedr"/>
    <s v="Norm"/>
    <x v="0"/>
    <s v="1.5Fin"/>
    <x v="5"/>
    <n v="7"/>
    <x v="94"/>
    <x v="8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x v="0"/>
    <n v="1"/>
    <s v="TA"/>
    <n v="5"/>
    <s v="Typ"/>
    <n v="0"/>
    <s v="NA"/>
    <s v="Detchd"/>
    <n v="1946"/>
    <s v="Unf"/>
    <x v="2"/>
    <n v="305"/>
    <s v="TA"/>
    <s v="TA"/>
    <s v="Y"/>
    <n v="0"/>
    <n v="57"/>
    <n v="0"/>
    <n v="0"/>
    <n v="63"/>
    <n v="0"/>
    <s v="NA"/>
    <s v="MnPrv"/>
    <s v="NA"/>
    <n v="0"/>
    <x v="5"/>
    <x v="5"/>
    <x v="2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x v="11"/>
    <s v="Norm"/>
    <s v="Norm"/>
    <x v="0"/>
    <s v="1Story"/>
    <x v="3"/>
    <n v="6"/>
    <x v="53"/>
    <x v="39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x v="0"/>
    <n v="1"/>
    <s v="TA"/>
    <n v="6"/>
    <s v="Typ"/>
    <n v="0"/>
    <s v="NA"/>
    <s v="Attchd"/>
    <n v="1961"/>
    <s v="Unf"/>
    <x v="2"/>
    <n v="368"/>
    <s v="TA"/>
    <s v="TA"/>
    <s v="Y"/>
    <n v="0"/>
    <n v="319"/>
    <n v="0"/>
    <n v="0"/>
    <n v="0"/>
    <n v="0"/>
    <s v="NA"/>
    <s v="NA"/>
    <s v="NA"/>
    <n v="0"/>
    <x v="8"/>
    <x v="8"/>
    <x v="2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x v="6"/>
    <s v="PosA"/>
    <s v="Norm"/>
    <x v="0"/>
    <s v="1Story"/>
    <x v="1"/>
    <n v="6"/>
    <x v="16"/>
    <x v="3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x v="3"/>
    <n v="1"/>
    <s v="TA"/>
    <n v="6"/>
    <s v="Typ"/>
    <n v="1"/>
    <s v="TA"/>
    <s v="Attchd"/>
    <n v="1970"/>
    <s v="RFn"/>
    <x v="0"/>
    <n v="615"/>
    <s v="TA"/>
    <s v="TA"/>
    <s v="Y"/>
    <n v="371"/>
    <n v="0"/>
    <n v="0"/>
    <n v="0"/>
    <n v="0"/>
    <n v="0"/>
    <s v="NA"/>
    <s v="NA"/>
    <s v="NA"/>
    <n v="0"/>
    <x v="0"/>
    <x v="0"/>
    <x v="3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x v="13"/>
    <s v="Norm"/>
    <s v="Norm"/>
    <x v="0"/>
    <s v="1Story"/>
    <x v="7"/>
    <n v="4"/>
    <x v="91"/>
    <x v="8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x v="0"/>
    <n v="1"/>
    <s v="TA"/>
    <n v="6"/>
    <s v="Typ"/>
    <n v="1"/>
    <s v="Gd"/>
    <s v="Detchd"/>
    <n v="1922"/>
    <s v="Unf"/>
    <x v="2"/>
    <n v="210"/>
    <s v="TA"/>
    <s v="Fa"/>
    <s v="P"/>
    <n v="0"/>
    <n v="100"/>
    <n v="48"/>
    <n v="0"/>
    <n v="0"/>
    <n v="0"/>
    <s v="NA"/>
    <s v="NA"/>
    <s v="NA"/>
    <n v="0"/>
    <x v="1"/>
    <x v="1"/>
    <x v="2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x v="3"/>
    <n v="1"/>
    <s v="Gd"/>
    <n v="6"/>
    <s v="Typ"/>
    <n v="0"/>
    <s v="NA"/>
    <s v="Attchd"/>
    <n v="2006"/>
    <s v="RFn"/>
    <x v="0"/>
    <n v="632"/>
    <s v="TA"/>
    <s v="TA"/>
    <s v="Y"/>
    <n v="105"/>
    <n v="61"/>
    <n v="0"/>
    <n v="0"/>
    <n v="0"/>
    <n v="0"/>
    <s v="NA"/>
    <s v="NA"/>
    <s v="NA"/>
    <n v="0"/>
    <x v="0"/>
    <x v="0"/>
    <x v="4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x v="15"/>
    <s v="Norm"/>
    <s v="Norm"/>
    <x v="0"/>
    <s v="1Story"/>
    <x v="7"/>
    <n v="3"/>
    <x v="64"/>
    <x v="49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x v="3"/>
    <n v="1"/>
    <s v="Fa"/>
    <n v="4"/>
    <s v="Min1"/>
    <n v="0"/>
    <s v="NA"/>
    <s v="Detchd"/>
    <n v="1956"/>
    <s v="Unf"/>
    <x v="0"/>
    <n v="528"/>
    <s v="TA"/>
    <s v="Fa"/>
    <s v="Y"/>
    <n v="0"/>
    <n v="0"/>
    <n v="0"/>
    <n v="0"/>
    <n v="0"/>
    <n v="0"/>
    <s v="NA"/>
    <s v="NA"/>
    <s v="NA"/>
    <n v="0"/>
    <x v="9"/>
    <x v="9"/>
    <x v="3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x v="7"/>
    <s v="Norm"/>
    <s v="Norm"/>
    <x v="0"/>
    <s v="1Story"/>
    <x v="3"/>
    <n v="6"/>
    <x v="26"/>
    <x v="8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x v="3"/>
    <n v="1"/>
    <s v="Ex"/>
    <n v="4"/>
    <s v="Typ"/>
    <n v="0"/>
    <s v="NA"/>
    <s v="Detchd"/>
    <n v="1920"/>
    <s v="Unf"/>
    <x v="2"/>
    <n v="216"/>
    <s v="Fa"/>
    <s v="TA"/>
    <s v="N"/>
    <n v="0"/>
    <n v="20"/>
    <n v="94"/>
    <n v="0"/>
    <n v="0"/>
    <n v="0"/>
    <s v="NA"/>
    <s v="NA"/>
    <s v="NA"/>
    <n v="0"/>
    <x v="8"/>
    <x v="8"/>
    <x v="1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x v="5"/>
    <s v="RRAn"/>
    <s v="Norm"/>
    <x v="0"/>
    <s v="1Story"/>
    <x v="2"/>
    <n v="5"/>
    <x v="13"/>
    <x v="10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x v="0"/>
    <n v="1"/>
    <s v="Gd"/>
    <n v="7"/>
    <s v="Typ"/>
    <n v="1"/>
    <s v="Gd"/>
    <s v="Attchd"/>
    <n v="2006"/>
    <s v="RFn"/>
    <x v="1"/>
    <n v="824"/>
    <s v="TA"/>
    <s v="TA"/>
    <s v="Y"/>
    <n v="144"/>
    <n v="104"/>
    <n v="0"/>
    <n v="0"/>
    <n v="0"/>
    <n v="0"/>
    <s v="NA"/>
    <s v="NA"/>
    <s v="NA"/>
    <n v="0"/>
    <x v="9"/>
    <x v="9"/>
    <x v="0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x v="6"/>
    <s v="Feedr"/>
    <s v="RRAn"/>
    <x v="2"/>
    <s v="1Story"/>
    <x v="3"/>
    <n v="6"/>
    <x v="1"/>
    <x v="1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x v="1"/>
    <n v="2"/>
    <s v="TA"/>
    <n v="8"/>
    <s v="Typ"/>
    <n v="0"/>
    <s v="NA"/>
    <s v="Detchd"/>
    <n v="1976"/>
    <s v="Unf"/>
    <x v="0"/>
    <n v="528"/>
    <s v="TA"/>
    <s v="TA"/>
    <s v="Y"/>
    <n v="0"/>
    <n v="0"/>
    <n v="0"/>
    <n v="0"/>
    <n v="0"/>
    <n v="0"/>
    <s v="NA"/>
    <s v="NA"/>
    <s v="NA"/>
    <n v="0"/>
    <x v="11"/>
    <x v="11"/>
    <x v="1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x v="11"/>
    <x v="10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2"/>
    <n v="1"/>
    <s v="Gd"/>
    <n v="7"/>
    <s v="Typ"/>
    <n v="1"/>
    <s v="Gd"/>
    <s v="Attchd"/>
    <n v="2005"/>
    <s v="Fin"/>
    <x v="0"/>
    <n v="457"/>
    <s v="TA"/>
    <s v="TA"/>
    <s v="Y"/>
    <n v="156"/>
    <n v="0"/>
    <n v="0"/>
    <n v="0"/>
    <n v="0"/>
    <n v="0"/>
    <s v="NA"/>
    <s v="NA"/>
    <s v="NA"/>
    <n v="0"/>
    <x v="1"/>
    <x v="1"/>
    <x v="3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x v="0"/>
    <s v="Norm"/>
    <s v="Norm"/>
    <x v="0"/>
    <s v="SLvl"/>
    <x v="3"/>
    <n v="8"/>
    <x v="54"/>
    <x v="44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x v="0"/>
    <n v="1"/>
    <s v="TA"/>
    <n v="6"/>
    <s v="Typ"/>
    <n v="0"/>
    <s v="NA"/>
    <s v="Attchd"/>
    <n v="1977"/>
    <s v="Unf"/>
    <x v="2"/>
    <n v="328"/>
    <s v="TA"/>
    <s v="TA"/>
    <s v="Y"/>
    <n v="210"/>
    <n v="0"/>
    <n v="0"/>
    <n v="0"/>
    <n v="0"/>
    <n v="0"/>
    <s v="NA"/>
    <s v="NA"/>
    <s v="NA"/>
    <n v="0"/>
    <x v="6"/>
    <x v="6"/>
    <x v="0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x v="11"/>
    <s v="PosN"/>
    <s v="Norm"/>
    <x v="0"/>
    <s v="1Story"/>
    <x v="1"/>
    <n v="3"/>
    <x v="16"/>
    <x v="3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x v="0"/>
    <n v="1"/>
    <s v="TA"/>
    <n v="7"/>
    <s v="Typ"/>
    <n v="1"/>
    <s v="TA"/>
    <s v="Attchd"/>
    <n v="1970"/>
    <s v="Unf"/>
    <x v="0"/>
    <n v="484"/>
    <s v="TA"/>
    <s v="TA"/>
    <s v="Y"/>
    <n v="0"/>
    <n v="0"/>
    <n v="0"/>
    <n v="0"/>
    <n v="147"/>
    <n v="0"/>
    <s v="NA"/>
    <s v="NA"/>
    <s v="NA"/>
    <n v="0"/>
    <x v="10"/>
    <x v="10"/>
    <x v="1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x v="14"/>
    <s v="Norm"/>
    <s v="Norm"/>
    <x v="3"/>
    <s v="2Story"/>
    <x v="5"/>
    <n v="4"/>
    <x v="16"/>
    <x v="3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0"/>
    <s v="RFn"/>
    <x v="2"/>
    <n v="286"/>
    <s v="TA"/>
    <s v="TA"/>
    <s v="Y"/>
    <n v="238"/>
    <n v="0"/>
    <n v="0"/>
    <n v="0"/>
    <n v="0"/>
    <n v="0"/>
    <s v="NA"/>
    <s v="NA"/>
    <s v="NA"/>
    <n v="0"/>
    <x v="5"/>
    <x v="5"/>
    <x v="3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x v="4"/>
    <s v="Norm"/>
    <s v="Norm"/>
    <x v="0"/>
    <s v="1Story"/>
    <x v="0"/>
    <n v="5"/>
    <x v="6"/>
    <x v="6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x v="0"/>
    <n v="1"/>
    <s v="Gd"/>
    <n v="7"/>
    <s v="Typ"/>
    <n v="1"/>
    <s v="Gd"/>
    <s v="Attchd"/>
    <n v="2004"/>
    <s v="Fin"/>
    <x v="0"/>
    <n v="550"/>
    <s v="TA"/>
    <s v="TA"/>
    <s v="Y"/>
    <n v="100"/>
    <n v="48"/>
    <n v="0"/>
    <n v="0"/>
    <n v="180"/>
    <n v="0"/>
    <s v="NA"/>
    <s v="NA"/>
    <s v="NA"/>
    <n v="0"/>
    <x v="7"/>
    <x v="7"/>
    <x v="3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x v="23"/>
    <s v="Norm"/>
    <s v="Norm"/>
    <x v="0"/>
    <s v="1.5Fin"/>
    <x v="3"/>
    <n v="5"/>
    <x v="69"/>
    <x v="8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x v="1"/>
    <n v="1"/>
    <s v="TA"/>
    <n v="7"/>
    <s v="Typ"/>
    <n v="0"/>
    <s v="NA"/>
    <s v="NA"/>
    <s v="NA"/>
    <s v="NA"/>
    <x v="3"/>
    <n v="0"/>
    <s v="NA"/>
    <s v="NA"/>
    <s v="P"/>
    <n v="0"/>
    <n v="0"/>
    <n v="138"/>
    <n v="0"/>
    <n v="0"/>
    <n v="0"/>
    <s v="NA"/>
    <s v="NA"/>
    <s v="NA"/>
    <n v="0"/>
    <x v="11"/>
    <x v="11"/>
    <x v="2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x v="9"/>
    <s v="Norm"/>
    <s v="Norm"/>
    <x v="0"/>
    <s v="1.5Fin"/>
    <x v="3"/>
    <n v="5"/>
    <x v="47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x v="1"/>
    <n v="1"/>
    <s v="TA"/>
    <n v="7"/>
    <s v="Typ"/>
    <n v="1"/>
    <s v="Gd"/>
    <s v="Attchd"/>
    <n v="1948"/>
    <s v="Unf"/>
    <x v="2"/>
    <n v="312"/>
    <s v="TA"/>
    <s v="TA"/>
    <s v="Y"/>
    <n v="0"/>
    <n v="0"/>
    <n v="108"/>
    <n v="0"/>
    <n v="0"/>
    <n v="0"/>
    <s v="NA"/>
    <s v="NA"/>
    <s v="NA"/>
    <n v="0"/>
    <x v="5"/>
    <x v="5"/>
    <x v="0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x v="15"/>
    <s v="Norm"/>
    <s v="Norm"/>
    <x v="2"/>
    <s v="1Story"/>
    <x v="3"/>
    <n v="5"/>
    <x v="10"/>
    <x v="9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x v="1"/>
    <n v="2"/>
    <s v="TA"/>
    <n v="8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1"/>
    <x v="1"/>
    <x v="4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x v="2"/>
    <s v="Norm"/>
    <s v="Norm"/>
    <x v="0"/>
    <s v="2Story"/>
    <x v="1"/>
    <n v="7"/>
    <x v="66"/>
    <x v="29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x v="0"/>
    <n v="1"/>
    <s v="Gd"/>
    <n v="7"/>
    <s v="Typ"/>
    <n v="2"/>
    <s v="TA"/>
    <s v="Detchd"/>
    <n v="1923"/>
    <s v="Unf"/>
    <x v="2"/>
    <n v="180"/>
    <s v="TA"/>
    <s v="TA"/>
    <s v="Y"/>
    <n v="96"/>
    <n v="0"/>
    <n v="112"/>
    <n v="0"/>
    <n v="53"/>
    <n v="0"/>
    <s v="NA"/>
    <s v="NA"/>
    <s v="NA"/>
    <n v="0"/>
    <x v="5"/>
    <x v="5"/>
    <x v="1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x v="7"/>
    <s v="Norm"/>
    <s v="Norm"/>
    <x v="0"/>
    <s v="1Story"/>
    <x v="3"/>
    <n v="4"/>
    <x v="48"/>
    <x v="10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x v="3"/>
    <n v="1"/>
    <s v="TA"/>
    <n v="4"/>
    <s v="Maj2"/>
    <n v="0"/>
    <s v="NA"/>
    <s v="Detchd"/>
    <n v="1956"/>
    <s v="Unf"/>
    <x v="2"/>
    <n v="280"/>
    <s v="TA"/>
    <s v="TA"/>
    <s v="Y"/>
    <n v="0"/>
    <n v="30"/>
    <n v="226"/>
    <n v="0"/>
    <n v="0"/>
    <n v="0"/>
    <s v="NA"/>
    <s v="NA"/>
    <s v="NA"/>
    <n v="0"/>
    <x v="11"/>
    <x v="11"/>
    <x v="3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x v="11"/>
    <s v="Artery"/>
    <s v="Norm"/>
    <x v="0"/>
    <s v="1Story"/>
    <x v="1"/>
    <n v="5"/>
    <x v="47"/>
    <x v="8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x v="3"/>
    <n v="1"/>
    <s v="TA"/>
    <n v="5"/>
    <s v="Typ"/>
    <n v="1"/>
    <s v="Gd"/>
    <s v="Detchd"/>
    <n v="1948"/>
    <s v="Unf"/>
    <x v="2"/>
    <n v="240"/>
    <s v="TA"/>
    <s v="TA"/>
    <s v="Y"/>
    <n v="0"/>
    <n v="130"/>
    <n v="0"/>
    <n v="0"/>
    <n v="0"/>
    <n v="0"/>
    <s v="NA"/>
    <s v="NA"/>
    <s v="NA"/>
    <n v="0"/>
    <x v="6"/>
    <x v="6"/>
    <x v="1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x v="6"/>
    <s v="Norm"/>
    <s v="Norm"/>
    <x v="0"/>
    <s v="2Story"/>
    <x v="2"/>
    <n v="6"/>
    <x v="2"/>
    <x v="14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x v="0"/>
    <n v="1"/>
    <s v="Gd"/>
    <n v="6"/>
    <s v="Typ"/>
    <n v="0"/>
    <s v="NA"/>
    <s v="Attchd"/>
    <n v="2001"/>
    <s v="Fin"/>
    <x v="0"/>
    <n v="528"/>
    <s v="TA"/>
    <s v="TA"/>
    <s v="Y"/>
    <n v="0"/>
    <n v="45"/>
    <n v="0"/>
    <n v="0"/>
    <n v="0"/>
    <n v="0"/>
    <s v="NA"/>
    <s v="NA"/>
    <s v="NA"/>
    <n v="0"/>
    <x v="6"/>
    <x v="6"/>
    <x v="3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x v="0"/>
    <s v="Norm"/>
    <s v="Norm"/>
    <x v="0"/>
    <s v="1Story"/>
    <x v="0"/>
    <n v="5"/>
    <x v="92"/>
    <x v="29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x v="0"/>
    <n v="1"/>
    <s v="Gd"/>
    <n v="6"/>
    <s v="Typ"/>
    <n v="1"/>
    <s v="TA"/>
    <s v="Attchd"/>
    <n v="1996"/>
    <s v="Fin"/>
    <x v="0"/>
    <n v="478"/>
    <s v="TA"/>
    <s v="TA"/>
    <s v="Y"/>
    <n v="115"/>
    <n v="66"/>
    <n v="0"/>
    <n v="0"/>
    <n v="0"/>
    <n v="0"/>
    <s v="NA"/>
    <s v="NA"/>
    <s v="NA"/>
    <n v="0"/>
    <x v="11"/>
    <x v="11"/>
    <x v="3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x v="18"/>
    <s v="Norm"/>
    <s v="Norm"/>
    <x v="3"/>
    <s v="1Story"/>
    <x v="2"/>
    <n v="5"/>
    <x v="68"/>
    <x v="52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x v="2"/>
    <n v="1"/>
    <s v="Gd"/>
    <n v="4"/>
    <s v="Typ"/>
    <n v="1"/>
    <s v="Ex"/>
    <s v="Attchd"/>
    <n v="1984"/>
    <s v="RFn"/>
    <x v="0"/>
    <n v="565"/>
    <s v="TA"/>
    <s v="TA"/>
    <s v="Y"/>
    <n v="63"/>
    <n v="0"/>
    <n v="0"/>
    <n v="0"/>
    <n v="0"/>
    <n v="0"/>
    <s v="NA"/>
    <s v="NA"/>
    <s v="NA"/>
    <n v="0"/>
    <x v="5"/>
    <x v="5"/>
    <x v="3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x v="17"/>
    <s v="Norm"/>
    <s v="Norm"/>
    <x v="0"/>
    <s v="SLvl"/>
    <x v="0"/>
    <n v="5"/>
    <x v="50"/>
    <x v="36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x v="0"/>
    <n v="1"/>
    <s v="Gd"/>
    <n v="7"/>
    <s v="Typ"/>
    <n v="1"/>
    <s v="TA"/>
    <s v="Attchd"/>
    <n v="1991"/>
    <s v="RFn"/>
    <x v="0"/>
    <n v="402"/>
    <s v="TA"/>
    <s v="TA"/>
    <s v="Y"/>
    <n v="164"/>
    <n v="0"/>
    <n v="0"/>
    <n v="0"/>
    <n v="0"/>
    <n v="0"/>
    <s v="NA"/>
    <s v="NA"/>
    <s v="NA"/>
    <n v="0"/>
    <x v="1"/>
    <x v="1"/>
    <x v="1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x v="21"/>
    <s v="Norm"/>
    <s v="Norm"/>
    <x v="3"/>
    <s v="1Story"/>
    <x v="0"/>
    <n v="5"/>
    <x v="11"/>
    <x v="6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x v="3"/>
    <n v="1"/>
    <s v="Gd"/>
    <n v="6"/>
    <s v="Typ"/>
    <n v="1"/>
    <s v="Gd"/>
    <s v="Attchd"/>
    <n v="2005"/>
    <s v="Fin"/>
    <x v="0"/>
    <n v="440"/>
    <s v="TA"/>
    <s v="TA"/>
    <s v="Y"/>
    <n v="142"/>
    <n v="20"/>
    <n v="0"/>
    <n v="0"/>
    <n v="0"/>
    <n v="0"/>
    <s v="NA"/>
    <s v="NA"/>
    <s v="NA"/>
    <n v="0"/>
    <x v="7"/>
    <x v="7"/>
    <x v="2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x v="5"/>
    <n v="5"/>
    <x v="11"/>
    <x v="6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x v="3"/>
    <n v="1"/>
    <s v="Gd"/>
    <n v="5"/>
    <s v="Typ"/>
    <n v="0"/>
    <s v="NA"/>
    <s v="Attchd"/>
    <n v="2005"/>
    <s v="Fin"/>
    <x v="0"/>
    <n v="451"/>
    <s v="TA"/>
    <s v="TA"/>
    <s v="Y"/>
    <n v="252"/>
    <n v="64"/>
    <n v="0"/>
    <n v="0"/>
    <n v="0"/>
    <n v="0"/>
    <s v="NA"/>
    <s v="NA"/>
    <s v="NA"/>
    <n v="0"/>
    <x v="11"/>
    <x v="11"/>
    <x v="0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x v="3"/>
    <n v="1"/>
    <s v="Gd"/>
    <n v="6"/>
    <s v="Typ"/>
    <n v="0"/>
    <s v="NA"/>
    <s v="Attchd"/>
    <n v="2006"/>
    <s v="RFn"/>
    <x v="0"/>
    <n v="632"/>
    <s v="TA"/>
    <s v="TA"/>
    <s v="Y"/>
    <n v="105"/>
    <n v="54"/>
    <n v="0"/>
    <n v="0"/>
    <n v="0"/>
    <n v="0"/>
    <s v="NA"/>
    <s v="NA"/>
    <s v="NA"/>
    <n v="0"/>
    <x v="9"/>
    <x v="9"/>
    <x v="2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x v="7"/>
    <s v="Norm"/>
    <s v="Norm"/>
    <x v="0"/>
    <s v="1.5Fin"/>
    <x v="3"/>
    <n v="5"/>
    <x v="19"/>
    <x v="8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x v="3"/>
    <n v="1"/>
    <s v="TA"/>
    <n v="6"/>
    <s v="Typ"/>
    <n v="0"/>
    <s v="NA"/>
    <s v="Detchd"/>
    <n v="1957"/>
    <s v="Unf"/>
    <x v="2"/>
    <n v="160"/>
    <s v="Fa"/>
    <s v="Fa"/>
    <s v="Y"/>
    <n v="0"/>
    <n v="0"/>
    <n v="192"/>
    <n v="0"/>
    <n v="0"/>
    <n v="0"/>
    <s v="NA"/>
    <s v="NA"/>
    <s v="NA"/>
    <n v="0"/>
    <x v="10"/>
    <x v="10"/>
    <x v="1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x v="11"/>
    <x v="10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3"/>
    <n v="1"/>
    <s v="Gd"/>
    <n v="7"/>
    <s v="Typ"/>
    <n v="1"/>
    <s v="Gd"/>
    <s v="Attchd"/>
    <n v="2005"/>
    <s v="Fin"/>
    <x v="0"/>
    <n v="437"/>
    <s v="TA"/>
    <s v="TA"/>
    <s v="Y"/>
    <n v="156"/>
    <n v="20"/>
    <n v="0"/>
    <n v="0"/>
    <n v="0"/>
    <n v="0"/>
    <s v="NA"/>
    <s v="NA"/>
    <s v="NA"/>
    <n v="0"/>
    <x v="1"/>
    <x v="1"/>
    <x v="0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x v="16"/>
    <s v="Norm"/>
    <s v="Norm"/>
    <x v="0"/>
    <s v="1Story"/>
    <x v="2"/>
    <n v="6"/>
    <x v="1"/>
    <x v="1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x v="3"/>
    <n v="1"/>
    <s v="Gd"/>
    <n v="10"/>
    <s v="Typ"/>
    <n v="1"/>
    <s v="Gd"/>
    <s v="Attchd"/>
    <n v="1976"/>
    <s v="Fin"/>
    <x v="0"/>
    <n v="665"/>
    <s v="TA"/>
    <s v="TA"/>
    <s v="Y"/>
    <n v="0"/>
    <n v="72"/>
    <n v="174"/>
    <n v="0"/>
    <n v="0"/>
    <n v="0"/>
    <s v="NA"/>
    <s v="NA"/>
    <s v="NA"/>
    <n v="0"/>
    <x v="1"/>
    <x v="1"/>
    <x v="0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x v="0"/>
    <s v="Norm"/>
    <s v="Norm"/>
    <x v="0"/>
    <s v="1Story"/>
    <x v="3"/>
    <n v="5"/>
    <x v="41"/>
    <x v="28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x v="0"/>
    <n v="1"/>
    <s v="TA"/>
    <n v="5"/>
    <s v="Typ"/>
    <n v="0"/>
    <s v="NA"/>
    <s v="Detchd"/>
    <n v="1980"/>
    <s v="Unf"/>
    <x v="0"/>
    <n v="461"/>
    <s v="TA"/>
    <s v="TA"/>
    <s v="Y"/>
    <n v="96"/>
    <n v="0"/>
    <n v="0"/>
    <n v="0"/>
    <n v="0"/>
    <n v="0"/>
    <s v="NA"/>
    <s v="MnPrv"/>
    <s v="NA"/>
    <n v="0"/>
    <x v="10"/>
    <x v="10"/>
    <x v="1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x v="11"/>
    <s v="Feedr"/>
    <s v="Norm"/>
    <x v="0"/>
    <s v="1Story"/>
    <x v="3"/>
    <n v="5"/>
    <x v="14"/>
    <x v="13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x v="0"/>
    <n v="1"/>
    <s v="TA"/>
    <n v="6"/>
    <s v="Typ"/>
    <n v="2"/>
    <s v="Gd"/>
    <s v="Attchd"/>
    <n v="1960"/>
    <s v="Unf"/>
    <x v="0"/>
    <n v="461"/>
    <s v="TA"/>
    <s v="TA"/>
    <s v="Y"/>
    <n v="0"/>
    <n v="0"/>
    <n v="0"/>
    <n v="0"/>
    <n v="143"/>
    <n v="0"/>
    <s v="NA"/>
    <s v="NA"/>
    <s v="NA"/>
    <n v="0"/>
    <x v="7"/>
    <x v="7"/>
    <x v="4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x v="16"/>
    <s v="Norm"/>
    <s v="Norm"/>
    <x v="0"/>
    <s v="1Story"/>
    <x v="2"/>
    <n v="5"/>
    <x v="22"/>
    <x v="17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x v="0"/>
    <n v="1"/>
    <s v="Gd"/>
    <n v="7"/>
    <s v="Typ"/>
    <n v="1"/>
    <s v="Gd"/>
    <s v="Attchd"/>
    <n v="2008"/>
    <s v="RFn"/>
    <x v="1"/>
    <n v="800"/>
    <s v="TA"/>
    <s v="TA"/>
    <s v="Y"/>
    <n v="192"/>
    <n v="44"/>
    <n v="0"/>
    <n v="0"/>
    <n v="0"/>
    <n v="0"/>
    <s v="NA"/>
    <s v="NA"/>
    <s v="NA"/>
    <n v="0"/>
    <x v="7"/>
    <x v="7"/>
    <x v="0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x v="11"/>
    <s v="Artery"/>
    <s v="Norm"/>
    <x v="0"/>
    <s v="1.5Fin"/>
    <x v="3"/>
    <n v="5"/>
    <x v="71"/>
    <x v="8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x v="0"/>
    <n v="1"/>
    <s v="TA"/>
    <n v="6"/>
    <s v="Typ"/>
    <n v="1"/>
    <s v="Gd"/>
    <s v="Attchd"/>
    <n v="1941"/>
    <s v="Unf"/>
    <x v="2"/>
    <n v="240"/>
    <s v="TA"/>
    <s v="TA"/>
    <s v="Y"/>
    <n v="0"/>
    <n v="0"/>
    <n v="0"/>
    <n v="0"/>
    <n v="0"/>
    <n v="0"/>
    <s v="NA"/>
    <s v="NA"/>
    <s v="NA"/>
    <n v="0"/>
    <x v="7"/>
    <x v="7"/>
    <x v="1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7"/>
    <x v="41"/>
    <x v="28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x v="0"/>
    <n v="1"/>
    <s v="TA"/>
    <n v="7"/>
    <s v="Typ"/>
    <n v="0"/>
    <s v="NA"/>
    <s v="Detchd"/>
    <n v="1972"/>
    <s v="Unf"/>
    <x v="2"/>
    <n v="264"/>
    <s v="TA"/>
    <s v="TA"/>
    <s v="Y"/>
    <n v="0"/>
    <n v="28"/>
    <n v="0"/>
    <n v="0"/>
    <n v="0"/>
    <n v="0"/>
    <s v="NA"/>
    <s v="NA"/>
    <s v="NA"/>
    <n v="0"/>
    <x v="1"/>
    <x v="1"/>
    <x v="2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x v="23"/>
    <s v="Norm"/>
    <s v="Norm"/>
    <x v="1"/>
    <s v="2Story"/>
    <x v="3"/>
    <n v="8"/>
    <x v="77"/>
    <x v="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x v="5"/>
    <n v="2"/>
    <s v="TA"/>
    <n v="10"/>
    <s v="Typ"/>
    <n v="0"/>
    <s v="NA"/>
    <s v="NA"/>
    <s v="NA"/>
    <s v="NA"/>
    <x v="3"/>
    <n v="0"/>
    <s v="NA"/>
    <s v="NA"/>
    <s v="N"/>
    <n v="0"/>
    <n v="0"/>
    <n v="228"/>
    <n v="0"/>
    <n v="0"/>
    <n v="0"/>
    <s v="NA"/>
    <s v="NA"/>
    <s v="NA"/>
    <n v="0"/>
    <x v="9"/>
    <x v="9"/>
    <x v="2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x v="23"/>
    <s v="Norm"/>
    <s v="Norm"/>
    <x v="0"/>
    <s v="2.5Fin"/>
    <x v="0"/>
    <n v="3"/>
    <x v="26"/>
    <x v="3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x v="5"/>
    <n v="1"/>
    <s v="TA"/>
    <n v="12"/>
    <s v="Typ"/>
    <n v="2"/>
    <s v="TA"/>
    <s v="Basment"/>
    <n v="1970"/>
    <s v="Fin"/>
    <x v="0"/>
    <n v="672"/>
    <s v="TA"/>
    <s v="TA"/>
    <s v="Y"/>
    <n v="136"/>
    <n v="63"/>
    <n v="0"/>
    <n v="0"/>
    <n v="0"/>
    <n v="0"/>
    <s v="NA"/>
    <s v="NA"/>
    <s v="NA"/>
    <n v="0"/>
    <x v="5"/>
    <x v="5"/>
    <x v="3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x v="3"/>
    <s v="Norm"/>
    <s v="Norm"/>
    <x v="0"/>
    <s v="2Story"/>
    <x v="2"/>
    <n v="7"/>
    <x v="5"/>
    <x v="40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x v="5"/>
    <n v="1"/>
    <s v="Gd"/>
    <n v="10"/>
    <s v="Typ"/>
    <n v="1"/>
    <s v="TA"/>
    <s v="Attchd"/>
    <n v="1993"/>
    <s v="RFn"/>
    <x v="1"/>
    <n v="796"/>
    <s v="TA"/>
    <s v="TA"/>
    <s v="Y"/>
    <n v="209"/>
    <n v="55"/>
    <n v="0"/>
    <n v="0"/>
    <n v="0"/>
    <n v="0"/>
    <s v="NA"/>
    <s v="NA"/>
    <s v="NA"/>
    <n v="0"/>
    <x v="6"/>
    <x v="6"/>
    <x v="2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x v="0"/>
    <s v="Norm"/>
    <s v="Norm"/>
    <x v="0"/>
    <s v="1Story"/>
    <x v="0"/>
    <n v="5"/>
    <x v="20"/>
    <x v="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x v="0"/>
    <n v="1"/>
    <s v="Gd"/>
    <n v="6"/>
    <s v="Typ"/>
    <n v="0"/>
    <s v="NA"/>
    <s v="Attchd"/>
    <n v="2002"/>
    <s v="Unf"/>
    <x v="1"/>
    <n v="900"/>
    <s v="TA"/>
    <s v="TA"/>
    <s v="Y"/>
    <n v="0"/>
    <n v="136"/>
    <n v="0"/>
    <n v="0"/>
    <n v="0"/>
    <n v="0"/>
    <s v="NA"/>
    <s v="NA"/>
    <s v="NA"/>
    <n v="0"/>
    <x v="0"/>
    <x v="0"/>
    <x v="2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x v="2"/>
    <s v="Norm"/>
    <s v="Norm"/>
    <x v="0"/>
    <s v="1Story"/>
    <x v="3"/>
    <n v="7"/>
    <x v="98"/>
    <x v="8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x v="3"/>
    <n v="1"/>
    <s v="Fa"/>
    <n v="5"/>
    <s v="Typ"/>
    <n v="1"/>
    <s v="Gd"/>
    <s v="Basment"/>
    <n v="1938"/>
    <s v="Unf"/>
    <x v="2"/>
    <n v="240"/>
    <s v="Fa"/>
    <s v="TA"/>
    <s v="Y"/>
    <n v="0"/>
    <n v="0"/>
    <n v="0"/>
    <n v="0"/>
    <n v="0"/>
    <n v="0"/>
    <s v="NA"/>
    <s v="MnPrv"/>
    <s v="NA"/>
    <n v="0"/>
    <x v="11"/>
    <x v="11"/>
    <x v="1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x v="15"/>
    <s v="Norm"/>
    <s v="Norm"/>
    <x v="0"/>
    <s v="1Story"/>
    <x v="5"/>
    <n v="3"/>
    <x v="24"/>
    <x v="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x v="0"/>
    <n v="1"/>
    <s v="TA"/>
    <n v="5"/>
    <s v="Typ"/>
    <n v="0"/>
    <s v="NA"/>
    <s v="Detchd"/>
    <n v="1957"/>
    <s v="Unf"/>
    <x v="2"/>
    <n v="290"/>
    <s v="TA"/>
    <s v="TA"/>
    <s v="N"/>
    <n v="186"/>
    <n v="0"/>
    <n v="0"/>
    <n v="0"/>
    <n v="0"/>
    <n v="0"/>
    <s v="NA"/>
    <s v="NA"/>
    <s v="NA"/>
    <n v="0"/>
    <x v="8"/>
    <x v="8"/>
    <x v="3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x v="16"/>
    <s v="Norm"/>
    <s v="Norm"/>
    <x v="0"/>
    <s v="1Story"/>
    <x v="4"/>
    <n v="5"/>
    <x v="22"/>
    <x v="17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x v="3"/>
    <n v="1"/>
    <s v="Ex"/>
    <n v="6"/>
    <s v="Typ"/>
    <n v="1"/>
    <s v="Ex"/>
    <s v="Attchd"/>
    <n v="2008"/>
    <s v="Fin"/>
    <x v="1"/>
    <n v="912"/>
    <s v="TA"/>
    <s v="TA"/>
    <s v="Y"/>
    <n v="228"/>
    <n v="0"/>
    <n v="0"/>
    <n v="0"/>
    <n v="0"/>
    <n v="0"/>
    <s v="NA"/>
    <s v="NA"/>
    <s v="NA"/>
    <n v="0"/>
    <x v="2"/>
    <x v="2"/>
    <x v="3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x v="0"/>
    <s v="Norm"/>
    <s v="Norm"/>
    <x v="0"/>
    <s v="2Story"/>
    <x v="2"/>
    <n v="5"/>
    <x v="2"/>
    <x v="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x v="0"/>
    <n v="1"/>
    <s v="Gd"/>
    <n v="7"/>
    <s v="Typ"/>
    <n v="1"/>
    <s v="TA"/>
    <s v="BuiltIn"/>
    <n v="2001"/>
    <s v="Fin"/>
    <x v="0"/>
    <n v="905"/>
    <s v="TA"/>
    <s v="TA"/>
    <s v="Y"/>
    <n v="0"/>
    <n v="45"/>
    <n v="0"/>
    <n v="0"/>
    <n v="189"/>
    <n v="0"/>
    <s v="NA"/>
    <s v="NA"/>
    <s v="NA"/>
    <n v="0"/>
    <x v="2"/>
    <x v="2"/>
    <x v="0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x v="14"/>
    <s v="Norm"/>
    <s v="Norm"/>
    <x v="4"/>
    <s v="2Story"/>
    <x v="5"/>
    <n v="6"/>
    <x v="16"/>
    <x v="17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x v="0"/>
    <n v="1"/>
    <s v="TA"/>
    <n v="6"/>
    <s v="Typ"/>
    <n v="1"/>
    <s v="T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1"/>
    <x v="1"/>
    <x v="3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x v="14"/>
    <s v="Norm"/>
    <s v="Norm"/>
    <x v="3"/>
    <s v="SFoyer"/>
    <x v="5"/>
    <n v="4"/>
    <x v="16"/>
    <x v="3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x v="2"/>
    <n v="1"/>
    <s v="TA"/>
    <n v="3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s v="NA"/>
    <s v="NA"/>
    <s v="NA"/>
    <n v="0"/>
    <x v="7"/>
    <x v="7"/>
    <x v="3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x v="9"/>
    <s v="Norm"/>
    <s v="Norm"/>
    <x v="0"/>
    <s v="1Story"/>
    <x v="3"/>
    <n v="4"/>
    <x v="24"/>
    <x v="4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x v="0"/>
    <n v="1"/>
    <s v="TA"/>
    <n v="8"/>
    <s v="Maj1"/>
    <n v="1"/>
    <s v="TA"/>
    <s v="Attchd"/>
    <n v="1957"/>
    <s v="RFn"/>
    <x v="0"/>
    <n v="484"/>
    <s v="TA"/>
    <s v="TA"/>
    <s v="Y"/>
    <n v="0"/>
    <n v="0"/>
    <n v="0"/>
    <n v="0"/>
    <n v="0"/>
    <n v="0"/>
    <s v="NA"/>
    <s v="GdPrv"/>
    <s v="NA"/>
    <n v="0"/>
    <x v="8"/>
    <x v="8"/>
    <x v="2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x v="6"/>
    <s v="Feedr"/>
    <s v="Norm"/>
    <x v="0"/>
    <s v="2Story"/>
    <x v="1"/>
    <n v="8"/>
    <x v="27"/>
    <x v="4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x v="1"/>
    <n v="1"/>
    <s v="Gd"/>
    <n v="7"/>
    <s v="Typ"/>
    <n v="0"/>
    <s v="NA"/>
    <s v="Attchd"/>
    <n v="1966"/>
    <s v="Unf"/>
    <x v="0"/>
    <n v="484"/>
    <s v="TA"/>
    <s v="TA"/>
    <s v="Y"/>
    <n v="0"/>
    <n v="40"/>
    <n v="0"/>
    <n v="0"/>
    <n v="0"/>
    <n v="0"/>
    <s v="NA"/>
    <s v="NA"/>
    <s v="NA"/>
    <n v="0"/>
    <x v="9"/>
    <x v="9"/>
    <x v="0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x v="10"/>
    <s v="Norm"/>
    <s v="Norm"/>
    <x v="4"/>
    <s v="1Story"/>
    <x v="1"/>
    <n v="5"/>
    <x v="11"/>
    <x v="6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x v="2"/>
    <n v="1"/>
    <s v="Gd"/>
    <n v="5"/>
    <s v="Typ"/>
    <n v="1"/>
    <s v="Gd"/>
    <s v="Attchd"/>
    <n v="2005"/>
    <s v="RFn"/>
    <x v="0"/>
    <n v="624"/>
    <s v="TA"/>
    <s v="TA"/>
    <s v="Y"/>
    <n v="170"/>
    <n v="63"/>
    <n v="0"/>
    <n v="0"/>
    <n v="0"/>
    <n v="0"/>
    <s v="NA"/>
    <s v="NA"/>
    <s v="NA"/>
    <n v="0"/>
    <x v="5"/>
    <x v="5"/>
    <x v="3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x v="12"/>
    <s v="Norm"/>
    <s v="Norm"/>
    <x v="0"/>
    <s v="2Story"/>
    <x v="0"/>
    <n v="5"/>
    <x v="59"/>
    <x v="2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x v="1"/>
    <n v="1"/>
    <s v="Gd"/>
    <n v="10"/>
    <s v="Typ"/>
    <n v="1"/>
    <s v="Ex"/>
    <s v="Attchd"/>
    <n v="1990"/>
    <s v="Unf"/>
    <x v="0"/>
    <n v="514"/>
    <s v="TA"/>
    <s v="TA"/>
    <s v="Y"/>
    <n v="192"/>
    <n v="121"/>
    <n v="0"/>
    <n v="0"/>
    <n v="0"/>
    <n v="0"/>
    <s v="NA"/>
    <s v="NA"/>
    <s v="NA"/>
    <n v="0"/>
    <x v="1"/>
    <x v="1"/>
    <x v="0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x v="6"/>
    <s v="PosN"/>
    <s v="Norm"/>
    <x v="0"/>
    <s v="1Story"/>
    <x v="2"/>
    <n v="5"/>
    <x v="38"/>
    <x v="35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x v="1"/>
    <n v="1"/>
    <s v="Gd"/>
    <n v="9"/>
    <s v="Typ"/>
    <n v="1"/>
    <s v="Gd"/>
    <s v="Attchd"/>
    <n v="1981"/>
    <s v="Fin"/>
    <x v="0"/>
    <n v="542"/>
    <s v="TA"/>
    <s v="TA"/>
    <s v="Y"/>
    <n v="474"/>
    <n v="120"/>
    <n v="0"/>
    <n v="0"/>
    <n v="0"/>
    <n v="0"/>
    <s v="NA"/>
    <s v="MnPrv"/>
    <s v="NA"/>
    <n v="0"/>
    <x v="9"/>
    <x v="9"/>
    <x v="3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x v="15"/>
    <s v="Norm"/>
    <s v="Norm"/>
    <x v="0"/>
    <s v="1Story"/>
    <x v="7"/>
    <n v="5"/>
    <x v="32"/>
    <x v="21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x v="1"/>
    <n v="1"/>
    <s v="TA"/>
    <n v="8"/>
    <s v="Min2"/>
    <n v="1"/>
    <s v="Gd"/>
    <s v="Attchd"/>
    <n v="1955"/>
    <s v="Unf"/>
    <x v="0"/>
    <n v="452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x v="18"/>
    <s v="Norm"/>
    <s v="Norm"/>
    <x v="0"/>
    <s v="2Story"/>
    <x v="4"/>
    <n v="5"/>
    <x v="11"/>
    <x v="10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x v="1"/>
    <n v="1"/>
    <s v="Ex"/>
    <n v="11"/>
    <s v="Typ"/>
    <n v="1"/>
    <s v="Gd"/>
    <s v="BuiltIn"/>
    <n v="2005"/>
    <s v="Fin"/>
    <x v="1"/>
    <n v="716"/>
    <s v="TA"/>
    <s v="TA"/>
    <s v="Y"/>
    <n v="214"/>
    <n v="108"/>
    <n v="0"/>
    <n v="0"/>
    <n v="0"/>
    <n v="0"/>
    <s v="NA"/>
    <s v="NA"/>
    <s v="NA"/>
    <n v="0"/>
    <x v="9"/>
    <x v="9"/>
    <x v="2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x v="0"/>
    <s v="Norm"/>
    <s v="Norm"/>
    <x v="0"/>
    <s v="1Story"/>
    <x v="3"/>
    <n v="5"/>
    <x v="29"/>
    <x v="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x v="0"/>
    <n v="1"/>
    <s v="TA"/>
    <n v="5"/>
    <s v="Typ"/>
    <n v="0"/>
    <s v="NA"/>
    <s v="Detchd"/>
    <n v="1996"/>
    <s v="Unf"/>
    <x v="0"/>
    <n v="672"/>
    <s v="TA"/>
    <s v="TA"/>
    <s v="Y"/>
    <n v="0"/>
    <n v="0"/>
    <n v="0"/>
    <n v="0"/>
    <n v="0"/>
    <n v="0"/>
    <s v="NA"/>
    <s v="NA"/>
    <s v="NA"/>
    <n v="0"/>
    <x v="0"/>
    <x v="0"/>
    <x v="0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x v="4"/>
    <s v="Norm"/>
    <s v="Norm"/>
    <x v="0"/>
    <s v="1Story"/>
    <x v="3"/>
    <n v="4"/>
    <x v="14"/>
    <x v="10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x v="0"/>
    <n v="1"/>
    <s v="TA"/>
    <n v="9"/>
    <s v="Min1"/>
    <n v="1"/>
    <s v="TA"/>
    <s v="Attchd"/>
    <n v="1960"/>
    <s v="Unf"/>
    <x v="0"/>
    <n v="336"/>
    <s v="TA"/>
    <s v="TA"/>
    <s v="Y"/>
    <n v="0"/>
    <n v="0"/>
    <n v="0"/>
    <n v="0"/>
    <n v="0"/>
    <n v="0"/>
    <s v="NA"/>
    <s v="GdPrv"/>
    <s v="NA"/>
    <n v="0"/>
    <x v="6"/>
    <x v="6"/>
    <x v="3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x v="15"/>
    <s v="Norm"/>
    <s v="Norm"/>
    <x v="0"/>
    <s v="1Story"/>
    <x v="5"/>
    <n v="7"/>
    <x v="94"/>
    <x v="10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x v="3"/>
    <n v="1"/>
    <s v="Gd"/>
    <n v="6"/>
    <s v="Typ"/>
    <n v="0"/>
    <s v="NA"/>
    <s v="Detchd"/>
    <n v="1946"/>
    <s v="Unf"/>
    <x v="2"/>
    <n v="308"/>
    <s v="TA"/>
    <s v="TA"/>
    <s v="Y"/>
    <n v="0"/>
    <n v="0"/>
    <n v="0"/>
    <n v="0"/>
    <n v="0"/>
    <n v="0"/>
    <s v="NA"/>
    <s v="NA"/>
    <s v="NA"/>
    <n v="0"/>
    <x v="7"/>
    <x v="7"/>
    <x v="4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x v="17"/>
    <s v="Norm"/>
    <s v="Norm"/>
    <x v="0"/>
    <s v="1Story"/>
    <x v="0"/>
    <n v="5"/>
    <x v="22"/>
    <x v="12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x v="0"/>
    <n v="1"/>
    <s v="Gd"/>
    <n v="6"/>
    <s v="Typ"/>
    <n v="0"/>
    <s v="NA"/>
    <s v="Attchd"/>
    <n v="2007"/>
    <s v="Fin"/>
    <x v="0"/>
    <n v="436"/>
    <s v="TA"/>
    <s v="TA"/>
    <s v="Y"/>
    <n v="0"/>
    <n v="22"/>
    <n v="0"/>
    <n v="0"/>
    <n v="0"/>
    <n v="0"/>
    <s v="NA"/>
    <s v="NA"/>
    <s v="NA"/>
    <n v="0"/>
    <x v="5"/>
    <x v="5"/>
    <x v="1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x v="0"/>
    <s v="Norm"/>
    <s v="Norm"/>
    <x v="0"/>
    <s v="1Story"/>
    <x v="0"/>
    <n v="5"/>
    <x v="22"/>
    <x v="12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x v="0"/>
    <n v="1"/>
    <s v="Gd"/>
    <n v="6"/>
    <s v="Typ"/>
    <n v="1"/>
    <s v="Gd"/>
    <s v="Attchd"/>
    <n v="2007"/>
    <s v="Fin"/>
    <x v="0"/>
    <n v="440"/>
    <s v="TA"/>
    <s v="TA"/>
    <s v="Y"/>
    <n v="0"/>
    <n v="20"/>
    <n v="0"/>
    <n v="0"/>
    <n v="0"/>
    <n v="0"/>
    <s v="NA"/>
    <s v="NA"/>
    <s v="NA"/>
    <n v="0"/>
    <x v="4"/>
    <x v="4"/>
    <x v="1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x v="11"/>
    <s v="Artery"/>
    <s v="Norm"/>
    <x v="0"/>
    <s v="2Story"/>
    <x v="1"/>
    <n v="6"/>
    <x v="39"/>
    <x v="59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x v="1"/>
    <n v="1"/>
    <s v="TA"/>
    <n v="9"/>
    <s v="Typ"/>
    <n v="1"/>
    <s v="TA"/>
    <s v="Attchd"/>
    <n v="1964"/>
    <s v="RFn"/>
    <x v="0"/>
    <n v="540"/>
    <s v="TA"/>
    <s v="TA"/>
    <s v="Y"/>
    <n v="0"/>
    <n v="52"/>
    <n v="0"/>
    <n v="0"/>
    <n v="0"/>
    <n v="0"/>
    <s v="NA"/>
    <s v="GdPrv"/>
    <s v="NA"/>
    <n v="0"/>
    <x v="11"/>
    <x v="11"/>
    <x v="1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x v="15"/>
    <s v="Norm"/>
    <s v="Norm"/>
    <x v="0"/>
    <s v="1Story"/>
    <x v="3"/>
    <n v="6"/>
    <x v="24"/>
    <x v="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x v="1"/>
    <n v="1"/>
    <s v="TA"/>
    <n v="7"/>
    <s v="Min2"/>
    <n v="1"/>
    <s v="Gd"/>
    <s v="Basment"/>
    <n v="1957"/>
    <s v="Unf"/>
    <x v="2"/>
    <n v="364"/>
    <s v="TA"/>
    <s v="TA"/>
    <s v="Y"/>
    <n v="116"/>
    <n v="78"/>
    <n v="0"/>
    <n v="0"/>
    <n v="0"/>
    <n v="0"/>
    <s v="NA"/>
    <s v="NA"/>
    <s v="NA"/>
    <n v="0"/>
    <x v="1"/>
    <x v="1"/>
    <x v="4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x v="0"/>
    <s v="Norm"/>
    <s v="Norm"/>
    <x v="0"/>
    <s v="2Story"/>
    <x v="2"/>
    <n v="5"/>
    <x v="20"/>
    <x v="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x v="0"/>
    <n v="1"/>
    <s v="Gd"/>
    <n v="7"/>
    <s v="Typ"/>
    <n v="1"/>
    <s v="Gd"/>
    <s v="Attchd"/>
    <n v="2002"/>
    <s v="Fin"/>
    <x v="0"/>
    <n v="586"/>
    <s v="TA"/>
    <s v="TA"/>
    <s v="Y"/>
    <n v="199"/>
    <n v="60"/>
    <n v="0"/>
    <n v="0"/>
    <n v="0"/>
    <n v="0"/>
    <s v="NA"/>
    <s v="NA"/>
    <s v="NA"/>
    <n v="0"/>
    <x v="6"/>
    <x v="6"/>
    <x v="2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x v="6"/>
    <s v="Norm"/>
    <s v="Norm"/>
    <x v="0"/>
    <s v="1Story"/>
    <x v="1"/>
    <n v="5"/>
    <x v="1"/>
    <x v="1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x v="0"/>
    <n v="1"/>
    <s v="TA"/>
    <n v="7"/>
    <s v="Typ"/>
    <n v="1"/>
    <s v="TA"/>
    <s v="Attchd"/>
    <n v="1976"/>
    <s v="Fin"/>
    <x v="0"/>
    <n v="478"/>
    <s v="TA"/>
    <s v="TA"/>
    <s v="Y"/>
    <n v="0"/>
    <n v="0"/>
    <n v="0"/>
    <n v="0"/>
    <n v="189"/>
    <n v="0"/>
    <s v="NA"/>
    <s v="MnPrv"/>
    <s v="NA"/>
    <n v="0"/>
    <x v="1"/>
    <x v="1"/>
    <x v="0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x v="10"/>
    <s v="Norm"/>
    <s v="Norm"/>
    <x v="3"/>
    <s v="1Story"/>
    <x v="0"/>
    <n v="5"/>
    <x v="11"/>
    <x v="6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x v="3"/>
    <n v="1"/>
    <s v="Gd"/>
    <n v="6"/>
    <s v="Typ"/>
    <n v="1"/>
    <s v="Gd"/>
    <s v="Attchd"/>
    <n v="2005"/>
    <s v="RFn"/>
    <x v="0"/>
    <n v="484"/>
    <s v="TA"/>
    <s v="TA"/>
    <s v="Y"/>
    <n v="192"/>
    <n v="36"/>
    <n v="0"/>
    <n v="0"/>
    <n v="0"/>
    <n v="0"/>
    <s v="NA"/>
    <s v="NA"/>
    <s v="NA"/>
    <n v="0"/>
    <x v="11"/>
    <x v="11"/>
    <x v="2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x v="3"/>
    <s v="Norm"/>
    <s v="Norm"/>
    <x v="0"/>
    <s v="2Story"/>
    <x v="0"/>
    <n v="6"/>
    <x v="29"/>
    <x v="5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x v="0"/>
    <n v="1"/>
    <s v="Gd"/>
    <n v="7"/>
    <s v="Typ"/>
    <n v="1"/>
    <s v="Gd"/>
    <s v="BuiltIn"/>
    <n v="1994"/>
    <s v="Fin"/>
    <x v="0"/>
    <n v="467"/>
    <s v="TA"/>
    <s v="TA"/>
    <s v="Y"/>
    <n v="168"/>
    <n v="98"/>
    <n v="0"/>
    <n v="0"/>
    <n v="0"/>
    <n v="0"/>
    <s v="NA"/>
    <s v="NA"/>
    <s v="NA"/>
    <n v="0"/>
    <x v="8"/>
    <x v="8"/>
    <x v="3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x v="10"/>
    <s v="Norm"/>
    <s v="Norm"/>
    <x v="0"/>
    <s v="2Story"/>
    <x v="4"/>
    <n v="5"/>
    <x v="74"/>
    <x v="17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x v="0"/>
    <n v="1"/>
    <s v="Ex"/>
    <n v="10"/>
    <s v="Typ"/>
    <n v="1"/>
    <s v="Gd"/>
    <s v="Attchd"/>
    <n v="2008"/>
    <s v="Fin"/>
    <x v="1"/>
    <n v="836"/>
    <s v="TA"/>
    <s v="TA"/>
    <s v="Y"/>
    <n v="0"/>
    <n v="102"/>
    <n v="0"/>
    <n v="0"/>
    <n v="0"/>
    <n v="0"/>
    <s v="NA"/>
    <s v="NA"/>
    <s v="NA"/>
    <n v="0"/>
    <x v="9"/>
    <x v="9"/>
    <x v="3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x v="2"/>
    <s v="Norm"/>
    <s v="Norm"/>
    <x v="0"/>
    <s v="1.5Fin"/>
    <x v="1"/>
    <n v="7"/>
    <x v="78"/>
    <x v="8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x v="0"/>
    <n v="1"/>
    <s v="TA"/>
    <n v="7"/>
    <s v="Typ"/>
    <n v="1"/>
    <s v="Gd"/>
    <s v="Detchd"/>
    <n v="1977"/>
    <s v="Unf"/>
    <x v="0"/>
    <n v="432"/>
    <s v="TA"/>
    <s v="Fa"/>
    <s v="Y"/>
    <n v="0"/>
    <n v="0"/>
    <n v="19"/>
    <n v="0"/>
    <n v="0"/>
    <n v="0"/>
    <s v="NA"/>
    <s v="NA"/>
    <s v="NA"/>
    <n v="0"/>
    <x v="10"/>
    <x v="10"/>
    <x v="1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x v="18"/>
    <s v="Norm"/>
    <s v="Norm"/>
    <x v="3"/>
    <s v="1Story"/>
    <x v="2"/>
    <n v="5"/>
    <x v="2"/>
    <x v="14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x v="3"/>
    <n v="1"/>
    <s v="Gd"/>
    <n v="6"/>
    <s v="Typ"/>
    <n v="0"/>
    <s v="NA"/>
    <s v="Attchd"/>
    <n v="2001"/>
    <s v="Fin"/>
    <x v="0"/>
    <n v="582"/>
    <s v="TA"/>
    <s v="TA"/>
    <s v="Y"/>
    <n v="0"/>
    <n v="0"/>
    <n v="170"/>
    <n v="0"/>
    <n v="0"/>
    <n v="0"/>
    <s v="NA"/>
    <s v="NA"/>
    <s v="NA"/>
    <n v="0"/>
    <x v="7"/>
    <x v="7"/>
    <x v="4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x v="13"/>
    <s v="Norm"/>
    <s v="Norm"/>
    <x v="0"/>
    <s v="1Story"/>
    <x v="7"/>
    <n v="4"/>
    <x v="61"/>
    <x v="8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x v="3"/>
    <n v="1"/>
    <s v="TA"/>
    <n v="6"/>
    <s v="Typ"/>
    <n v="0"/>
    <s v="NA"/>
    <s v="Detchd"/>
    <n v="1994"/>
    <s v="RFn"/>
    <x v="1"/>
    <n v="1248"/>
    <s v="TA"/>
    <s v="TA"/>
    <s v="Y"/>
    <n v="0"/>
    <n v="20"/>
    <n v="0"/>
    <n v="0"/>
    <n v="0"/>
    <n v="0"/>
    <s v="NA"/>
    <s v="NA"/>
    <s v="Shed"/>
    <n v="560"/>
    <x v="5"/>
    <x v="5"/>
    <x v="0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x v="7"/>
    <s v="Norm"/>
    <s v="Norm"/>
    <x v="1"/>
    <s v="2Story"/>
    <x v="3"/>
    <n v="5"/>
    <x v="83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x v="5"/>
    <n v="2"/>
    <s v="TA"/>
    <n v="10"/>
    <s v="Min2"/>
    <n v="0"/>
    <s v="NA"/>
    <s v="Detchd"/>
    <n v="1945"/>
    <s v="Unf"/>
    <x v="0"/>
    <n v="560"/>
    <s v="TA"/>
    <s v="TA"/>
    <s v="Y"/>
    <n v="0"/>
    <n v="57"/>
    <n v="0"/>
    <n v="0"/>
    <n v="0"/>
    <n v="0"/>
    <s v="NA"/>
    <s v="NA"/>
    <s v="NA"/>
    <n v="0"/>
    <x v="2"/>
    <x v="2"/>
    <x v="1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x v="7"/>
    <s v="Artery"/>
    <s v="Norm"/>
    <x v="0"/>
    <s v="1Story"/>
    <x v="1"/>
    <n v="6"/>
    <x v="82"/>
    <x v="23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x v="3"/>
    <n v="1"/>
    <s v="Gd"/>
    <n v="5"/>
    <s v="Typ"/>
    <n v="1"/>
    <s v="Gd"/>
    <s v="Detchd"/>
    <n v="1976"/>
    <s v="Unf"/>
    <x v="0"/>
    <n v="440"/>
    <s v="TA"/>
    <s v="TA"/>
    <s v="Y"/>
    <n v="166"/>
    <n v="120"/>
    <n v="0"/>
    <n v="0"/>
    <n v="0"/>
    <n v="0"/>
    <s v="NA"/>
    <s v="MnPrv"/>
    <s v="NA"/>
    <n v="0"/>
    <x v="9"/>
    <x v="9"/>
    <x v="2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x v="11"/>
    <s v="Norm"/>
    <s v="Norm"/>
    <x v="0"/>
    <s v="1Story"/>
    <x v="3"/>
    <n v="6"/>
    <x v="27"/>
    <x v="24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x v="0"/>
    <n v="1"/>
    <s v="TA"/>
    <n v="6"/>
    <s v="Typ"/>
    <n v="1"/>
    <s v="Po"/>
    <s v="Attchd"/>
    <n v="1966"/>
    <s v="RFn"/>
    <x v="0"/>
    <n v="480"/>
    <s v="TA"/>
    <s v="TA"/>
    <s v="Y"/>
    <n v="0"/>
    <n v="58"/>
    <n v="0"/>
    <n v="0"/>
    <n v="0"/>
    <n v="0"/>
    <s v="NA"/>
    <s v="MnPrv"/>
    <s v="NA"/>
    <n v="0"/>
    <x v="6"/>
    <x v="6"/>
    <x v="3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x v="19"/>
    <s v="Norm"/>
    <s v="Norm"/>
    <x v="0"/>
    <s v="2Story"/>
    <x v="0"/>
    <n v="5"/>
    <x v="92"/>
    <x v="18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x v="0"/>
    <n v="1"/>
    <s v="Gd"/>
    <n v="7"/>
    <s v="Typ"/>
    <n v="0"/>
    <s v="NA"/>
    <s v="Attchd"/>
    <n v="1996"/>
    <s v="RFn"/>
    <x v="0"/>
    <n v="533"/>
    <s v="TA"/>
    <s v="TA"/>
    <s v="Y"/>
    <n v="296"/>
    <n v="44"/>
    <n v="0"/>
    <n v="0"/>
    <n v="0"/>
    <n v="0"/>
    <s v="NA"/>
    <s v="NA"/>
    <s v="NA"/>
    <n v="0"/>
    <x v="7"/>
    <x v="7"/>
    <x v="4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x v="17"/>
    <s v="Norm"/>
    <s v="Norm"/>
    <x v="0"/>
    <s v="2Story"/>
    <x v="1"/>
    <n v="7"/>
    <x v="5"/>
    <x v="5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x v="0"/>
    <n v="1"/>
    <s v="TA"/>
    <n v="7"/>
    <s v="Typ"/>
    <n v="1"/>
    <s v="TA"/>
    <s v="Attchd"/>
    <n v="1993"/>
    <s v="RFn"/>
    <x v="0"/>
    <n v="380"/>
    <s v="TA"/>
    <s v="TA"/>
    <s v="Y"/>
    <n v="0"/>
    <n v="40"/>
    <n v="0"/>
    <n v="0"/>
    <n v="0"/>
    <n v="0"/>
    <s v="NA"/>
    <s v="NA"/>
    <s v="NA"/>
    <n v="0"/>
    <x v="1"/>
    <x v="1"/>
    <x v="3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x v="1"/>
    <n v="6"/>
    <x v="39"/>
    <x v="27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x v="1"/>
    <n v="1"/>
    <s v="TA"/>
    <n v="7"/>
    <s v="Typ"/>
    <n v="0"/>
    <s v="NA"/>
    <s v="Attchd"/>
    <n v="1964"/>
    <s v="RFn"/>
    <x v="0"/>
    <n v="442"/>
    <s v="TA"/>
    <s v="TA"/>
    <s v="Y"/>
    <n v="328"/>
    <n v="128"/>
    <n v="0"/>
    <n v="0"/>
    <n v="189"/>
    <n v="0"/>
    <s v="NA"/>
    <s v="NA"/>
    <s v="NA"/>
    <n v="0"/>
    <x v="11"/>
    <x v="11"/>
    <x v="0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x v="14"/>
    <s v="Norm"/>
    <s v="Norm"/>
    <x v="3"/>
    <s v="2Story"/>
    <x v="1"/>
    <n v="4"/>
    <x v="7"/>
    <x v="7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x v="5"/>
    <n v="1"/>
    <s v="TA"/>
    <n v="10"/>
    <s v="Maj1"/>
    <n v="1"/>
    <s v="Gd"/>
    <s v="Attchd"/>
    <n v="1973"/>
    <s v="Fin"/>
    <x v="0"/>
    <n v="576"/>
    <s v="TA"/>
    <s v="TA"/>
    <s v="Y"/>
    <n v="728"/>
    <n v="20"/>
    <n v="0"/>
    <n v="0"/>
    <n v="0"/>
    <n v="0"/>
    <s v="NA"/>
    <s v="GdPrv"/>
    <s v="NA"/>
    <n v="0"/>
    <x v="11"/>
    <x v="11"/>
    <x v="2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x v="11"/>
    <s v="Norm"/>
    <s v="Norm"/>
    <x v="0"/>
    <s v="1.5Unf"/>
    <x v="3"/>
    <n v="7"/>
    <x v="87"/>
    <x v="0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x v="3"/>
    <n v="1"/>
    <s v="Gd"/>
    <n v="4"/>
    <s v="Typ"/>
    <n v="0"/>
    <s v="NA"/>
    <s v="Detchd"/>
    <n v="1985"/>
    <s v="Unf"/>
    <x v="0"/>
    <n v="576"/>
    <s v="TA"/>
    <s v="TA"/>
    <s v="Y"/>
    <n v="0"/>
    <n v="0"/>
    <n v="0"/>
    <n v="0"/>
    <n v="0"/>
    <n v="0"/>
    <s v="NA"/>
    <s v="NA"/>
    <s v="NA"/>
    <n v="0"/>
    <x v="1"/>
    <x v="1"/>
    <x v="1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x v="11"/>
    <s v="Norm"/>
    <s v="Norm"/>
    <x v="0"/>
    <s v="1Story"/>
    <x v="3"/>
    <n v="5"/>
    <x v="46"/>
    <x v="33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x v="0"/>
    <n v="1"/>
    <s v="TA"/>
    <n v="6"/>
    <s v="Typ"/>
    <n v="0"/>
    <s v="NA"/>
    <s v="Attchd"/>
    <n v="1956"/>
    <s v="Unf"/>
    <x v="2"/>
    <n v="286"/>
    <s v="TA"/>
    <s v="TA"/>
    <s v="Y"/>
    <n v="0"/>
    <n v="20"/>
    <n v="0"/>
    <n v="0"/>
    <n v="192"/>
    <n v="0"/>
    <s v="NA"/>
    <s v="NA"/>
    <s v="NA"/>
    <n v="0"/>
    <x v="11"/>
    <x v="11"/>
    <x v="1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x v="6"/>
    <s v="RRAn"/>
    <s v="Norm"/>
    <x v="0"/>
    <s v="2Story"/>
    <x v="1"/>
    <n v="6"/>
    <x v="21"/>
    <x v="34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x v="1"/>
    <n v="1"/>
    <s v="TA"/>
    <n v="8"/>
    <s v="Typ"/>
    <n v="0"/>
    <s v="NA"/>
    <s v="Attchd"/>
    <n v="1968"/>
    <s v="Unf"/>
    <x v="0"/>
    <n v="441"/>
    <s v="TA"/>
    <s v="TA"/>
    <s v="Y"/>
    <n v="0"/>
    <n v="0"/>
    <n v="0"/>
    <n v="0"/>
    <n v="0"/>
    <n v="0"/>
    <s v="NA"/>
    <s v="NA"/>
    <s v="NA"/>
    <n v="0"/>
    <x v="1"/>
    <x v="1"/>
    <x v="3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x v="15"/>
    <s v="Artery"/>
    <s v="Norm"/>
    <x v="0"/>
    <s v="1.5Fin"/>
    <x v="3"/>
    <n v="3"/>
    <x v="47"/>
    <x v="8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x v="1"/>
    <n v="1"/>
    <s v="TA"/>
    <n v="7"/>
    <s v="Typ"/>
    <n v="1"/>
    <s v="TA"/>
    <s v="Detchd"/>
    <n v="1954"/>
    <s v="Unf"/>
    <x v="2"/>
    <n v="280"/>
    <s v="TA"/>
    <s v="TA"/>
    <s v="P"/>
    <n v="0"/>
    <n v="0"/>
    <n v="0"/>
    <n v="0"/>
    <n v="0"/>
    <n v="0"/>
    <s v="NA"/>
    <s v="NA"/>
    <s v="NA"/>
    <n v="0"/>
    <x v="5"/>
    <x v="5"/>
    <x v="2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x v="15"/>
    <s v="Norm"/>
    <s v="Norm"/>
    <x v="0"/>
    <s v="2Story"/>
    <x v="1"/>
    <n v="6"/>
    <x v="54"/>
    <x v="44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x v="0"/>
    <n v="1"/>
    <s v="TA"/>
    <n v="6"/>
    <s v="Typ"/>
    <n v="0"/>
    <s v="NA"/>
    <s v="Attchd"/>
    <n v="1977"/>
    <s v="Fin"/>
    <x v="0"/>
    <n v="440"/>
    <s v="TA"/>
    <s v="TA"/>
    <s v="Y"/>
    <n v="252"/>
    <n v="0"/>
    <n v="0"/>
    <n v="0"/>
    <n v="0"/>
    <n v="0"/>
    <s v="NA"/>
    <s v="MnPrv"/>
    <s v="NA"/>
    <n v="0"/>
    <x v="9"/>
    <x v="9"/>
    <x v="3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x v="3"/>
    <n v="1"/>
    <s v="Gd"/>
    <n v="5"/>
    <s v="Typ"/>
    <n v="0"/>
    <s v="NA"/>
    <s v="Attchd"/>
    <n v="2006"/>
    <s v="RFn"/>
    <x v="1"/>
    <n v="826"/>
    <s v="TA"/>
    <s v="TA"/>
    <s v="Y"/>
    <n v="140"/>
    <n v="93"/>
    <n v="0"/>
    <n v="0"/>
    <n v="0"/>
    <n v="0"/>
    <s v="NA"/>
    <s v="NA"/>
    <s v="NA"/>
    <n v="0"/>
    <x v="1"/>
    <x v="1"/>
    <x v="1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x v="2"/>
    <s v="Norm"/>
    <s v="Norm"/>
    <x v="0"/>
    <s v="2Story"/>
    <x v="0"/>
    <n v="6"/>
    <x v="70"/>
    <x v="52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x v="0"/>
    <n v="1"/>
    <s v="TA"/>
    <n v="6"/>
    <s v="Typ"/>
    <n v="2"/>
    <s v="Gd"/>
    <s v="Attchd"/>
    <n v="1940"/>
    <s v="Unf"/>
    <x v="2"/>
    <n v="240"/>
    <s v="TA"/>
    <s v="TA"/>
    <s v="Y"/>
    <n v="0"/>
    <n v="0"/>
    <n v="0"/>
    <n v="0"/>
    <n v="0"/>
    <n v="0"/>
    <s v="NA"/>
    <s v="NA"/>
    <s v="NA"/>
    <n v="0"/>
    <x v="9"/>
    <x v="9"/>
    <x v="1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x v="7"/>
    <s v="Norm"/>
    <s v="Norm"/>
    <x v="0"/>
    <s v="1.5Fin"/>
    <x v="3"/>
    <n v="8"/>
    <x v="65"/>
    <x v="31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x v="0"/>
    <n v="1"/>
    <s v="Gd"/>
    <n v="7"/>
    <s v="Min1"/>
    <n v="1"/>
    <s v="TA"/>
    <s v="Attchd"/>
    <n v="1950"/>
    <s v="Unf"/>
    <x v="0"/>
    <n v="566"/>
    <s v="TA"/>
    <s v="TA"/>
    <s v="Y"/>
    <n v="436"/>
    <n v="21"/>
    <n v="0"/>
    <n v="0"/>
    <n v="0"/>
    <n v="0"/>
    <s v="NA"/>
    <s v="NA"/>
    <s v="Shed"/>
    <n v="500"/>
    <x v="7"/>
    <x v="7"/>
    <x v="2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x v="11"/>
    <s v="Norm"/>
    <s v="Norm"/>
    <x v="0"/>
    <s v="1Story"/>
    <x v="3"/>
    <n v="5"/>
    <x v="60"/>
    <x v="45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x v="0"/>
    <n v="1"/>
    <s v="TA"/>
    <n v="6"/>
    <s v="Typ"/>
    <n v="0"/>
    <s v="NA"/>
    <s v="Attchd"/>
    <n v="1969"/>
    <s v="Fin"/>
    <x v="2"/>
    <n v="299"/>
    <s v="TA"/>
    <s v="TA"/>
    <s v="Y"/>
    <n v="240"/>
    <n v="32"/>
    <n v="0"/>
    <n v="0"/>
    <n v="0"/>
    <n v="0"/>
    <s v="NA"/>
    <s v="NA"/>
    <s v="NA"/>
    <n v="0"/>
    <x v="10"/>
    <x v="10"/>
    <x v="2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Gd"/>
    <s v="Attchd"/>
    <n v="2004"/>
    <s v="RFn"/>
    <x v="0"/>
    <n v="420"/>
    <s v="TA"/>
    <s v="TA"/>
    <s v="Y"/>
    <n v="140"/>
    <n v="0"/>
    <n v="0"/>
    <n v="0"/>
    <n v="0"/>
    <n v="0"/>
    <s v="NA"/>
    <s v="NA"/>
    <s v="NA"/>
    <n v="0"/>
    <x v="1"/>
    <x v="1"/>
    <x v="2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x v="0"/>
    <s v="Norm"/>
    <s v="Norm"/>
    <x v="0"/>
    <s v="1Story"/>
    <x v="3"/>
    <n v="5"/>
    <x v="29"/>
    <x v="5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x v="0"/>
    <n v="1"/>
    <s v="TA"/>
    <n v="5"/>
    <s v="Typ"/>
    <n v="0"/>
    <s v="NA"/>
    <s v="Attchd"/>
    <n v="1996"/>
    <s v="Unf"/>
    <x v="2"/>
    <n v="299"/>
    <s v="TA"/>
    <s v="TA"/>
    <s v="Y"/>
    <n v="0"/>
    <n v="64"/>
    <n v="0"/>
    <n v="0"/>
    <n v="0"/>
    <n v="0"/>
    <s v="NA"/>
    <s v="NA"/>
    <s v="NA"/>
    <n v="0"/>
    <x v="7"/>
    <x v="7"/>
    <x v="1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x v="6"/>
    <s v="Norm"/>
    <s v="Norm"/>
    <x v="0"/>
    <s v="1Story"/>
    <x v="1"/>
    <n v="7"/>
    <x v="63"/>
    <x v="16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x v="0"/>
    <n v="1"/>
    <s v="Gd"/>
    <n v="5"/>
    <s v="Typ"/>
    <n v="0"/>
    <s v="NA"/>
    <s v="Attchd"/>
    <n v="1971"/>
    <s v="RFn"/>
    <x v="0"/>
    <n v="528"/>
    <s v="TA"/>
    <s v="TA"/>
    <s v="Y"/>
    <n v="55"/>
    <n v="0"/>
    <n v="0"/>
    <n v="216"/>
    <n v="0"/>
    <n v="0"/>
    <s v="NA"/>
    <s v="NA"/>
    <s v="NA"/>
    <n v="0"/>
    <x v="4"/>
    <x v="4"/>
    <x v="0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x v="9"/>
    <s v="Feedr"/>
    <s v="Norm"/>
    <x v="0"/>
    <s v="1Story"/>
    <x v="3"/>
    <n v="5"/>
    <x v="37"/>
    <x v="25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x v="0"/>
    <n v="1"/>
    <s v="TA"/>
    <n v="5"/>
    <s v="Typ"/>
    <n v="0"/>
    <s v="NA"/>
    <s v="Attchd"/>
    <n v="1963"/>
    <s v="Fin"/>
    <x v="2"/>
    <n v="308"/>
    <s v="TA"/>
    <s v="TA"/>
    <s v="Y"/>
    <n v="0"/>
    <n v="0"/>
    <n v="220"/>
    <n v="0"/>
    <n v="0"/>
    <n v="0"/>
    <s v="NA"/>
    <s v="MnPrv"/>
    <s v="NA"/>
    <n v="0"/>
    <x v="11"/>
    <x v="11"/>
    <x v="4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x v="0"/>
    <s v="Norm"/>
    <s v="Norm"/>
    <x v="0"/>
    <s v="1Story"/>
    <x v="0"/>
    <n v="5"/>
    <x v="20"/>
    <x v="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x v="0"/>
    <n v="1"/>
    <s v="Gd"/>
    <n v="6"/>
    <s v="Typ"/>
    <n v="1"/>
    <s v="Gd"/>
    <s v="Attchd"/>
    <n v="2002"/>
    <s v="RFn"/>
    <x v="0"/>
    <n v="527"/>
    <s v="TA"/>
    <s v="TA"/>
    <s v="Y"/>
    <n v="192"/>
    <n v="39"/>
    <n v="0"/>
    <n v="0"/>
    <n v="0"/>
    <n v="0"/>
    <s v="NA"/>
    <s v="NA"/>
    <s v="NA"/>
    <n v="0"/>
    <x v="2"/>
    <x v="2"/>
    <x v="1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x v="11"/>
    <s v="Norm"/>
    <s v="Norm"/>
    <x v="0"/>
    <s v="1Story"/>
    <x v="1"/>
    <n v="6"/>
    <x v="39"/>
    <x v="27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x v="0"/>
    <n v="1"/>
    <s v="TA"/>
    <n v="6"/>
    <s v="Typ"/>
    <n v="2"/>
    <s v="Gd"/>
    <s v="Attchd"/>
    <n v="1964"/>
    <s v="RFn"/>
    <x v="2"/>
    <n v="461"/>
    <s v="TA"/>
    <s v="TA"/>
    <s v="Y"/>
    <n v="0"/>
    <n v="116"/>
    <n v="0"/>
    <n v="0"/>
    <n v="0"/>
    <n v="0"/>
    <s v="NA"/>
    <s v="MnPrv"/>
    <s v="Shed"/>
    <n v="700"/>
    <x v="10"/>
    <x v="10"/>
    <x v="2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x v="17"/>
    <s v="Norm"/>
    <s v="Norm"/>
    <x v="0"/>
    <s v="2Story"/>
    <x v="1"/>
    <n v="5"/>
    <x v="49"/>
    <x v="29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x v="0"/>
    <n v="1"/>
    <s v="TA"/>
    <n v="6"/>
    <s v="Typ"/>
    <n v="1"/>
    <s v="TA"/>
    <s v="Attchd"/>
    <n v="1995"/>
    <s v="Fin"/>
    <x v="0"/>
    <n v="409"/>
    <s v="TA"/>
    <s v="TA"/>
    <s v="Y"/>
    <n v="315"/>
    <n v="44"/>
    <n v="0"/>
    <n v="0"/>
    <n v="0"/>
    <n v="0"/>
    <s v="NA"/>
    <s v="NA"/>
    <s v="NA"/>
    <n v="0"/>
    <x v="9"/>
    <x v="9"/>
    <x v="2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x v="12"/>
    <s v="Norm"/>
    <s v="Norm"/>
    <x v="0"/>
    <s v="SFoyer"/>
    <x v="1"/>
    <n v="6"/>
    <x v="86"/>
    <x v="36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x v="3"/>
    <n v="1"/>
    <s v="Gd"/>
    <n v="5"/>
    <s v="Typ"/>
    <n v="0"/>
    <s v="NA"/>
    <s v="Attchd"/>
    <n v="1992"/>
    <s v="Unf"/>
    <x v="0"/>
    <n v="564"/>
    <s v="TA"/>
    <s v="TA"/>
    <s v="Y"/>
    <n v="120"/>
    <n v="0"/>
    <n v="0"/>
    <n v="0"/>
    <n v="0"/>
    <n v="0"/>
    <s v="NA"/>
    <s v="NA"/>
    <s v="NA"/>
    <n v="0"/>
    <x v="7"/>
    <x v="7"/>
    <x v="4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x v="14"/>
    <s v="Norm"/>
    <s v="Norm"/>
    <x v="3"/>
    <s v="2Story"/>
    <x v="5"/>
    <n v="5"/>
    <x v="7"/>
    <x v="7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x v="0"/>
    <n v="1"/>
    <s v="TA"/>
    <n v="6"/>
    <s v="Typ"/>
    <n v="0"/>
    <s v="NA"/>
    <s v="Attchd"/>
    <n v="1973"/>
    <s v="RFn"/>
    <x v="2"/>
    <n v="286"/>
    <s v="TA"/>
    <s v="TA"/>
    <s v="Y"/>
    <n v="120"/>
    <n v="96"/>
    <n v="0"/>
    <n v="0"/>
    <n v="0"/>
    <n v="0"/>
    <s v="NA"/>
    <s v="NA"/>
    <s v="NA"/>
    <n v="0"/>
    <x v="1"/>
    <x v="1"/>
    <x v="4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x v="5"/>
    <s v="Norm"/>
    <s v="Norm"/>
    <x v="0"/>
    <s v="2Story"/>
    <x v="2"/>
    <n v="5"/>
    <x v="11"/>
    <x v="1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x v="0"/>
    <n v="1"/>
    <s v="Gd"/>
    <n v="9"/>
    <s v="Typ"/>
    <n v="1"/>
    <s v="Gd"/>
    <s v="Attchd"/>
    <n v="2005"/>
    <s v="RFn"/>
    <x v="1"/>
    <n v="1043"/>
    <s v="TA"/>
    <s v="TA"/>
    <s v="Y"/>
    <n v="160"/>
    <n v="50"/>
    <n v="0"/>
    <n v="0"/>
    <n v="0"/>
    <n v="0"/>
    <s v="NA"/>
    <s v="NA"/>
    <s v="NA"/>
    <n v="0"/>
    <x v="1"/>
    <x v="1"/>
    <x v="3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0"/>
    <n v="5"/>
    <x v="6"/>
    <x v="1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s v="Gd"/>
    <n v="7"/>
    <s v="Maj1"/>
    <n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x v="7"/>
    <x v="7"/>
    <x v="2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x v="5"/>
    <s v="Norm"/>
    <s v="Norm"/>
    <x v="3"/>
    <s v="1Story"/>
    <x v="2"/>
    <n v="5"/>
    <x v="11"/>
    <x v="6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x v="2"/>
    <n v="1"/>
    <s v="Gd"/>
    <n v="4"/>
    <s v="Typ"/>
    <n v="1"/>
    <s v="Gd"/>
    <s v="Attchd"/>
    <n v="2005"/>
    <s v="Fin"/>
    <x v="0"/>
    <n v="550"/>
    <s v="TA"/>
    <s v="TA"/>
    <s v="Y"/>
    <n v="0"/>
    <n v="84"/>
    <n v="0"/>
    <n v="0"/>
    <n v="0"/>
    <n v="0"/>
    <s v="NA"/>
    <s v="NA"/>
    <s v="NA"/>
    <n v="0"/>
    <x v="7"/>
    <x v="7"/>
    <x v="2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x v="11"/>
    <s v="Norm"/>
    <s v="Norm"/>
    <x v="2"/>
    <s v="1Story"/>
    <x v="7"/>
    <n v="4"/>
    <x v="52"/>
    <x v="8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s v="TA"/>
    <n v="6"/>
    <s v="Typ"/>
    <n v="0"/>
    <s v="NA"/>
    <s v="Detchd"/>
    <n v="1987"/>
    <s v="Unf"/>
    <x v="0"/>
    <n v="400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x v="5"/>
    <s v="Norm"/>
    <s v="Norm"/>
    <x v="4"/>
    <s v="2Story"/>
    <x v="0"/>
    <n v="5"/>
    <x v="40"/>
    <x v="4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x v="3"/>
    <n v="1"/>
    <s v="Gd"/>
    <n v="4"/>
    <s v="Typ"/>
    <n v="0"/>
    <s v="NA"/>
    <s v="Detchd"/>
    <n v="1999"/>
    <s v="Unf"/>
    <x v="0"/>
    <n v="462"/>
    <s v="TA"/>
    <s v="TA"/>
    <s v="Y"/>
    <n v="0"/>
    <n v="48"/>
    <n v="0"/>
    <n v="0"/>
    <n v="0"/>
    <n v="0"/>
    <s v="NA"/>
    <s v="NA"/>
    <s v="NA"/>
    <n v="0"/>
    <x v="10"/>
    <x v="10"/>
    <x v="0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x v="1"/>
    <n v="5"/>
    <x v="82"/>
    <x v="8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x v="1"/>
    <n v="1"/>
    <s v="TA"/>
    <n v="7"/>
    <s v="Typ"/>
    <n v="1"/>
    <s v="Gd"/>
    <s v="Detchd"/>
    <n v="1925"/>
    <s v="Unf"/>
    <x v="0"/>
    <n v="576"/>
    <s v="TA"/>
    <s v="TA"/>
    <s v="Y"/>
    <n v="342"/>
    <n v="0"/>
    <n v="128"/>
    <n v="0"/>
    <n v="0"/>
    <n v="0"/>
    <s v="NA"/>
    <s v="NA"/>
    <s v="NA"/>
    <n v="0"/>
    <x v="11"/>
    <x v="11"/>
    <x v="0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x v="11"/>
    <s v="Feedr"/>
    <s v="Norm"/>
    <x v="0"/>
    <s v="1Story"/>
    <x v="3"/>
    <n v="8"/>
    <x v="10"/>
    <x v="30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x v="2"/>
    <n v="1"/>
    <s v="Gd"/>
    <n v="6"/>
    <s v="Typ"/>
    <n v="0"/>
    <s v="NA"/>
    <s v="Detchd"/>
    <n v="1977"/>
    <s v="Unf"/>
    <x v="0"/>
    <n v="884"/>
    <s v="TA"/>
    <s v="TA"/>
    <s v="Y"/>
    <n v="0"/>
    <n v="64"/>
    <n v="0"/>
    <n v="0"/>
    <n v="0"/>
    <n v="0"/>
    <s v="NA"/>
    <s v="MnPrv"/>
    <s v="NA"/>
    <n v="0"/>
    <x v="4"/>
    <x v="4"/>
    <x v="2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x v="11"/>
    <s v="Norm"/>
    <s v="Norm"/>
    <x v="0"/>
    <s v="1Story"/>
    <x v="3"/>
    <n v="7"/>
    <x v="46"/>
    <x v="4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x v="3"/>
    <n v="1"/>
    <s v="TA"/>
    <n v="4"/>
    <s v="Typ"/>
    <n v="0"/>
    <s v="NA"/>
    <s v="Attchd"/>
    <n v="1956"/>
    <s v="Fin"/>
    <x v="2"/>
    <n v="308"/>
    <s v="TA"/>
    <s v="TA"/>
    <s v="Y"/>
    <n v="0"/>
    <n v="0"/>
    <n v="80"/>
    <n v="0"/>
    <n v="160"/>
    <n v="0"/>
    <s v="NA"/>
    <s v="NA"/>
    <s v="NA"/>
    <n v="0"/>
    <x v="1"/>
    <x v="1"/>
    <x v="4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x v="0"/>
    <s v="Norm"/>
    <s v="Norm"/>
    <x v="0"/>
    <s v="1Story"/>
    <x v="1"/>
    <n v="5"/>
    <x v="13"/>
    <x v="10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x v="0"/>
    <n v="1"/>
    <s v="Gd"/>
    <n v="6"/>
    <s v="Typ"/>
    <n v="1"/>
    <s v="Gd"/>
    <s v="Attchd"/>
    <n v="2006"/>
    <s v="RFn"/>
    <x v="0"/>
    <n v="440"/>
    <s v="TA"/>
    <s v="TA"/>
    <s v="Y"/>
    <n v="0"/>
    <n v="22"/>
    <n v="0"/>
    <n v="0"/>
    <n v="0"/>
    <n v="0"/>
    <s v="NA"/>
    <s v="NA"/>
    <s v="NA"/>
    <n v="0"/>
    <x v="10"/>
    <x v="10"/>
    <x v="1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x v="13"/>
    <s v="Norm"/>
    <s v="Norm"/>
    <x v="0"/>
    <s v="2Story"/>
    <x v="1"/>
    <n v="7"/>
    <x v="101"/>
    <x v="1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x v="0"/>
    <n v="1"/>
    <s v="Gd"/>
    <n v="7"/>
    <s v="Typ"/>
    <n v="0"/>
    <s v="NA"/>
    <s v="NA"/>
    <s v="NA"/>
    <s v="NA"/>
    <x v="3"/>
    <n v="0"/>
    <s v="NA"/>
    <s v="NA"/>
    <s v="Y"/>
    <n v="136"/>
    <n v="0"/>
    <n v="115"/>
    <n v="0"/>
    <n v="0"/>
    <n v="0"/>
    <s v="NA"/>
    <s v="NA"/>
    <s v="NA"/>
    <n v="0"/>
    <x v="10"/>
    <x v="10"/>
    <x v="1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x v="18"/>
    <s v="Norm"/>
    <s v="Norm"/>
    <x v="3"/>
    <s v="1Story"/>
    <x v="2"/>
    <n v="5"/>
    <x v="73"/>
    <x v="53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x v="3"/>
    <n v="1"/>
    <s v="Gd"/>
    <n v="5"/>
    <s v="Typ"/>
    <n v="0"/>
    <s v="NA"/>
    <s v="Attchd"/>
    <n v="1987"/>
    <s v="RFn"/>
    <x v="0"/>
    <n v="461"/>
    <s v="TA"/>
    <s v="TA"/>
    <s v="Y"/>
    <n v="0"/>
    <n v="74"/>
    <n v="137"/>
    <n v="0"/>
    <n v="0"/>
    <n v="0"/>
    <s v="NA"/>
    <s v="NA"/>
    <s v="NA"/>
    <n v="0"/>
    <x v="4"/>
    <x v="4"/>
    <x v="1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5"/>
    <n v="6"/>
    <x v="65"/>
    <x v="8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x v="0"/>
    <n v="1"/>
    <s v="TA"/>
    <n v="6"/>
    <s v="Typ"/>
    <n v="0"/>
    <s v="NA"/>
    <s v="Detchd"/>
    <n v="1936"/>
    <s v="Unf"/>
    <x v="2"/>
    <n v="240"/>
    <s v="TA"/>
    <s v="TA"/>
    <s v="Y"/>
    <n v="0"/>
    <n v="0"/>
    <n v="0"/>
    <n v="0"/>
    <n v="0"/>
    <n v="0"/>
    <s v="NA"/>
    <s v="NA"/>
    <s v="NA"/>
    <n v="0"/>
    <x v="9"/>
    <x v="9"/>
    <x v="3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x v="6"/>
    <s v="RRAn"/>
    <s v="Norm"/>
    <x v="0"/>
    <s v="1Story"/>
    <x v="0"/>
    <n v="5"/>
    <x v="90"/>
    <x v="59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x v="0"/>
    <n v="1"/>
    <s v="TA"/>
    <n v="7"/>
    <s v="Typ"/>
    <n v="1"/>
    <s v="TA"/>
    <s v="Attchd"/>
    <n v="1978"/>
    <s v="RFn"/>
    <x v="0"/>
    <n v="478"/>
    <s v="TA"/>
    <s v="TA"/>
    <s v="Y"/>
    <n v="0"/>
    <n v="0"/>
    <n v="0"/>
    <n v="0"/>
    <n v="0"/>
    <n v="0"/>
    <s v="NA"/>
    <s v="NA"/>
    <s v="NA"/>
    <n v="0"/>
    <x v="7"/>
    <x v="7"/>
    <x v="3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x v="23"/>
    <s v="Norm"/>
    <s v="Norm"/>
    <x v="0"/>
    <s v="1Story"/>
    <x v="9"/>
    <n v="5"/>
    <x v="26"/>
    <x v="8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x v="2"/>
    <n v="1"/>
    <s v="Fa"/>
    <n v="3"/>
    <s v="Typ"/>
    <n v="0"/>
    <s v="NA"/>
    <s v="Detchd"/>
    <n v="1930"/>
    <s v="Unf"/>
    <x v="2"/>
    <n v="246"/>
    <s v="TA"/>
    <s v="TA"/>
    <s v="N"/>
    <n v="0"/>
    <n v="0"/>
    <n v="0"/>
    <n v="0"/>
    <n v="0"/>
    <n v="0"/>
    <s v="NA"/>
    <s v="NA"/>
    <s v="NA"/>
    <n v="0"/>
    <x v="8"/>
    <x v="8"/>
    <x v="3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x v="11"/>
    <s v="Norm"/>
    <s v="Norm"/>
    <x v="0"/>
    <s v="1Story"/>
    <x v="3"/>
    <n v="5"/>
    <x v="63"/>
    <x v="48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x v="0"/>
    <n v="1"/>
    <s v="TA"/>
    <n v="5"/>
    <s v="Typ"/>
    <n v="0"/>
    <s v="NA"/>
    <s v="Detchd"/>
    <n v="1981"/>
    <s v="Unf"/>
    <x v="2"/>
    <n v="280"/>
    <s v="TA"/>
    <s v="TA"/>
    <s v="Y"/>
    <n v="0"/>
    <n v="0"/>
    <n v="0"/>
    <n v="0"/>
    <n v="0"/>
    <n v="0"/>
    <s v="NA"/>
    <s v="NA"/>
    <s v="NA"/>
    <n v="0"/>
    <x v="9"/>
    <x v="9"/>
    <x v="1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x v="11"/>
    <s v="Norm"/>
    <s v="Norm"/>
    <x v="0"/>
    <s v="1Story"/>
    <x v="3"/>
    <n v="7"/>
    <x v="14"/>
    <x v="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x v="3"/>
    <n v="1"/>
    <s v="TA"/>
    <n v="6"/>
    <s v="Typ"/>
    <n v="0"/>
    <s v="NA"/>
    <s v="Attchd"/>
    <n v="1960"/>
    <s v="RFn"/>
    <x v="2"/>
    <n v="254"/>
    <s v="TA"/>
    <s v="TA"/>
    <s v="Y"/>
    <n v="0"/>
    <n v="16"/>
    <n v="0"/>
    <n v="0"/>
    <n v="0"/>
    <n v="0"/>
    <s v="NA"/>
    <s v="MnWw"/>
    <s v="NA"/>
    <n v="0"/>
    <x v="7"/>
    <x v="7"/>
    <x v="1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x v="11"/>
    <s v="Norm"/>
    <s v="Norm"/>
    <x v="0"/>
    <s v="1Story"/>
    <x v="1"/>
    <n v="6"/>
    <x v="28"/>
    <x v="1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x v="0"/>
    <n v="1"/>
    <s v="TA"/>
    <n v="6"/>
    <s v="Typ"/>
    <n v="1"/>
    <s v="Fa"/>
    <s v="BuiltIn"/>
    <n v="1954"/>
    <s v="Fin"/>
    <x v="0"/>
    <n v="539"/>
    <s v="TA"/>
    <s v="TA"/>
    <s v="Y"/>
    <n v="0"/>
    <n v="0"/>
    <n v="192"/>
    <n v="0"/>
    <n v="0"/>
    <n v="0"/>
    <s v="NA"/>
    <s v="NA"/>
    <s v="NA"/>
    <n v="0"/>
    <x v="9"/>
    <x v="9"/>
    <x v="2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x v="22"/>
    <s v="Norm"/>
    <s v="Norm"/>
    <x v="3"/>
    <s v="2Story"/>
    <x v="3"/>
    <n v="5"/>
    <x v="16"/>
    <x v="3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70"/>
    <s v="Unf"/>
    <x v="0"/>
    <n v="440"/>
    <s v="TA"/>
    <s v="TA"/>
    <s v="Y"/>
    <n v="0"/>
    <n v="0"/>
    <n v="0"/>
    <n v="0"/>
    <n v="0"/>
    <n v="0"/>
    <s v="NA"/>
    <s v="NA"/>
    <s v="NA"/>
    <n v="0"/>
    <x v="7"/>
    <x v="7"/>
    <x v="1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x v="3"/>
    <s v="Norm"/>
    <s v="Norm"/>
    <x v="0"/>
    <s v="2Story"/>
    <x v="2"/>
    <n v="5"/>
    <x v="29"/>
    <x v="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x v="0"/>
    <n v="1"/>
    <s v="Gd"/>
    <n v="9"/>
    <s v="Typ"/>
    <n v="2"/>
    <s v="TA"/>
    <s v="Attchd"/>
    <n v="1994"/>
    <s v="RFn"/>
    <x v="0"/>
    <n v="712"/>
    <s v="TA"/>
    <s v="TA"/>
    <s v="Y"/>
    <n v="186"/>
    <n v="32"/>
    <n v="0"/>
    <n v="0"/>
    <n v="0"/>
    <n v="0"/>
    <s v="NA"/>
    <s v="NA"/>
    <s v="NA"/>
    <n v="0"/>
    <x v="7"/>
    <x v="7"/>
    <x v="4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x v="12"/>
    <s v="Feedr"/>
    <s v="Norm"/>
    <x v="0"/>
    <s v="1Story"/>
    <x v="0"/>
    <n v="5"/>
    <x v="59"/>
    <x v="47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x v="0"/>
    <n v="1"/>
    <s v="Gd"/>
    <n v="6"/>
    <s v="Typ"/>
    <n v="1"/>
    <s v="TA"/>
    <s v="Attchd"/>
    <n v="1990"/>
    <s v="Fin"/>
    <x v="0"/>
    <n v="719"/>
    <s v="TA"/>
    <s v="TA"/>
    <s v="Y"/>
    <n v="0"/>
    <n v="244"/>
    <n v="0"/>
    <n v="0"/>
    <n v="0"/>
    <n v="0"/>
    <s v="NA"/>
    <s v="NA"/>
    <s v="NA"/>
    <n v="0"/>
    <x v="1"/>
    <x v="1"/>
    <x v="1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x v="17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x v="0"/>
    <n v="1"/>
    <s v="Gd"/>
    <n v="9"/>
    <s v="Typ"/>
    <n v="1"/>
    <s v="Gd"/>
    <s v="BuiltIn"/>
    <n v="2006"/>
    <s v="RFn"/>
    <x v="0"/>
    <n v="422"/>
    <s v="TA"/>
    <s v="TA"/>
    <s v="Y"/>
    <n v="0"/>
    <n v="100"/>
    <n v="0"/>
    <n v="0"/>
    <n v="0"/>
    <n v="0"/>
    <s v="NA"/>
    <s v="NA"/>
    <s v="NA"/>
    <n v="0"/>
    <x v="2"/>
    <x v="2"/>
    <x v="2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x v="17"/>
    <s v="Norm"/>
    <s v="Norm"/>
    <x v="0"/>
    <s v="2Story"/>
    <x v="1"/>
    <n v="5"/>
    <x v="4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x v="0"/>
    <n v="1"/>
    <s v="TA"/>
    <n v="7"/>
    <s v="Typ"/>
    <n v="1"/>
    <s v="TA"/>
    <s v="Attchd"/>
    <n v="2000"/>
    <s v="RFn"/>
    <x v="0"/>
    <n v="463"/>
    <s v="TA"/>
    <s v="TA"/>
    <s v="Y"/>
    <n v="100"/>
    <n v="48"/>
    <n v="0"/>
    <n v="0"/>
    <n v="0"/>
    <n v="0"/>
    <s v="NA"/>
    <s v="NA"/>
    <s v="NA"/>
    <n v="0"/>
    <x v="6"/>
    <x v="6"/>
    <x v="1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x v="10"/>
    <s v="Norm"/>
    <s v="Norm"/>
    <x v="0"/>
    <s v="1Story"/>
    <x v="2"/>
    <n v="5"/>
    <x v="6"/>
    <x v="6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x v="0"/>
    <n v="1"/>
    <s v="Gd"/>
    <n v="7"/>
    <s v="Typ"/>
    <n v="1"/>
    <s v="Gd"/>
    <s v="Attchd"/>
    <n v="2004"/>
    <s v="Fin"/>
    <x v="1"/>
    <n v="862"/>
    <s v="TA"/>
    <s v="TA"/>
    <s v="Y"/>
    <n v="125"/>
    <n v="185"/>
    <n v="0"/>
    <n v="0"/>
    <n v="0"/>
    <n v="0"/>
    <s v="NA"/>
    <s v="NA"/>
    <s v="NA"/>
    <n v="0"/>
    <x v="10"/>
    <x v="10"/>
    <x v="3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x v="17"/>
    <s v="Norm"/>
    <s v="Norm"/>
    <x v="0"/>
    <s v="2Story"/>
    <x v="1"/>
    <n v="5"/>
    <x v="49"/>
    <x v="29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x v="0"/>
    <n v="1"/>
    <s v="TA"/>
    <n v="8"/>
    <s v="Typ"/>
    <n v="1"/>
    <s v="TA"/>
    <s v="Attchd"/>
    <n v="1995"/>
    <s v="Fin"/>
    <x v="0"/>
    <n v="431"/>
    <s v="TA"/>
    <s v="TA"/>
    <s v="Y"/>
    <n v="224"/>
    <n v="84"/>
    <n v="0"/>
    <n v="0"/>
    <n v="0"/>
    <n v="0"/>
    <s v="NA"/>
    <s v="NA"/>
    <s v="NA"/>
    <n v="0"/>
    <x v="11"/>
    <x v="11"/>
    <x v="0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x v="6"/>
    <s v="Norm"/>
    <s v="Norm"/>
    <x v="0"/>
    <s v="2Story"/>
    <x v="0"/>
    <n v="6"/>
    <x v="1"/>
    <x v="1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x v="1"/>
    <n v="1"/>
    <s v="TA"/>
    <n v="8"/>
    <s v="Typ"/>
    <n v="1"/>
    <s v="Gd"/>
    <s v="Attchd"/>
    <n v="1976"/>
    <s v="RFn"/>
    <x v="0"/>
    <n v="483"/>
    <s v="TA"/>
    <s v="TA"/>
    <s v="Y"/>
    <n v="0"/>
    <n v="69"/>
    <n v="0"/>
    <n v="0"/>
    <n v="0"/>
    <n v="0"/>
    <s v="NA"/>
    <s v="NA"/>
    <s v="NA"/>
    <n v="0"/>
    <x v="2"/>
    <x v="2"/>
    <x v="0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x v="11"/>
    <s v="Norm"/>
    <s v="Norm"/>
    <x v="0"/>
    <s v="1Story"/>
    <x v="3"/>
    <n v="7"/>
    <x v="24"/>
    <x v="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x v="3"/>
    <n v="1"/>
    <s v="TA"/>
    <n v="5"/>
    <s v="Typ"/>
    <n v="0"/>
    <s v="NA"/>
    <s v="Detchd"/>
    <n v="1957"/>
    <s v="Unf"/>
    <x v="2"/>
    <n v="308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x v="11"/>
    <s v="Norm"/>
    <s v="Norm"/>
    <x v="0"/>
    <s v="1Story"/>
    <x v="3"/>
    <n v="7"/>
    <x v="31"/>
    <x v="10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x v="3"/>
    <n v="1"/>
    <s v="Gd"/>
    <n v="6"/>
    <s v="Typ"/>
    <n v="0"/>
    <s v="NA"/>
    <s v="Attchd"/>
    <n v="1953"/>
    <s v="Unf"/>
    <x v="2"/>
    <n v="240"/>
    <s v="TA"/>
    <s v="TA"/>
    <s v="Y"/>
    <n v="0"/>
    <n v="18"/>
    <n v="0"/>
    <n v="0"/>
    <n v="0"/>
    <n v="0"/>
    <s v="NA"/>
    <s v="NA"/>
    <s v="NA"/>
    <n v="0"/>
    <x v="1"/>
    <x v="1"/>
    <x v="1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x v="7"/>
    <s v="Norm"/>
    <s v="Norm"/>
    <x v="0"/>
    <s v="1Story"/>
    <x v="3"/>
    <n v="7"/>
    <x v="30"/>
    <x v="4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x v="3"/>
    <n v="1"/>
    <s v="Gd"/>
    <n v="4"/>
    <s v="Typ"/>
    <n v="0"/>
    <s v="NA"/>
    <s v="Detchd"/>
    <n v="1955"/>
    <s v="Unf"/>
    <x v="2"/>
    <n v="326"/>
    <s v="TA"/>
    <s v="TA"/>
    <s v="Y"/>
    <n v="0"/>
    <n v="0"/>
    <n v="0"/>
    <n v="0"/>
    <n v="0"/>
    <n v="0"/>
    <s v="NA"/>
    <s v="MnPrv"/>
    <s v="NA"/>
    <n v="0"/>
    <x v="5"/>
    <x v="5"/>
    <x v="2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x v="10"/>
    <s v="Norm"/>
    <s v="Norm"/>
    <x v="0"/>
    <s v="1Story"/>
    <x v="2"/>
    <n v="5"/>
    <x v="22"/>
    <x v="12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x v="0"/>
    <n v="1"/>
    <s v="Ex"/>
    <n v="7"/>
    <s v="Typ"/>
    <n v="1"/>
    <s v="Gd"/>
    <s v="Attchd"/>
    <n v="2007"/>
    <s v="RFn"/>
    <x v="1"/>
    <n v="928"/>
    <s v="TA"/>
    <s v="TA"/>
    <s v="Y"/>
    <n v="0"/>
    <n v="0"/>
    <n v="0"/>
    <n v="0"/>
    <n v="0"/>
    <n v="0"/>
    <s v="NA"/>
    <s v="NA"/>
    <s v="NA"/>
    <n v="0"/>
    <x v="6"/>
    <x v="6"/>
    <x v="1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x v="17"/>
    <s v="Norm"/>
    <s v="Norm"/>
    <x v="0"/>
    <s v="SLvl"/>
    <x v="2"/>
    <n v="5"/>
    <x v="20"/>
    <x v="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x v="0"/>
    <n v="1"/>
    <s v="Gd"/>
    <n v="7"/>
    <s v="Typ"/>
    <n v="1"/>
    <s v="TA"/>
    <s v="BuiltIn"/>
    <n v="2002"/>
    <s v="Fin"/>
    <x v="0"/>
    <n v="527"/>
    <s v="TA"/>
    <s v="TA"/>
    <s v="Y"/>
    <n v="120"/>
    <n v="0"/>
    <n v="0"/>
    <n v="0"/>
    <n v="0"/>
    <n v="0"/>
    <s v="NA"/>
    <s v="NA"/>
    <s v="NA"/>
    <n v="0"/>
    <x v="10"/>
    <x v="10"/>
    <x v="3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x v="9"/>
    <s v="Feedr"/>
    <s v="Norm"/>
    <x v="0"/>
    <s v="1Story"/>
    <x v="3"/>
    <n v="7"/>
    <x v="17"/>
    <x v="0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x v="0"/>
    <n v="1"/>
    <s v="Gd"/>
    <n v="5"/>
    <s v="Typ"/>
    <n v="0"/>
    <s v="NA"/>
    <s v="Attchd"/>
    <n v="1967"/>
    <s v="RFn"/>
    <x v="0"/>
    <n v="450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x v="9"/>
    <s v="Norm"/>
    <s v="Norm"/>
    <x v="0"/>
    <s v="SLvl"/>
    <x v="3"/>
    <n v="6"/>
    <x v="18"/>
    <x v="26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x v="0"/>
    <n v="1"/>
    <s v="TA"/>
    <n v="6"/>
    <s v="Min2"/>
    <n v="0"/>
    <s v="NA"/>
    <s v="BuiltIn"/>
    <n v="1958"/>
    <s v="RFn"/>
    <x v="2"/>
    <n v="300"/>
    <s v="TA"/>
    <s v="TA"/>
    <s v="Y"/>
    <n v="280"/>
    <n v="34"/>
    <n v="0"/>
    <n v="0"/>
    <n v="0"/>
    <n v="0"/>
    <s v="NA"/>
    <s v="NA"/>
    <s v="NA"/>
    <n v="0"/>
    <x v="3"/>
    <x v="3"/>
    <x v="0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x v="3"/>
    <n v="5"/>
    <x v="28"/>
    <x v="1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x v="0"/>
    <n v="1"/>
    <s v="TA"/>
    <n v="6"/>
    <s v="Typ"/>
    <n v="0"/>
    <s v="NA"/>
    <s v="Attchd"/>
    <n v="1959"/>
    <s v="RFn"/>
    <x v="2"/>
    <n v="286"/>
    <s v="TA"/>
    <s v="TA"/>
    <s v="Y"/>
    <n v="140"/>
    <n v="0"/>
    <n v="252"/>
    <n v="0"/>
    <n v="0"/>
    <n v="0"/>
    <s v="NA"/>
    <s v="GdWo"/>
    <s v="NA"/>
    <n v="0"/>
    <x v="9"/>
    <x v="9"/>
    <x v="2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x v="13"/>
    <s v="Norm"/>
    <s v="Norm"/>
    <x v="0"/>
    <s v="1Story"/>
    <x v="1"/>
    <n v="5"/>
    <x v="26"/>
    <x v="8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x v="3"/>
    <n v="1"/>
    <s v="TA"/>
    <n v="6"/>
    <s v="Typ"/>
    <n v="1"/>
    <s v="Gd"/>
    <s v="Detchd"/>
    <n v="1920"/>
    <s v="Unf"/>
    <x v="2"/>
    <n v="308"/>
    <s v="TA"/>
    <s v="TA"/>
    <s v="Y"/>
    <n v="0"/>
    <n v="22"/>
    <n v="112"/>
    <n v="0"/>
    <n v="0"/>
    <n v="0"/>
    <s v="NA"/>
    <s v="MnPrv"/>
    <s v="NA"/>
    <n v="0"/>
    <x v="1"/>
    <x v="1"/>
    <x v="1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x v="0"/>
    <s v="Norm"/>
    <s v="Norm"/>
    <x v="0"/>
    <s v="1Story"/>
    <x v="0"/>
    <n v="5"/>
    <x v="11"/>
    <x v="10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x v="0"/>
    <n v="1"/>
    <s v="Gd"/>
    <n v="7"/>
    <s v="Typ"/>
    <n v="0"/>
    <s v="NA"/>
    <s v="Attchd"/>
    <n v="2005"/>
    <s v="RFn"/>
    <x v="1"/>
    <n v="782"/>
    <s v="TA"/>
    <s v="TA"/>
    <s v="Y"/>
    <n v="144"/>
    <n v="20"/>
    <n v="0"/>
    <n v="0"/>
    <n v="0"/>
    <n v="0"/>
    <s v="NA"/>
    <s v="NA"/>
    <s v="NA"/>
    <n v="0"/>
    <x v="9"/>
    <x v="9"/>
    <x v="2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x v="15"/>
    <s v="Norm"/>
    <s v="Norm"/>
    <x v="0"/>
    <s v="1Story"/>
    <x v="5"/>
    <n v="3"/>
    <x v="46"/>
    <x v="33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x v="0"/>
    <n v="1"/>
    <s v="TA"/>
    <n v="5"/>
    <s v="Typ"/>
    <n v="0"/>
    <s v="NA"/>
    <s v="Basment"/>
    <n v="1956"/>
    <s v="Unf"/>
    <x v="2"/>
    <n v="288"/>
    <s v="TA"/>
    <s v="TA"/>
    <s v="Y"/>
    <n v="64"/>
    <n v="0"/>
    <n v="0"/>
    <n v="0"/>
    <n v="160"/>
    <n v="0"/>
    <s v="NA"/>
    <s v="MnPrv"/>
    <s v="NA"/>
    <n v="0"/>
    <x v="4"/>
    <x v="4"/>
    <x v="3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x v="15"/>
    <s v="Norm"/>
    <s v="Norm"/>
    <x v="0"/>
    <s v="1Story"/>
    <x v="3"/>
    <n v="9"/>
    <x v="81"/>
    <x v="17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x v="3"/>
    <n v="1"/>
    <s v="TA"/>
    <n v="4"/>
    <s v="Typ"/>
    <n v="0"/>
    <s v="NA"/>
    <s v="NA"/>
    <s v="NA"/>
    <s v="NA"/>
    <x v="3"/>
    <n v="0"/>
    <s v="NA"/>
    <s v="NA"/>
    <s v="Y"/>
    <n v="0"/>
    <n v="200"/>
    <n v="0"/>
    <n v="0"/>
    <n v="0"/>
    <n v="0"/>
    <s v="NA"/>
    <s v="NA"/>
    <s v="NA"/>
    <n v="0"/>
    <x v="11"/>
    <x v="11"/>
    <x v="3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x v="17"/>
    <s v="Norm"/>
    <s v="Norm"/>
    <x v="0"/>
    <s v="SLvl"/>
    <x v="0"/>
    <n v="5"/>
    <x v="86"/>
    <x v="36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x v="0"/>
    <n v="1"/>
    <s v="Gd"/>
    <n v="7"/>
    <s v="Typ"/>
    <n v="1"/>
    <s v="TA"/>
    <s v="Attchd"/>
    <n v="1992"/>
    <s v="Fin"/>
    <x v="0"/>
    <n v="392"/>
    <s v="TA"/>
    <s v="TA"/>
    <s v="Y"/>
    <n v="100"/>
    <n v="25"/>
    <n v="0"/>
    <n v="0"/>
    <n v="0"/>
    <n v="0"/>
    <s v="NA"/>
    <s v="NA"/>
    <s v="NA"/>
    <n v="0"/>
    <x v="9"/>
    <x v="9"/>
    <x v="1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x v="11"/>
    <s v="Norm"/>
    <s v="Norm"/>
    <x v="0"/>
    <s v="1Story"/>
    <x v="5"/>
    <n v="5"/>
    <x v="32"/>
    <x v="21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x v="3"/>
    <n v="1"/>
    <s v="Fa"/>
    <n v="5"/>
    <s v="Typ"/>
    <n v="1"/>
    <s v="TA"/>
    <s v="Detchd"/>
    <n v="1977"/>
    <s v="Unf"/>
    <x v="0"/>
    <n v="672"/>
    <s v="Fa"/>
    <s v="Fa"/>
    <s v="Y"/>
    <n v="0"/>
    <n v="0"/>
    <n v="0"/>
    <n v="0"/>
    <n v="0"/>
    <n v="0"/>
    <s v="NA"/>
    <s v="NA"/>
    <s v="NA"/>
    <n v="0"/>
    <x v="6"/>
    <x v="6"/>
    <x v="3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x v="21"/>
    <s v="Norm"/>
    <s v="Norm"/>
    <x v="3"/>
    <s v="1Story"/>
    <x v="0"/>
    <n v="5"/>
    <x v="22"/>
    <x v="12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x v="3"/>
    <n v="1"/>
    <s v="Gd"/>
    <n v="7"/>
    <s v="Typ"/>
    <n v="1"/>
    <s v="TA"/>
    <s v="Attchd"/>
    <n v="2007"/>
    <s v="Fin"/>
    <x v="1"/>
    <n v="660"/>
    <s v="TA"/>
    <s v="TA"/>
    <s v="Y"/>
    <n v="143"/>
    <n v="20"/>
    <n v="0"/>
    <n v="0"/>
    <n v="0"/>
    <n v="0"/>
    <s v="NA"/>
    <s v="NA"/>
    <s v="NA"/>
    <n v="0"/>
    <x v="11"/>
    <x v="11"/>
    <x v="3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x v="17"/>
    <s v="Norm"/>
    <s v="Norm"/>
    <x v="0"/>
    <s v="1Story"/>
    <x v="0"/>
    <n v="5"/>
    <x v="6"/>
    <x v="16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x v="0"/>
    <n v="1"/>
    <s v="Gd"/>
    <n v="7"/>
    <s v="Typ"/>
    <n v="1"/>
    <s v="Gd"/>
    <s v="Attchd"/>
    <n v="2004"/>
    <s v="Fin"/>
    <x v="1"/>
    <n v="630"/>
    <s v="TA"/>
    <s v="TA"/>
    <s v="Y"/>
    <n v="144"/>
    <n v="36"/>
    <n v="0"/>
    <n v="0"/>
    <n v="0"/>
    <n v="0"/>
    <s v="NA"/>
    <s v="NA"/>
    <s v="NA"/>
    <n v="0"/>
    <x v="6"/>
    <x v="6"/>
    <x v="1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x v="17"/>
    <s v="Norm"/>
    <s v="Norm"/>
    <x v="0"/>
    <s v="2Story"/>
    <x v="0"/>
    <n v="5"/>
    <x v="6"/>
    <x v="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x v="1"/>
    <n v="1"/>
    <s v="Gd"/>
    <n v="8"/>
    <s v="Typ"/>
    <n v="1"/>
    <s v="Gd"/>
    <s v="BuiltIn"/>
    <n v="2004"/>
    <s v="Fin"/>
    <x v="0"/>
    <n v="434"/>
    <s v="TA"/>
    <s v="TA"/>
    <s v="Y"/>
    <n v="100"/>
    <n v="48"/>
    <n v="0"/>
    <n v="0"/>
    <n v="0"/>
    <n v="0"/>
    <s v="NA"/>
    <s v="NA"/>
    <s v="NA"/>
    <n v="0"/>
    <x v="9"/>
    <x v="9"/>
    <x v="1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x v="7"/>
    <s v="Norm"/>
    <s v="Norm"/>
    <x v="2"/>
    <s v="SFoyer"/>
    <x v="3"/>
    <n v="5"/>
    <x v="84"/>
    <x v="23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x v="3"/>
    <n v="1"/>
    <s v="TA"/>
    <n v="4"/>
    <s v="Typ"/>
    <n v="0"/>
    <s v="NA"/>
    <s v="Detchd"/>
    <n v="1980"/>
    <s v="Unf"/>
    <x v="0"/>
    <n v="672"/>
    <s v="TA"/>
    <s v="TA"/>
    <s v="Y"/>
    <n v="49"/>
    <n v="0"/>
    <n v="0"/>
    <n v="0"/>
    <n v="0"/>
    <n v="0"/>
    <s v="NA"/>
    <s v="NA"/>
    <s v="NA"/>
    <n v="0"/>
    <x v="5"/>
    <x v="5"/>
    <x v="1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x v="23"/>
    <s v="Norm"/>
    <s v="Norm"/>
    <x v="0"/>
    <s v="1.5Fin"/>
    <x v="5"/>
    <n v="3"/>
    <x v="89"/>
    <x v="8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x v="1"/>
    <n v="1"/>
    <s v="Gd"/>
    <n v="7"/>
    <s v="Min2"/>
    <n v="2"/>
    <s v="TA"/>
    <s v="Detchd"/>
    <n v="1981"/>
    <s v="Unf"/>
    <x v="0"/>
    <n v="576"/>
    <s v="TA"/>
    <s v="TA"/>
    <s v="Y"/>
    <n v="431"/>
    <n v="44"/>
    <n v="0"/>
    <n v="0"/>
    <n v="0"/>
    <n v="0"/>
    <s v="NA"/>
    <s v="MnPrv"/>
    <s v="NA"/>
    <n v="0"/>
    <x v="3"/>
    <x v="3"/>
    <x v="3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x v="4"/>
    <s v="Norm"/>
    <s v="Norm"/>
    <x v="0"/>
    <s v="1Story"/>
    <x v="3"/>
    <n v="5"/>
    <x v="50"/>
    <x v="36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28"/>
    <n v="0"/>
    <n v="0"/>
    <n v="0"/>
    <n v="0"/>
    <s v="NA"/>
    <s v="MnPrv"/>
    <s v="NA"/>
    <n v="0"/>
    <x v="2"/>
    <x v="2"/>
    <x v="1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x v="7"/>
    <s v="Norm"/>
    <s v="Norm"/>
    <x v="0"/>
    <s v="2Story"/>
    <x v="1"/>
    <n v="4"/>
    <x v="88"/>
    <x v="8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x v="5"/>
    <n v="1"/>
    <s v="Fa"/>
    <n v="8"/>
    <s v="Typ"/>
    <n v="0"/>
    <s v="NA"/>
    <s v="Detchd"/>
    <n v="1930"/>
    <s v="Unf"/>
    <x v="2"/>
    <n v="205"/>
    <s v="Fa"/>
    <s v="TA"/>
    <s v="N"/>
    <n v="0"/>
    <n v="48"/>
    <n v="0"/>
    <n v="0"/>
    <n v="0"/>
    <n v="0"/>
    <s v="NA"/>
    <s v="NA"/>
    <s v="NA"/>
    <n v="0"/>
    <x v="1"/>
    <x v="1"/>
    <x v="1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x v="12"/>
    <s v="Norm"/>
    <s v="Norm"/>
    <x v="0"/>
    <s v="2Story"/>
    <x v="2"/>
    <n v="5"/>
    <x v="49"/>
    <x v="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x v="0"/>
    <n v="1"/>
    <s v="Gd"/>
    <n v="8"/>
    <s v="Typ"/>
    <n v="1"/>
    <s v="TA"/>
    <s v="Attchd"/>
    <n v="1995"/>
    <s v="RFn"/>
    <x v="0"/>
    <n v="466"/>
    <s v="TA"/>
    <s v="TA"/>
    <s v="Y"/>
    <n v="0"/>
    <n v="155"/>
    <n v="0"/>
    <n v="0"/>
    <n v="0"/>
    <n v="0"/>
    <s v="NA"/>
    <s v="NA"/>
    <s v="NA"/>
    <n v="0"/>
    <x v="11"/>
    <x v="11"/>
    <x v="3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x v="17"/>
    <s v="Norm"/>
    <s v="Norm"/>
    <x v="0"/>
    <s v="2Story"/>
    <x v="1"/>
    <n v="5"/>
    <x v="35"/>
    <x v="1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x v="0"/>
    <n v="1"/>
    <s v="TA"/>
    <n v="7"/>
    <s v="Typ"/>
    <n v="1"/>
    <s v="TA"/>
    <s v="Attchd"/>
    <n v="1997"/>
    <s v="Fin"/>
    <x v="0"/>
    <n v="460"/>
    <s v="TA"/>
    <s v="TA"/>
    <s v="Y"/>
    <n v="100"/>
    <n v="38"/>
    <n v="0"/>
    <n v="0"/>
    <n v="0"/>
    <n v="0"/>
    <s v="NA"/>
    <s v="NA"/>
    <s v="NA"/>
    <n v="0"/>
    <x v="5"/>
    <x v="5"/>
    <x v="1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x v="8"/>
    <s v="Norm"/>
    <s v="Norm"/>
    <x v="0"/>
    <s v="1Story"/>
    <x v="1"/>
    <n v="5"/>
    <x v="69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x v="3"/>
    <n v="1"/>
    <s v="TA"/>
    <n v="5"/>
    <s v="Typ"/>
    <n v="1"/>
    <s v="Gd"/>
    <s v="Detchd"/>
    <n v="1926"/>
    <s v="Unf"/>
    <x v="2"/>
    <n v="180"/>
    <s v="TA"/>
    <s v="TA"/>
    <s v="Y"/>
    <n v="0"/>
    <n v="128"/>
    <n v="0"/>
    <n v="0"/>
    <n v="0"/>
    <n v="0"/>
    <s v="NA"/>
    <s v="NA"/>
    <s v="NA"/>
    <n v="0"/>
    <x v="1"/>
    <x v="1"/>
    <x v="1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x v="1"/>
    <n v="5"/>
    <x v="52"/>
    <x v="8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x v="0"/>
    <n v="1"/>
    <s v="TA"/>
    <n v="6"/>
    <s v="Typ"/>
    <n v="0"/>
    <s v="NA"/>
    <s v="Attchd"/>
    <n v="1950"/>
    <s v="Unf"/>
    <x v="2"/>
    <n v="288"/>
    <s v="TA"/>
    <s v="TA"/>
    <s v="Y"/>
    <n v="0"/>
    <n v="0"/>
    <n v="96"/>
    <n v="0"/>
    <n v="0"/>
    <n v="0"/>
    <s v="NA"/>
    <s v="NA"/>
    <s v="NA"/>
    <n v="0"/>
    <x v="7"/>
    <x v="7"/>
    <x v="0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x v="9"/>
    <s v="Feedr"/>
    <s v="Norm"/>
    <x v="0"/>
    <s v="1.5Fin"/>
    <x v="3"/>
    <n v="8"/>
    <x v="107"/>
    <x v="29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x v="3"/>
    <n v="1"/>
    <s v="TA"/>
    <n v="6"/>
    <s v="Typ"/>
    <n v="0"/>
    <s v="NA"/>
    <s v="NA"/>
    <s v="NA"/>
    <s v="NA"/>
    <x v="3"/>
    <n v="0"/>
    <s v="NA"/>
    <s v="NA"/>
    <s v="N"/>
    <n v="0"/>
    <n v="0"/>
    <n v="176"/>
    <n v="0"/>
    <n v="0"/>
    <n v="0"/>
    <s v="NA"/>
    <s v="NA"/>
    <s v="NA"/>
    <n v="0"/>
    <x v="1"/>
    <x v="1"/>
    <x v="4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x v="4"/>
    <s v="Norm"/>
    <s v="Norm"/>
    <x v="0"/>
    <s v="1Story"/>
    <x v="1"/>
    <n v="5"/>
    <x v="54"/>
    <x v="44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x v="3"/>
    <n v="1"/>
    <s v="Gd"/>
    <n v="5"/>
    <s v="Typ"/>
    <n v="2"/>
    <s v="TA"/>
    <s v="Attchd"/>
    <n v="1977"/>
    <s v="RFn"/>
    <x v="0"/>
    <n v="714"/>
    <s v="TA"/>
    <s v="TA"/>
    <s v="Y"/>
    <n v="264"/>
    <n v="32"/>
    <n v="0"/>
    <n v="0"/>
    <n v="0"/>
    <n v="0"/>
    <s v="NA"/>
    <s v="NA"/>
    <s v="NA"/>
    <n v="0"/>
    <x v="1"/>
    <x v="1"/>
    <x v="3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x v="8"/>
    <s v="Norm"/>
    <s v="Norm"/>
    <x v="0"/>
    <s v="1Story"/>
    <x v="3"/>
    <n v="5"/>
    <x v="26"/>
    <x v="8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x v="0"/>
    <n v="1"/>
    <s v="TA"/>
    <n v="6"/>
    <s v="Maj1"/>
    <n v="1"/>
    <s v="Gd"/>
    <s v="Detchd"/>
    <n v="1972"/>
    <s v="Unf"/>
    <x v="0"/>
    <n v="495"/>
    <s v="TA"/>
    <s v="TA"/>
    <s v="Y"/>
    <n v="0"/>
    <n v="0"/>
    <n v="216"/>
    <n v="0"/>
    <n v="126"/>
    <n v="0"/>
    <s v="NA"/>
    <s v="NA"/>
    <s v="NA"/>
    <n v="0"/>
    <x v="1"/>
    <x v="1"/>
    <x v="1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x v="11"/>
    <s v="Norm"/>
    <s v="Norm"/>
    <x v="0"/>
    <s v="1Story"/>
    <x v="3"/>
    <n v="7"/>
    <x v="23"/>
    <x v="58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x v="3"/>
    <n v="1"/>
    <s v="TA"/>
    <n v="4"/>
    <s v="Typ"/>
    <n v="0"/>
    <s v="NA"/>
    <s v="Detchd"/>
    <n v="1988"/>
    <s v="Unf"/>
    <x v="0"/>
    <n v="840"/>
    <s v="TA"/>
    <s v="TA"/>
    <s v="Y"/>
    <n v="0"/>
    <n v="0"/>
    <n v="0"/>
    <n v="0"/>
    <n v="0"/>
    <n v="0"/>
    <s v="NA"/>
    <s v="NA"/>
    <s v="NA"/>
    <n v="0"/>
    <x v="11"/>
    <x v="11"/>
    <x v="0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x v="6"/>
    <s v="PosN"/>
    <s v="Norm"/>
    <x v="0"/>
    <s v="2Story"/>
    <x v="3"/>
    <n v="7"/>
    <x v="1"/>
    <x v="1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x v="1"/>
    <n v="1"/>
    <s v="Gd"/>
    <n v="9"/>
    <s v="Typ"/>
    <n v="1"/>
    <s v="TA"/>
    <s v="Attchd"/>
    <n v="1976"/>
    <s v="Unf"/>
    <x v="0"/>
    <n v="484"/>
    <s v="TA"/>
    <s v="TA"/>
    <s v="Y"/>
    <n v="448"/>
    <n v="96"/>
    <n v="0"/>
    <n v="0"/>
    <n v="0"/>
    <n v="0"/>
    <s v="NA"/>
    <s v="NA"/>
    <s v="NA"/>
    <n v="0"/>
    <x v="4"/>
    <x v="4"/>
    <x v="3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x v="2"/>
    <n v="5"/>
    <x v="13"/>
    <x v="12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x v="1"/>
    <n v="1"/>
    <s v="Gd"/>
    <n v="11"/>
    <s v="Typ"/>
    <n v="1"/>
    <s v="TA"/>
    <s v="BuiltIn"/>
    <n v="2006"/>
    <s v="RFn"/>
    <x v="1"/>
    <n v="1052"/>
    <s v="TA"/>
    <s v="TA"/>
    <s v="Y"/>
    <n v="125"/>
    <n v="144"/>
    <n v="0"/>
    <n v="0"/>
    <n v="0"/>
    <n v="0"/>
    <s v="NA"/>
    <s v="NA"/>
    <s v="NA"/>
    <n v="0"/>
    <x v="7"/>
    <x v="7"/>
    <x v="1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x v="9"/>
    <s v="Norm"/>
    <s v="Norm"/>
    <x v="0"/>
    <s v="1Story"/>
    <x v="3"/>
    <n v="3"/>
    <x v="28"/>
    <x v="1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24"/>
    <n v="0"/>
    <n v="0"/>
    <n v="0"/>
    <n v="0"/>
    <s v="NA"/>
    <s v="NA"/>
    <s v="NA"/>
    <n v="0"/>
    <x v="9"/>
    <x v="9"/>
    <x v="0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x v="15"/>
    <s v="Norm"/>
    <s v="Norm"/>
    <x v="1"/>
    <s v="1.5Fin"/>
    <x v="5"/>
    <n v="4"/>
    <x v="71"/>
    <x v="8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x v="3"/>
    <n v="1"/>
    <s v="Fa"/>
    <n v="5"/>
    <s v="Typ"/>
    <n v="0"/>
    <s v="NA"/>
    <s v="Detchd"/>
    <n v="1941"/>
    <s v="Unf"/>
    <x v="2"/>
    <n v="280"/>
    <s v="TA"/>
    <s v="TA"/>
    <s v="Y"/>
    <n v="0"/>
    <n v="0"/>
    <n v="0"/>
    <n v="0"/>
    <n v="0"/>
    <n v="0"/>
    <s v="NA"/>
    <s v="MnPrv"/>
    <s v="NA"/>
    <n v="0"/>
    <x v="9"/>
    <x v="9"/>
    <x v="4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3"/>
    <n v="6"/>
    <x v="89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x v="0"/>
    <n v="1"/>
    <s v="TA"/>
    <n v="8"/>
    <s v="Typ"/>
    <n v="1"/>
    <s v="Gd"/>
    <s v="Detchd"/>
    <n v="1928"/>
    <s v="Unf"/>
    <x v="2"/>
    <n v="225"/>
    <s v="TA"/>
    <s v="TA"/>
    <s v="Y"/>
    <n v="0"/>
    <n v="0"/>
    <n v="0"/>
    <n v="0"/>
    <n v="0"/>
    <n v="0"/>
    <s v="NA"/>
    <s v="NA"/>
    <s v="NA"/>
    <n v="0"/>
    <x v="5"/>
    <x v="5"/>
    <x v="2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x v="12"/>
    <s v="Norm"/>
    <s v="Norm"/>
    <x v="0"/>
    <s v="1Story"/>
    <x v="1"/>
    <n v="5"/>
    <x v="55"/>
    <x v="42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x v="0"/>
    <n v="1"/>
    <s v="Gd"/>
    <n v="5"/>
    <s v="Typ"/>
    <n v="1"/>
    <s v="TA"/>
    <s v="Attchd"/>
    <n v="1985"/>
    <s v="Unf"/>
    <x v="0"/>
    <n v="403"/>
    <s v="TA"/>
    <s v="TA"/>
    <s v="Y"/>
    <n v="165"/>
    <n v="26"/>
    <n v="0"/>
    <n v="0"/>
    <n v="0"/>
    <n v="0"/>
    <s v="NA"/>
    <s v="NA"/>
    <s v="NA"/>
    <n v="0"/>
    <x v="1"/>
    <x v="1"/>
    <x v="2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x v="2"/>
    <s v="Norm"/>
    <s v="Norm"/>
    <x v="0"/>
    <s v="2Story"/>
    <x v="0"/>
    <n v="7"/>
    <x v="71"/>
    <x v="8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x v="0"/>
    <n v="1"/>
    <s v="Fa"/>
    <n v="7"/>
    <s v="Typ"/>
    <n v="1"/>
    <s v="Gd"/>
    <s v="Attchd"/>
    <n v="1941"/>
    <s v="Unf"/>
    <x v="2"/>
    <n v="234"/>
    <s v="TA"/>
    <s v="TA"/>
    <s v="Y"/>
    <n v="0"/>
    <n v="0"/>
    <n v="0"/>
    <n v="0"/>
    <n v="0"/>
    <n v="0"/>
    <s v="NA"/>
    <s v="NA"/>
    <s v="NA"/>
    <n v="0"/>
    <x v="9"/>
    <x v="9"/>
    <x v="3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x v="7"/>
    <s v="Norm"/>
    <s v="Norm"/>
    <x v="0"/>
    <s v="1.5Fin"/>
    <x v="0"/>
    <n v="7"/>
    <x v="69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x v="3"/>
    <n v="1"/>
    <s v="TA"/>
    <n v="5"/>
    <s v="Typ"/>
    <n v="1"/>
    <s v="Gd"/>
    <s v="Detchd"/>
    <n v="1982"/>
    <s v="Unf"/>
    <x v="2"/>
    <n v="288"/>
    <s v="TA"/>
    <s v="TA"/>
    <s v="Y"/>
    <n v="0"/>
    <n v="0"/>
    <n v="176"/>
    <n v="0"/>
    <n v="0"/>
    <n v="0"/>
    <s v="NA"/>
    <s v="NA"/>
    <s v="NA"/>
    <n v="0"/>
    <x v="5"/>
    <x v="5"/>
    <x v="0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x v="7"/>
    <s v="Artery"/>
    <s v="Norm"/>
    <x v="0"/>
    <s v="2Story"/>
    <x v="0"/>
    <n v="9"/>
    <x v="26"/>
    <x v="55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x v="0"/>
    <n v="1"/>
    <s v="TA"/>
    <n v="7"/>
    <s v="Typ"/>
    <n v="0"/>
    <s v="NA"/>
    <s v="Detchd"/>
    <n v="1930"/>
    <s v="Unf"/>
    <x v="0"/>
    <n v="324"/>
    <s v="TA"/>
    <s v="TA"/>
    <s v="Y"/>
    <n v="0"/>
    <n v="0"/>
    <n v="0"/>
    <n v="0"/>
    <n v="0"/>
    <n v="0"/>
    <s v="NA"/>
    <s v="NA"/>
    <s v="NA"/>
    <n v="0"/>
    <x v="9"/>
    <x v="9"/>
    <x v="3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x v="11"/>
    <s v="Norm"/>
    <s v="Norm"/>
    <x v="0"/>
    <s v="1Story"/>
    <x v="1"/>
    <n v="5"/>
    <x v="52"/>
    <x v="8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x v="3"/>
    <n v="1"/>
    <s v="Gd"/>
    <n v="4"/>
    <s v="Typ"/>
    <n v="1"/>
    <s v="Gd"/>
    <s v="Attchd"/>
    <n v="1950"/>
    <s v="Unf"/>
    <x v="2"/>
    <n v="306"/>
    <s v="TA"/>
    <s v="TA"/>
    <s v="Y"/>
    <n v="0"/>
    <n v="0"/>
    <n v="214"/>
    <n v="0"/>
    <n v="0"/>
    <n v="0"/>
    <s v="NA"/>
    <s v="GdPrv"/>
    <s v="NA"/>
    <n v="0"/>
    <x v="6"/>
    <x v="6"/>
    <x v="1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x v="15"/>
    <s v="Norm"/>
    <s v="Norm"/>
    <x v="0"/>
    <s v="1Story"/>
    <x v="3"/>
    <n v="4"/>
    <x v="28"/>
    <x v="1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x v="0"/>
    <n v="1"/>
    <s v="Fa"/>
    <n v="6"/>
    <s v="Typ"/>
    <n v="2"/>
    <s v="Gd"/>
    <s v="Attchd"/>
    <n v="1959"/>
    <s v="Fin"/>
    <x v="0"/>
    <n v="528"/>
    <s v="TA"/>
    <s v="TA"/>
    <s v="Y"/>
    <n v="0"/>
    <n v="140"/>
    <n v="0"/>
    <n v="0"/>
    <n v="100"/>
    <n v="0"/>
    <s v="NA"/>
    <s v="NA"/>
    <s v="NA"/>
    <n v="0"/>
    <x v="6"/>
    <x v="6"/>
    <x v="2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x v="2"/>
    <s v="Norm"/>
    <s v="Norm"/>
    <x v="0"/>
    <s v="1Story"/>
    <x v="1"/>
    <n v="7"/>
    <x v="46"/>
    <x v="16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x v="3"/>
    <n v="1"/>
    <s v="Ex"/>
    <n v="6"/>
    <s v="Typ"/>
    <n v="1"/>
    <s v="Gd"/>
    <s v="Attchd"/>
    <n v="1956"/>
    <s v="Fin"/>
    <x v="0"/>
    <n v="470"/>
    <s v="TA"/>
    <s v="TA"/>
    <s v="Y"/>
    <n v="0"/>
    <n v="0"/>
    <n v="280"/>
    <n v="0"/>
    <n v="0"/>
    <n v="0"/>
    <s v="NA"/>
    <s v="NA"/>
    <s v="NA"/>
    <n v="0"/>
    <x v="9"/>
    <x v="9"/>
    <x v="2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x v="13"/>
    <s v="Norm"/>
    <s v="Norm"/>
    <x v="0"/>
    <s v="1Story"/>
    <x v="1"/>
    <n v="8"/>
    <x v="19"/>
    <x v="12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x v="3"/>
    <n v="1"/>
    <s v="TA"/>
    <n v="5"/>
    <s v="Typ"/>
    <n v="0"/>
    <s v="NA"/>
    <s v="Detchd"/>
    <n v="2002"/>
    <s v="Unf"/>
    <x v="2"/>
    <n v="432"/>
    <s v="TA"/>
    <s v="TA"/>
    <s v="Y"/>
    <n v="0"/>
    <n v="0"/>
    <n v="96"/>
    <n v="0"/>
    <n v="0"/>
    <n v="0"/>
    <s v="NA"/>
    <s v="NA"/>
    <s v="NA"/>
    <n v="0"/>
    <x v="11"/>
    <x v="11"/>
    <x v="0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x v="11"/>
    <s v="Norm"/>
    <s v="Norm"/>
    <x v="0"/>
    <s v="2Story"/>
    <x v="0"/>
    <n v="6"/>
    <x v="10"/>
    <x v="55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x v="1"/>
    <n v="1"/>
    <s v="Gd"/>
    <n v="8"/>
    <s v="Typ"/>
    <n v="2"/>
    <s v="Gd"/>
    <s v="Attchd"/>
    <n v="1965"/>
    <s v="Unf"/>
    <x v="0"/>
    <n v="492"/>
    <s v="TA"/>
    <s v="TA"/>
    <s v="Y"/>
    <n v="60"/>
    <n v="84"/>
    <n v="0"/>
    <n v="0"/>
    <n v="273"/>
    <n v="0"/>
    <s v="NA"/>
    <s v="GdPrv"/>
    <s v="NA"/>
    <n v="0"/>
    <x v="1"/>
    <x v="1"/>
    <x v="0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x v="1"/>
    <s v="Norm"/>
    <s v="Norm"/>
    <x v="0"/>
    <s v="1Story"/>
    <x v="3"/>
    <n v="8"/>
    <x v="1"/>
    <x v="16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x v="0"/>
    <n v="1"/>
    <s v="Gd"/>
    <n v="6"/>
    <s v="Typ"/>
    <n v="1"/>
    <s v="Fa"/>
    <s v="Attchd"/>
    <n v="1976"/>
    <s v="RFn"/>
    <x v="0"/>
    <n v="528"/>
    <s v="TA"/>
    <s v="TA"/>
    <s v="Y"/>
    <n v="0"/>
    <n v="21"/>
    <n v="0"/>
    <n v="0"/>
    <n v="180"/>
    <n v="0"/>
    <s v="NA"/>
    <s v="NA"/>
    <s v="NA"/>
    <n v="0"/>
    <x v="9"/>
    <x v="9"/>
    <x v="1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x v="3"/>
    <n v="8"/>
    <x v="10"/>
    <x v="41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x v="0"/>
    <n v="1"/>
    <s v="Gd"/>
    <n v="6"/>
    <s v="Typ"/>
    <n v="1"/>
    <s v="Gd"/>
    <s v="Attchd"/>
    <n v="1965"/>
    <s v="RFn"/>
    <x v="0"/>
    <n v="502"/>
    <s v="TA"/>
    <s v="TA"/>
    <s v="Y"/>
    <n v="0"/>
    <n v="92"/>
    <n v="0"/>
    <n v="96"/>
    <n v="0"/>
    <n v="0"/>
    <s v="NA"/>
    <s v="MnPrv"/>
    <s v="NA"/>
    <n v="0"/>
    <x v="4"/>
    <x v="4"/>
    <x v="0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x v="10"/>
    <s v="Norm"/>
    <s v="Norm"/>
    <x v="4"/>
    <s v="1Story"/>
    <x v="0"/>
    <n v="5"/>
    <x v="22"/>
    <x v="17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s v="Gd"/>
    <n v="6"/>
    <s v="Typ"/>
    <n v="1"/>
    <s v="Gd"/>
    <s v="Attchd"/>
    <n v="2008"/>
    <s v="RFn"/>
    <x v="0"/>
    <n v="626"/>
    <s v="TA"/>
    <s v="TA"/>
    <s v="Y"/>
    <n v="172"/>
    <n v="62"/>
    <n v="0"/>
    <n v="0"/>
    <n v="0"/>
    <n v="0"/>
    <s v="NA"/>
    <s v="NA"/>
    <s v="NA"/>
    <n v="0"/>
    <x v="9"/>
    <x v="9"/>
    <x v="3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x v="5"/>
    <s v="Feedr"/>
    <s v="Norm"/>
    <x v="0"/>
    <s v="1Story"/>
    <x v="2"/>
    <n v="5"/>
    <x v="22"/>
    <x v="17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x v="0"/>
    <n v="1"/>
    <s v="Gd"/>
    <n v="7"/>
    <s v="Typ"/>
    <n v="0"/>
    <s v="NA"/>
    <s v="Attchd"/>
    <n v="2008"/>
    <s v="RFn"/>
    <x v="1"/>
    <n v="830"/>
    <s v="TA"/>
    <s v="TA"/>
    <s v="Y"/>
    <n v="0"/>
    <n v="24"/>
    <n v="0"/>
    <n v="0"/>
    <n v="0"/>
    <n v="0"/>
    <s v="NA"/>
    <s v="NA"/>
    <s v="NA"/>
    <n v="0"/>
    <x v="11"/>
    <x v="11"/>
    <x v="0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x v="6"/>
    <s v="Norm"/>
    <s v="Norm"/>
    <x v="0"/>
    <s v="2Story"/>
    <x v="1"/>
    <n v="6"/>
    <x v="99"/>
    <x v="60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x v="1"/>
    <n v="1"/>
    <s v="Gd"/>
    <n v="8"/>
    <s v="Typ"/>
    <n v="1"/>
    <s v="TA"/>
    <s v="Attchd"/>
    <n v="1974"/>
    <s v="RFn"/>
    <x v="0"/>
    <n v="540"/>
    <s v="Gd"/>
    <s v="TA"/>
    <s v="Y"/>
    <n v="0"/>
    <n v="69"/>
    <n v="0"/>
    <n v="0"/>
    <n v="0"/>
    <n v="0"/>
    <s v="NA"/>
    <s v="NA"/>
    <s v="NA"/>
    <n v="0"/>
    <x v="9"/>
    <x v="9"/>
    <x v="0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x v="20"/>
    <s v="Norm"/>
    <s v="Norm"/>
    <x v="4"/>
    <s v="2Story"/>
    <x v="1"/>
    <n v="5"/>
    <x v="90"/>
    <x v="59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x v="0"/>
    <n v="1"/>
    <s v="TA"/>
    <n v="7"/>
    <s v="Typ"/>
    <n v="1"/>
    <s v="TA"/>
    <s v="Attchd"/>
    <n v="1978"/>
    <s v="Unf"/>
    <x v="0"/>
    <n v="440"/>
    <s v="TA"/>
    <s v="TA"/>
    <s v="Y"/>
    <n v="26"/>
    <n v="0"/>
    <n v="0"/>
    <n v="0"/>
    <n v="0"/>
    <n v="0"/>
    <s v="NA"/>
    <s v="NA"/>
    <s v="NA"/>
    <n v="0"/>
    <x v="9"/>
    <x v="9"/>
    <x v="4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x v="2"/>
    <s v="PosN"/>
    <s v="Norm"/>
    <x v="0"/>
    <s v="1Story"/>
    <x v="1"/>
    <n v="7"/>
    <x v="30"/>
    <x v="10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x v="0"/>
    <n v="1"/>
    <s v="Gd"/>
    <n v="7"/>
    <s v="Typ"/>
    <n v="1"/>
    <s v="Gd"/>
    <s v="Detchd"/>
    <n v="1993"/>
    <s v="Unf"/>
    <x v="0"/>
    <n v="924"/>
    <s v="TA"/>
    <s v="TA"/>
    <s v="Y"/>
    <n v="108"/>
    <n v="0"/>
    <n v="0"/>
    <n v="216"/>
    <n v="0"/>
    <n v="0"/>
    <s v="NA"/>
    <s v="NA"/>
    <s v="NA"/>
    <n v="0"/>
    <x v="6"/>
    <x v="6"/>
    <x v="0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x v="9"/>
    <s v="Norm"/>
    <s v="Norm"/>
    <x v="0"/>
    <s v="1Story"/>
    <x v="3"/>
    <n v="5"/>
    <x v="21"/>
    <x v="34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x v="0"/>
    <n v="1"/>
    <s v="TA"/>
    <n v="5"/>
    <s v="Typ"/>
    <n v="1"/>
    <s v="Po"/>
    <s v="Attchd"/>
    <n v="1968"/>
    <s v="Fin"/>
    <x v="0"/>
    <n v="450"/>
    <s v="TA"/>
    <s v="TA"/>
    <s v="Y"/>
    <n v="0"/>
    <n v="0"/>
    <n v="0"/>
    <n v="0"/>
    <n v="0"/>
    <n v="0"/>
    <s v="NA"/>
    <s v="NA"/>
    <s v="NA"/>
    <n v="0"/>
    <x v="1"/>
    <x v="1"/>
    <x v="1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x v="9"/>
    <s v="Feedr"/>
    <s v="Norm"/>
    <x v="2"/>
    <s v="SFoyer"/>
    <x v="5"/>
    <n v="4"/>
    <x v="60"/>
    <x v="45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x v="4"/>
    <n v="2"/>
    <s v="TA"/>
    <n v="6"/>
    <s v="Typ"/>
    <n v="0"/>
    <s v="NA"/>
    <s v="CarPort"/>
    <n v="1969"/>
    <s v="Unf"/>
    <x v="0"/>
    <n v="400"/>
    <s v="Fa"/>
    <s v="TA"/>
    <s v="Y"/>
    <n v="120"/>
    <n v="0"/>
    <n v="0"/>
    <n v="0"/>
    <n v="0"/>
    <n v="0"/>
    <s v="NA"/>
    <s v="NA"/>
    <s v="NA"/>
    <n v="0"/>
    <x v="8"/>
    <x v="8"/>
    <x v="0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x v="1"/>
    <s v="Feedr"/>
    <s v="Norm"/>
    <x v="0"/>
    <s v="SLvl"/>
    <x v="3"/>
    <n v="7"/>
    <x v="90"/>
    <x v="59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x v="3"/>
    <n v="1"/>
    <s v="Gd"/>
    <n v="5"/>
    <s v="Typ"/>
    <n v="1"/>
    <s v="TA"/>
    <s v="Attchd"/>
    <n v="1978"/>
    <s v="Unf"/>
    <x v="0"/>
    <n v="588"/>
    <s v="TA"/>
    <s v="TA"/>
    <s v="Y"/>
    <n v="168"/>
    <n v="180"/>
    <n v="0"/>
    <n v="0"/>
    <n v="0"/>
    <n v="0"/>
    <s v="NA"/>
    <s v="NA"/>
    <s v="NA"/>
    <n v="0"/>
    <x v="11"/>
    <x v="11"/>
    <x v="1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x v="10"/>
    <s v="Norm"/>
    <s v="Norm"/>
    <x v="0"/>
    <s v="1Story"/>
    <x v="0"/>
    <n v="5"/>
    <x v="51"/>
    <x v="37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x v="0"/>
    <n v="1"/>
    <s v="Gd"/>
    <n v="7"/>
    <s v="Typ"/>
    <n v="0"/>
    <s v="NA"/>
    <s v="Attchd"/>
    <n v="2009"/>
    <s v="RFn"/>
    <x v="0"/>
    <n v="644"/>
    <s v="TA"/>
    <s v="TA"/>
    <s v="Y"/>
    <n v="0"/>
    <n v="114"/>
    <n v="0"/>
    <n v="0"/>
    <n v="0"/>
    <n v="0"/>
    <s v="NA"/>
    <s v="NA"/>
    <s v="NA"/>
    <n v="0"/>
    <x v="2"/>
    <x v="2"/>
    <x v="3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x v="0"/>
    <s v="Norm"/>
    <s v="Norm"/>
    <x v="0"/>
    <s v="1Story"/>
    <x v="2"/>
    <n v="5"/>
    <x v="74"/>
    <x v="17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s v="Gd"/>
    <n v="7"/>
    <s v="Typ"/>
    <n v="0"/>
    <s v="NA"/>
    <s v="Attchd"/>
    <n v="2008"/>
    <s v="RFn"/>
    <x v="1"/>
    <n v="776"/>
    <s v="TA"/>
    <s v="TA"/>
    <s v="Y"/>
    <n v="160"/>
    <n v="33"/>
    <n v="0"/>
    <n v="0"/>
    <n v="0"/>
    <n v="0"/>
    <s v="NA"/>
    <s v="NA"/>
    <s v="NA"/>
    <n v="0"/>
    <x v="0"/>
    <x v="0"/>
    <x v="4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x v="17"/>
    <s v="RRAn"/>
    <s v="Norm"/>
    <x v="0"/>
    <s v="2Story"/>
    <x v="1"/>
    <n v="5"/>
    <x v="4"/>
    <x v="4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x v="0"/>
    <n v="1"/>
    <s v="TA"/>
    <n v="7"/>
    <s v="Typ"/>
    <n v="1"/>
    <s v="TA"/>
    <s v="Attchd"/>
    <n v="2000"/>
    <s v="Fin"/>
    <x v="0"/>
    <n v="472"/>
    <s v="TA"/>
    <s v="TA"/>
    <s v="Y"/>
    <n v="0"/>
    <n v="38"/>
    <n v="0"/>
    <n v="0"/>
    <n v="0"/>
    <n v="0"/>
    <s v="NA"/>
    <s v="NA"/>
    <s v="NA"/>
    <n v="0"/>
    <x v="0"/>
    <x v="0"/>
    <x v="2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x v="15"/>
    <s v="Norm"/>
    <s v="Norm"/>
    <x v="0"/>
    <s v="2Story"/>
    <x v="1"/>
    <n v="7"/>
    <x v="61"/>
    <x v="53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x v="1"/>
    <n v="1"/>
    <s v="Gd"/>
    <n v="7"/>
    <s v="Typ"/>
    <n v="2"/>
    <s v="TA"/>
    <s v="Basment"/>
    <n v="1935"/>
    <s v="Unf"/>
    <x v="0"/>
    <n v="540"/>
    <s v="TA"/>
    <s v="TA"/>
    <s v="Y"/>
    <n v="0"/>
    <n v="0"/>
    <n v="0"/>
    <n v="0"/>
    <n v="90"/>
    <n v="0"/>
    <s v="NA"/>
    <s v="NA"/>
    <s v="NA"/>
    <n v="0"/>
    <x v="9"/>
    <x v="9"/>
    <x v="0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x v="3"/>
    <s v="Norm"/>
    <s v="Norm"/>
    <x v="0"/>
    <s v="2Story"/>
    <x v="6"/>
    <n v="5"/>
    <x v="49"/>
    <x v="29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x v="1"/>
    <n v="1"/>
    <s v="Gd"/>
    <n v="10"/>
    <s v="Typ"/>
    <n v="1"/>
    <s v="TA"/>
    <s v="Attchd"/>
    <n v="1995"/>
    <s v="Fin"/>
    <x v="1"/>
    <n v="807"/>
    <s v="TA"/>
    <s v="TA"/>
    <s v="Y"/>
    <n v="361"/>
    <n v="76"/>
    <n v="0"/>
    <n v="0"/>
    <n v="0"/>
    <n v="0"/>
    <s v="NA"/>
    <s v="NA"/>
    <s v="NA"/>
    <n v="0"/>
    <x v="9"/>
    <x v="9"/>
    <x v="2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x v="4"/>
    <s v="Norm"/>
    <s v="Norm"/>
    <x v="0"/>
    <s v="SLvl"/>
    <x v="1"/>
    <n v="6"/>
    <x v="54"/>
    <x v="44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x v="0"/>
    <n v="1"/>
    <s v="TA"/>
    <n v="6"/>
    <s v="Typ"/>
    <n v="1"/>
    <s v="Po"/>
    <s v="Attchd"/>
    <n v="1977"/>
    <s v="Fin"/>
    <x v="2"/>
    <n v="358"/>
    <s v="TA"/>
    <s v="TA"/>
    <s v="Y"/>
    <n v="203"/>
    <n v="0"/>
    <n v="0"/>
    <n v="0"/>
    <n v="0"/>
    <n v="576"/>
    <s v="Gd"/>
    <s v="GdPrv"/>
    <s v="NA"/>
    <n v="0"/>
    <x v="9"/>
    <x v="9"/>
    <x v="0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x v="11"/>
    <s v="Norm"/>
    <s v="Norm"/>
    <x v="0"/>
    <s v="1Story"/>
    <x v="1"/>
    <n v="6"/>
    <x v="18"/>
    <x v="46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x v="0"/>
    <n v="1"/>
    <s v="TA"/>
    <n v="6"/>
    <s v="Typ"/>
    <n v="1"/>
    <s v="TA"/>
    <s v="Attchd"/>
    <n v="1958"/>
    <s v="RFn"/>
    <x v="0"/>
    <n v="433"/>
    <s v="TA"/>
    <s v="TA"/>
    <s v="Y"/>
    <n v="0"/>
    <n v="0"/>
    <n v="0"/>
    <n v="0"/>
    <n v="288"/>
    <n v="0"/>
    <s v="NA"/>
    <s v="NA"/>
    <s v="Shed"/>
    <n v="1400"/>
    <x v="6"/>
    <x v="6"/>
    <x v="0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x v="5"/>
    <s v="Norm"/>
    <s v="Norm"/>
    <x v="3"/>
    <s v="2Story"/>
    <x v="0"/>
    <n v="5"/>
    <x v="13"/>
    <x v="12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s v="Gd"/>
    <n v="5"/>
    <s v="Typ"/>
    <n v="0"/>
    <s v="NA"/>
    <s v="Detchd"/>
    <n v="2006"/>
    <s v="Fin"/>
    <x v="0"/>
    <n v="625"/>
    <s v="TA"/>
    <s v="TA"/>
    <s v="Y"/>
    <n v="0"/>
    <n v="54"/>
    <n v="0"/>
    <n v="0"/>
    <n v="0"/>
    <n v="0"/>
    <s v="NA"/>
    <s v="NA"/>
    <s v="NA"/>
    <n v="0"/>
    <x v="10"/>
    <x v="10"/>
    <x v="0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x v="19"/>
    <s v="Norm"/>
    <s v="Norm"/>
    <x v="0"/>
    <s v="1.5Fin"/>
    <x v="3"/>
    <n v="6"/>
    <x v="94"/>
    <x v="5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x v="0"/>
    <n v="1"/>
    <s v="Ex"/>
    <n v="12"/>
    <s v="Maj1"/>
    <n v="1"/>
    <s v="Gd"/>
    <s v="NA"/>
    <s v="NA"/>
    <s v="NA"/>
    <x v="3"/>
    <n v="0"/>
    <s v="NA"/>
    <s v="NA"/>
    <s v="Y"/>
    <n v="122"/>
    <n v="0"/>
    <n v="0"/>
    <n v="0"/>
    <n v="0"/>
    <n v="0"/>
    <s v="NA"/>
    <s v="MnPrv"/>
    <s v="NA"/>
    <n v="0"/>
    <x v="10"/>
    <x v="10"/>
    <x v="1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x v="2"/>
    <s v="Norm"/>
    <s v="Norm"/>
    <x v="0"/>
    <s v="2Story"/>
    <x v="1"/>
    <n v="8"/>
    <x v="78"/>
    <x v="8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x v="1"/>
    <n v="1"/>
    <s v="TA"/>
    <n v="9"/>
    <s v="Typ"/>
    <n v="1"/>
    <s v="Gd"/>
    <s v="Detchd"/>
    <n v="1932"/>
    <s v="Unf"/>
    <x v="0"/>
    <n v="360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x v="3"/>
    <s v="Norm"/>
    <s v="Norm"/>
    <x v="0"/>
    <s v="1.5Fin"/>
    <x v="2"/>
    <n v="5"/>
    <x v="86"/>
    <x v="4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x v="1"/>
    <n v="1"/>
    <s v="Gd"/>
    <n v="9"/>
    <s v="Typ"/>
    <n v="1"/>
    <s v="TA"/>
    <s v="Attchd"/>
    <n v="1992"/>
    <s v="Fin"/>
    <x v="0"/>
    <n v="541"/>
    <s v="TA"/>
    <s v="TA"/>
    <s v="Y"/>
    <n v="0"/>
    <n v="33"/>
    <n v="0"/>
    <n v="0"/>
    <n v="0"/>
    <n v="0"/>
    <s v="NA"/>
    <s v="NA"/>
    <s v="NA"/>
    <n v="0"/>
    <x v="7"/>
    <x v="7"/>
    <x v="1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x v="4"/>
    <s v="Norm"/>
    <s v="Norm"/>
    <x v="0"/>
    <s v="1Story"/>
    <x v="3"/>
    <n v="5"/>
    <x v="68"/>
    <x v="42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x v="0"/>
    <n v="1"/>
    <s v="TA"/>
    <n v="5"/>
    <s v="Typ"/>
    <n v="0"/>
    <s v="NA"/>
    <s v="Attchd"/>
    <n v="1984"/>
    <s v="Unf"/>
    <x v="2"/>
    <n v="264"/>
    <s v="TA"/>
    <s v="TA"/>
    <s v="Y"/>
    <n v="362"/>
    <n v="0"/>
    <n v="0"/>
    <n v="0"/>
    <n v="0"/>
    <n v="0"/>
    <s v="NA"/>
    <s v="MnPrv"/>
    <s v="NA"/>
    <n v="0"/>
    <x v="4"/>
    <x v="4"/>
    <x v="0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x v="7"/>
    <s v="Artery"/>
    <s v="Norm"/>
    <x v="0"/>
    <s v="1.5Fin"/>
    <x v="1"/>
    <n v="8"/>
    <x v="69"/>
    <x v="16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x v="0"/>
    <n v="1"/>
    <s v="TA"/>
    <n v="5"/>
    <s v="Typ"/>
    <n v="0"/>
    <s v="NA"/>
    <s v="Detchd"/>
    <n v="1926"/>
    <s v="Unf"/>
    <x v="2"/>
    <n v="210"/>
    <s v="TA"/>
    <s v="TA"/>
    <s v="N"/>
    <n v="0"/>
    <n v="0"/>
    <n v="116"/>
    <n v="0"/>
    <n v="0"/>
    <n v="0"/>
    <s v="NA"/>
    <s v="NA"/>
    <s v="NA"/>
    <n v="0"/>
    <x v="3"/>
    <x v="3"/>
    <x v="3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x v="2"/>
    <s v="Norm"/>
    <s v="Norm"/>
    <x v="0"/>
    <s v="1.5Fin"/>
    <x v="3"/>
    <n v="6"/>
    <x v="42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x v="0"/>
    <n v="1"/>
    <s v="TA"/>
    <n v="7"/>
    <s v="Typ"/>
    <n v="1"/>
    <s v="Gd"/>
    <s v="Detchd"/>
    <n v="1921"/>
    <s v="Unf"/>
    <x v="2"/>
    <n v="186"/>
    <s v="Fa"/>
    <s v="TA"/>
    <s v="Y"/>
    <n v="192"/>
    <n v="0"/>
    <n v="102"/>
    <n v="0"/>
    <n v="0"/>
    <n v="0"/>
    <s v="NA"/>
    <s v="NA"/>
    <s v="NA"/>
    <n v="0"/>
    <x v="9"/>
    <x v="9"/>
    <x v="3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x v="15"/>
    <s v="Norm"/>
    <s v="Norm"/>
    <x v="0"/>
    <s v="1Story"/>
    <x v="3"/>
    <n v="5"/>
    <x v="30"/>
    <x v="56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x v="0"/>
    <n v="1"/>
    <s v="TA"/>
    <n v="5"/>
    <s v="Min2"/>
    <n v="1"/>
    <s v="Gd"/>
    <s v="NA"/>
    <s v="NA"/>
    <s v="NA"/>
    <x v="3"/>
    <n v="0"/>
    <s v="NA"/>
    <s v="NA"/>
    <s v="N"/>
    <n v="0"/>
    <n v="36"/>
    <n v="190"/>
    <n v="0"/>
    <n v="0"/>
    <n v="0"/>
    <s v="NA"/>
    <s v="NA"/>
    <s v="NA"/>
    <n v="0"/>
    <x v="7"/>
    <x v="7"/>
    <x v="2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x v="16"/>
    <s v="Norm"/>
    <s v="Norm"/>
    <x v="0"/>
    <s v="2Story"/>
    <x v="0"/>
    <n v="5"/>
    <x v="59"/>
    <x v="47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x v="1"/>
    <n v="1"/>
    <s v="TA"/>
    <n v="8"/>
    <s v="Typ"/>
    <n v="0"/>
    <s v="NA"/>
    <s v="Attchd"/>
    <n v="1990"/>
    <s v="Fin"/>
    <x v="0"/>
    <n v="693"/>
    <s v="TA"/>
    <s v="TA"/>
    <s v="Y"/>
    <n v="0"/>
    <n v="0"/>
    <n v="0"/>
    <n v="0"/>
    <n v="0"/>
    <n v="0"/>
    <s v="NA"/>
    <s v="GdPrv"/>
    <s v="NA"/>
    <n v="0"/>
    <x v="7"/>
    <x v="7"/>
    <x v="2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x v="2"/>
    <s v="Norm"/>
    <s v="Norm"/>
    <x v="3"/>
    <s v="1Story"/>
    <x v="2"/>
    <n v="5"/>
    <x v="74"/>
    <x v="17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x v="3"/>
    <n v="1"/>
    <s v="Gd"/>
    <n v="5"/>
    <s v="Typ"/>
    <n v="1"/>
    <s v="Gd"/>
    <s v="Attchd"/>
    <n v="2008"/>
    <s v="Fin"/>
    <x v="0"/>
    <n v="482"/>
    <s v="TA"/>
    <s v="TA"/>
    <s v="Y"/>
    <n v="162"/>
    <n v="53"/>
    <n v="0"/>
    <n v="153"/>
    <n v="0"/>
    <n v="0"/>
    <s v="NA"/>
    <s v="NA"/>
    <s v="NA"/>
    <n v="0"/>
    <x v="6"/>
    <x v="6"/>
    <x v="0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x v="3"/>
    <s v="Norm"/>
    <s v="Norm"/>
    <x v="0"/>
    <s v="2Story"/>
    <x v="6"/>
    <n v="5"/>
    <x v="92"/>
    <x v="29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x v="1"/>
    <n v="1"/>
    <s v="Ex"/>
    <n v="10"/>
    <s v="Typ"/>
    <n v="2"/>
    <s v="TA"/>
    <s v="Attchd"/>
    <n v="1996"/>
    <s v="Fin"/>
    <x v="1"/>
    <n v="813"/>
    <s v="TA"/>
    <s v="TA"/>
    <s v="Y"/>
    <n v="171"/>
    <n v="78"/>
    <n v="0"/>
    <n v="0"/>
    <n v="0"/>
    <n v="555"/>
    <s v="Ex"/>
    <s v="MnPrv"/>
    <s v="NA"/>
    <n v="0"/>
    <x v="9"/>
    <x v="9"/>
    <x v="1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x v="3"/>
    <n v="6"/>
    <x v="26"/>
    <x v="8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x v="3"/>
    <n v="1"/>
    <s v="TA"/>
    <n v="5"/>
    <s v="Typ"/>
    <n v="1"/>
    <s v="Gd"/>
    <s v="Detchd"/>
    <n v="1970"/>
    <s v="Unf"/>
    <x v="0"/>
    <n v="720"/>
    <s v="TA"/>
    <s v="TA"/>
    <s v="Y"/>
    <n v="229"/>
    <n v="0"/>
    <n v="0"/>
    <n v="0"/>
    <n v="0"/>
    <n v="0"/>
    <s v="NA"/>
    <s v="NA"/>
    <s v="NA"/>
    <n v="0"/>
    <x v="11"/>
    <x v="11"/>
    <x v="2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x v="16"/>
    <s v="Norm"/>
    <s v="Norm"/>
    <x v="0"/>
    <s v="1Story"/>
    <x v="3"/>
    <n v="4"/>
    <x v="37"/>
    <x v="25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x v="0"/>
    <n v="1"/>
    <s v="TA"/>
    <n v="5"/>
    <s v="Typ"/>
    <n v="2"/>
    <s v="TA"/>
    <s v="2Types"/>
    <n v="1963"/>
    <s v="RFn"/>
    <x v="1"/>
    <n v="995"/>
    <s v="TA"/>
    <s v="TA"/>
    <s v="Y"/>
    <n v="0"/>
    <n v="263"/>
    <n v="0"/>
    <n v="0"/>
    <n v="263"/>
    <n v="0"/>
    <s v="NA"/>
    <s v="NA"/>
    <s v="NA"/>
    <n v="0"/>
    <x v="1"/>
    <x v="1"/>
    <x v="1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x v="15"/>
    <s v="Norm"/>
    <s v="Norm"/>
    <x v="0"/>
    <s v="1.5Fin"/>
    <x v="3"/>
    <n v="7"/>
    <x v="67"/>
    <x v="8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x v="1"/>
    <n v="1"/>
    <s v="TA"/>
    <n v="7"/>
    <s v="Typ"/>
    <n v="0"/>
    <s v="NA"/>
    <s v="Attchd"/>
    <n v="1965"/>
    <s v="Unf"/>
    <x v="2"/>
    <n v="392"/>
    <s v="TA"/>
    <s v="TA"/>
    <s v="Y"/>
    <n v="0"/>
    <n v="0"/>
    <n v="236"/>
    <n v="0"/>
    <n v="0"/>
    <n v="0"/>
    <s v="NA"/>
    <s v="NA"/>
    <s v="NA"/>
    <n v="0"/>
    <x v="10"/>
    <x v="10"/>
    <x v="2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x v="7"/>
    <s v="Artery"/>
    <s v="Artery"/>
    <x v="1"/>
    <s v="2Story"/>
    <x v="7"/>
    <n v="5"/>
    <x v="83"/>
    <x v="3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x v="0"/>
    <n v="2"/>
    <s v="TA"/>
    <n v="7"/>
    <s v="Typ"/>
    <n v="0"/>
    <s v="NA"/>
    <s v="CarPort"/>
    <n v="1920"/>
    <s v="Unf"/>
    <x v="0"/>
    <n v="420"/>
    <s v="Fa"/>
    <s v="Fa"/>
    <s v="Y"/>
    <n v="0"/>
    <n v="74"/>
    <n v="0"/>
    <n v="0"/>
    <n v="0"/>
    <n v="0"/>
    <s v="NA"/>
    <s v="NA"/>
    <s v="NA"/>
    <n v="0"/>
    <x v="5"/>
    <x v="5"/>
    <x v="3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x v="3"/>
    <s v="Norm"/>
    <s v="Norm"/>
    <x v="0"/>
    <s v="1Story"/>
    <x v="2"/>
    <n v="5"/>
    <x v="29"/>
    <x v="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x v="3"/>
    <n v="1"/>
    <s v="Gd"/>
    <n v="5"/>
    <s v="Typ"/>
    <n v="1"/>
    <s v="Fa"/>
    <s v="Attchd"/>
    <n v="1994"/>
    <s v="RFn"/>
    <x v="1"/>
    <n v="757"/>
    <s v="TA"/>
    <s v="TA"/>
    <s v="Y"/>
    <n v="0"/>
    <n v="114"/>
    <n v="192"/>
    <n v="0"/>
    <n v="0"/>
    <n v="0"/>
    <s v="NA"/>
    <s v="GdPrv"/>
    <s v="NA"/>
    <n v="0"/>
    <x v="9"/>
    <x v="9"/>
    <x v="2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x v="0"/>
    <s v="Norm"/>
    <s v="Norm"/>
    <x v="0"/>
    <s v="2Story"/>
    <x v="0"/>
    <n v="5"/>
    <x v="20"/>
    <x v="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x v="0"/>
    <n v="1"/>
    <s v="Gd"/>
    <n v="7"/>
    <s v="Typ"/>
    <n v="0"/>
    <s v="NA"/>
    <s v="Attchd"/>
    <n v="2002"/>
    <s v="RFn"/>
    <x v="0"/>
    <n v="493"/>
    <s v="TA"/>
    <s v="TA"/>
    <s v="Y"/>
    <n v="144"/>
    <n v="68"/>
    <n v="0"/>
    <n v="0"/>
    <n v="0"/>
    <n v="0"/>
    <s v="NA"/>
    <s v="NA"/>
    <s v="NA"/>
    <n v="0"/>
    <x v="9"/>
    <x v="9"/>
    <x v="3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x v="17"/>
    <s v="Norm"/>
    <s v="Norm"/>
    <x v="0"/>
    <s v="2Story"/>
    <x v="0"/>
    <n v="5"/>
    <x v="40"/>
    <x v="41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x v="0"/>
    <n v="1"/>
    <s v="Gd"/>
    <n v="7"/>
    <s v="Typ"/>
    <n v="1"/>
    <s v="TA"/>
    <s v="Attchd"/>
    <n v="1999"/>
    <s v="Fin"/>
    <x v="0"/>
    <n v="442"/>
    <s v="TA"/>
    <s v="TA"/>
    <s v="Y"/>
    <n v="140"/>
    <n v="60"/>
    <n v="0"/>
    <n v="0"/>
    <n v="0"/>
    <n v="0"/>
    <s v="NA"/>
    <s v="NA"/>
    <s v="NA"/>
    <n v="0"/>
    <x v="11"/>
    <x v="11"/>
    <x v="4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x v="4"/>
    <s v="Norm"/>
    <s v="Norm"/>
    <x v="1"/>
    <s v="1Story"/>
    <x v="5"/>
    <n v="4"/>
    <x v="53"/>
    <x v="50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x v="0"/>
    <n v="1"/>
    <s v="TA"/>
    <n v="7"/>
    <s v="Typ"/>
    <n v="1"/>
    <s v="TA"/>
    <s v="2Types"/>
    <n v="1975"/>
    <s v="Fin"/>
    <x v="4"/>
    <n v="1356"/>
    <s v="TA"/>
    <s v="TA"/>
    <s v="Y"/>
    <n v="439"/>
    <n v="0"/>
    <n v="0"/>
    <n v="0"/>
    <n v="0"/>
    <n v="0"/>
    <s v="NA"/>
    <s v="NA"/>
    <s v="NA"/>
    <n v="0"/>
    <x v="10"/>
    <x v="10"/>
    <x v="1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x v="2"/>
    <n v="5"/>
    <x v="40"/>
    <x v="4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x v="3"/>
    <n v="1"/>
    <s v="Gd"/>
    <n v="5"/>
    <s v="Typ"/>
    <n v="0"/>
    <s v="NA"/>
    <s v="Detchd"/>
    <n v="1999"/>
    <s v="Unf"/>
    <x v="0"/>
    <n v="492"/>
    <s v="TA"/>
    <s v="TA"/>
    <s v="Y"/>
    <n v="206"/>
    <n v="0"/>
    <n v="0"/>
    <n v="0"/>
    <n v="0"/>
    <n v="0"/>
    <s v="NA"/>
    <s v="NA"/>
    <s v="NA"/>
    <n v="0"/>
    <x v="6"/>
    <x v="6"/>
    <x v="1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x v="7"/>
    <s v="Norm"/>
    <s v="Norm"/>
    <x v="0"/>
    <s v="1.5Fin"/>
    <x v="3"/>
    <n v="8"/>
    <x v="82"/>
    <x v="5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x v="0"/>
    <n v="1"/>
    <s v="Gd"/>
    <n v="6"/>
    <s v="Typ"/>
    <n v="0"/>
    <s v="NA"/>
    <s v="Detchd"/>
    <n v="1925"/>
    <s v="Unf"/>
    <x v="2"/>
    <n v="250"/>
    <s v="TA"/>
    <s v="Fa"/>
    <s v="P"/>
    <n v="0"/>
    <n v="0"/>
    <n v="84"/>
    <n v="0"/>
    <n v="0"/>
    <n v="0"/>
    <s v="NA"/>
    <s v="GdWo"/>
    <s v="NA"/>
    <n v="0"/>
    <x v="9"/>
    <x v="9"/>
    <x v="1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x v="4"/>
    <s v="Norm"/>
    <s v="Norm"/>
    <x v="3"/>
    <s v="1Story"/>
    <x v="1"/>
    <n v="5"/>
    <x v="40"/>
    <x v="41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x v="3"/>
    <n v="1"/>
    <s v="TA"/>
    <n v="5"/>
    <s v="Typ"/>
    <n v="0"/>
    <s v="NA"/>
    <s v="Attchd"/>
    <n v="1999"/>
    <s v="Fin"/>
    <x v="0"/>
    <n v="402"/>
    <s v="TA"/>
    <s v="TA"/>
    <s v="Y"/>
    <n v="0"/>
    <n v="304"/>
    <n v="0"/>
    <n v="0"/>
    <n v="0"/>
    <n v="0"/>
    <s v="NA"/>
    <s v="NA"/>
    <s v="NA"/>
    <n v="0"/>
    <x v="11"/>
    <x v="11"/>
    <x v="3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x v="9"/>
    <s v="Norm"/>
    <s v="Norm"/>
    <x v="0"/>
    <s v="2Story"/>
    <x v="1"/>
    <n v="7"/>
    <x v="60"/>
    <x v="45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x v="1"/>
    <n v="1"/>
    <s v="TA"/>
    <n v="7"/>
    <s v="Typ"/>
    <n v="0"/>
    <s v="NA"/>
    <s v="Attchd"/>
    <n v="1969"/>
    <s v="Fin"/>
    <x v="2"/>
    <n v="299"/>
    <s v="TA"/>
    <s v="TA"/>
    <s v="Y"/>
    <n v="379"/>
    <n v="36"/>
    <n v="0"/>
    <n v="0"/>
    <n v="0"/>
    <n v="0"/>
    <s v="NA"/>
    <s v="MnPrv"/>
    <s v="NA"/>
    <n v="0"/>
    <x v="10"/>
    <x v="10"/>
    <x v="4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x v="17"/>
    <s v="Norm"/>
    <s v="Norm"/>
    <x v="0"/>
    <s v="2Story"/>
    <x v="1"/>
    <n v="5"/>
    <x v="11"/>
    <x v="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0"/>
    <s v="NA"/>
    <s v="Attchd"/>
    <n v="2005"/>
    <s v="Fin"/>
    <x v="0"/>
    <n v="400"/>
    <s v="TA"/>
    <s v="TA"/>
    <s v="Y"/>
    <n v="100"/>
    <n v="24"/>
    <n v="0"/>
    <n v="0"/>
    <n v="0"/>
    <n v="0"/>
    <s v="NA"/>
    <s v="NA"/>
    <s v="NA"/>
    <n v="0"/>
    <x v="9"/>
    <x v="9"/>
    <x v="0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x v="17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x v="1"/>
    <n v="1"/>
    <s v="Gd"/>
    <n v="9"/>
    <s v="Typ"/>
    <n v="1"/>
    <s v="Gd"/>
    <s v="BuiltIn"/>
    <n v="2006"/>
    <s v="Fin"/>
    <x v="1"/>
    <n v="660"/>
    <s v="TA"/>
    <s v="TA"/>
    <s v="Y"/>
    <n v="100"/>
    <n v="17"/>
    <n v="0"/>
    <n v="0"/>
    <n v="0"/>
    <n v="0"/>
    <s v="NA"/>
    <s v="NA"/>
    <s v="NA"/>
    <n v="0"/>
    <x v="6"/>
    <x v="6"/>
    <x v="2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x v="7"/>
    <s v="Norm"/>
    <s v="Norm"/>
    <x v="0"/>
    <s v="2.5Unf"/>
    <x v="0"/>
    <n v="6"/>
    <x v="77"/>
    <x v="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x v="0"/>
    <n v="1"/>
    <s v="TA"/>
    <n v="7"/>
    <s v="Typ"/>
    <n v="1"/>
    <s v="Gd"/>
    <s v="Detchd"/>
    <n v="1916"/>
    <s v="Unf"/>
    <x v="2"/>
    <n v="225"/>
    <s v="TA"/>
    <s v="TA"/>
    <s v="Y"/>
    <n v="0"/>
    <n v="0"/>
    <n v="330"/>
    <n v="0"/>
    <n v="0"/>
    <n v="0"/>
    <s v="NA"/>
    <s v="NA"/>
    <s v="NA"/>
    <n v="0"/>
    <x v="9"/>
    <x v="9"/>
    <x v="2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x v="2"/>
    <x v="1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x v="0"/>
    <n v="1"/>
    <s v="Gd"/>
    <n v="6"/>
    <s v="Typ"/>
    <n v="0"/>
    <s v="NA"/>
    <s v="Attchd"/>
    <n v="2001"/>
    <s v="RFn"/>
    <x v="0"/>
    <n v="573"/>
    <s v="TA"/>
    <s v="TA"/>
    <s v="Y"/>
    <n v="356"/>
    <n v="0"/>
    <n v="0"/>
    <n v="0"/>
    <n v="0"/>
    <n v="0"/>
    <s v="NA"/>
    <s v="NA"/>
    <s v="NA"/>
    <n v="0"/>
    <x v="11"/>
    <x v="11"/>
    <x v="3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x v="9"/>
    <s v="Norm"/>
    <s v="Norm"/>
    <x v="0"/>
    <s v="1Story"/>
    <x v="5"/>
    <n v="5"/>
    <x v="37"/>
    <x v="43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x v="0"/>
    <n v="1"/>
    <s v="TA"/>
    <n v="6"/>
    <s v="Typ"/>
    <n v="1"/>
    <s v="Po"/>
    <s v="Attchd"/>
    <n v="1974"/>
    <s v="Unf"/>
    <x v="0"/>
    <n v="459"/>
    <s v="TA"/>
    <s v="TA"/>
    <s v="Y"/>
    <n v="0"/>
    <n v="82"/>
    <n v="0"/>
    <n v="0"/>
    <n v="0"/>
    <n v="0"/>
    <s v="NA"/>
    <s v="NA"/>
    <s v="NA"/>
    <n v="0"/>
    <x v="4"/>
    <x v="4"/>
    <x v="2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x v="11"/>
    <s v="Norm"/>
    <s v="Norm"/>
    <x v="0"/>
    <s v="1Story"/>
    <x v="5"/>
    <n v="5"/>
    <x v="16"/>
    <x v="3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Attchd"/>
    <n v="1972"/>
    <s v="Unf"/>
    <x v="2"/>
    <n v="280"/>
    <s v="TA"/>
    <s v="TA"/>
    <s v="Y"/>
    <n v="0"/>
    <n v="0"/>
    <n v="0"/>
    <n v="0"/>
    <n v="0"/>
    <n v="0"/>
    <s v="NA"/>
    <s v="NA"/>
    <s v="Shed"/>
    <n v="0"/>
    <x v="9"/>
    <x v="9"/>
    <x v="2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x v="0"/>
    <s v="Norm"/>
    <s v="Norm"/>
    <x v="0"/>
    <s v="2Story"/>
    <x v="0"/>
    <n v="5"/>
    <x v="45"/>
    <x v="30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x v="0"/>
    <n v="1"/>
    <s v="Gd"/>
    <n v="6"/>
    <s v="Typ"/>
    <n v="0"/>
    <s v="NA"/>
    <s v="Attchd"/>
    <n v="1998"/>
    <s v="RFn"/>
    <x v="0"/>
    <n v="546"/>
    <s v="TA"/>
    <s v="TA"/>
    <s v="Y"/>
    <n v="198"/>
    <n v="36"/>
    <n v="0"/>
    <n v="0"/>
    <n v="0"/>
    <n v="0"/>
    <s v="NA"/>
    <s v="NA"/>
    <s v="NA"/>
    <n v="0"/>
    <x v="10"/>
    <x v="10"/>
    <x v="3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x v="3"/>
    <n v="8"/>
    <x v="82"/>
    <x v="1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x v="0"/>
    <n v="1"/>
    <s v="TA"/>
    <n v="5"/>
    <s v="Typ"/>
    <n v="1"/>
    <s v="Fa"/>
    <s v="Detchd"/>
    <n v="1960"/>
    <s v="Unf"/>
    <x v="2"/>
    <n v="216"/>
    <s v="TA"/>
    <s v="TA"/>
    <s v="N"/>
    <n v="0"/>
    <n v="0"/>
    <n v="208"/>
    <n v="0"/>
    <n v="0"/>
    <n v="0"/>
    <s v="NA"/>
    <s v="NA"/>
    <s v="NA"/>
    <n v="0"/>
    <x v="1"/>
    <x v="1"/>
    <x v="3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x v="0"/>
    <s v="Norm"/>
    <s v="Norm"/>
    <x v="0"/>
    <s v="1Story"/>
    <x v="0"/>
    <n v="5"/>
    <x v="4"/>
    <x v="14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x v="0"/>
    <n v="1"/>
    <s v="Gd"/>
    <n v="6"/>
    <s v="Typ"/>
    <n v="1"/>
    <s v="TA"/>
    <s v="Attchd"/>
    <n v="2000"/>
    <s v="Unf"/>
    <x v="0"/>
    <n v="451"/>
    <s v="TA"/>
    <s v="TA"/>
    <s v="Y"/>
    <n v="74"/>
    <n v="234"/>
    <n v="0"/>
    <n v="0"/>
    <n v="0"/>
    <n v="0"/>
    <s v="NA"/>
    <s v="NA"/>
    <s v="NA"/>
    <n v="0"/>
    <x v="4"/>
    <x v="4"/>
    <x v="3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3"/>
    <n v="6"/>
    <x v="34"/>
    <x v="50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x v="0"/>
    <n v="1"/>
    <s v="TA"/>
    <n v="6"/>
    <s v="Typ"/>
    <n v="0"/>
    <s v="NA"/>
    <s v="Attchd"/>
    <n v="1975"/>
    <s v="RFn"/>
    <x v="0"/>
    <n v="495"/>
    <s v="TA"/>
    <s v="TA"/>
    <s v="Y"/>
    <n v="0"/>
    <n v="88"/>
    <n v="0"/>
    <n v="0"/>
    <n v="0"/>
    <n v="0"/>
    <s v="NA"/>
    <s v="MnPrv"/>
    <s v="NA"/>
    <n v="0"/>
    <x v="9"/>
    <x v="9"/>
    <x v="2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x v="12"/>
    <s v="Norm"/>
    <s v="Norm"/>
    <x v="0"/>
    <s v="1Story"/>
    <x v="0"/>
    <n v="7"/>
    <x v="59"/>
    <x v="47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x v="0"/>
    <n v="1"/>
    <s v="Gd"/>
    <n v="7"/>
    <s v="Typ"/>
    <n v="1"/>
    <s v="TA"/>
    <s v="Attchd"/>
    <n v="1990"/>
    <s v="RFn"/>
    <x v="1"/>
    <n v="701"/>
    <s v="TA"/>
    <s v="TA"/>
    <s v="Y"/>
    <n v="84"/>
    <n v="70"/>
    <n v="0"/>
    <n v="0"/>
    <n v="0"/>
    <n v="0"/>
    <s v="NA"/>
    <s v="NA"/>
    <s v="NA"/>
    <n v="0"/>
    <x v="11"/>
    <x v="11"/>
    <x v="3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x v="12"/>
    <s v="Norm"/>
    <s v="Norm"/>
    <x v="0"/>
    <s v="1Story"/>
    <x v="5"/>
    <n v="4"/>
    <x v="27"/>
    <x v="24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x v="3"/>
    <n v="1"/>
    <s v="TA"/>
    <n v="5"/>
    <s v="Typ"/>
    <n v="0"/>
    <s v="NA"/>
    <s v="Detchd"/>
    <n v="1966"/>
    <s v="Unf"/>
    <x v="2"/>
    <n v="384"/>
    <s v="TA"/>
    <s v="TA"/>
    <s v="Y"/>
    <n v="0"/>
    <n v="42"/>
    <n v="0"/>
    <n v="0"/>
    <n v="0"/>
    <n v="0"/>
    <s v="NA"/>
    <s v="MnPrv"/>
    <s v="NA"/>
    <n v="0"/>
    <x v="6"/>
    <x v="6"/>
    <x v="2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x v="1"/>
    <n v="5"/>
    <x v="0"/>
    <x v="0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x v="0"/>
    <n v="1"/>
    <s v="Gd"/>
    <n v="7"/>
    <s v="Typ"/>
    <n v="0"/>
    <s v="NA"/>
    <s v="Attchd"/>
    <n v="2003"/>
    <s v="RFn"/>
    <x v="0"/>
    <n v="544"/>
    <s v="TA"/>
    <s v="TA"/>
    <s v="Y"/>
    <n v="192"/>
    <n v="23"/>
    <n v="0"/>
    <n v="0"/>
    <n v="0"/>
    <n v="0"/>
    <s v="NA"/>
    <s v="NA"/>
    <s v="NA"/>
    <n v="0"/>
    <x v="1"/>
    <x v="1"/>
    <x v="2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x v="11"/>
    <s v="Norm"/>
    <s v="Norm"/>
    <x v="0"/>
    <s v="1Story"/>
    <x v="3"/>
    <n v="7"/>
    <x v="12"/>
    <x v="23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x v="0"/>
    <n v="1"/>
    <s v="TA"/>
    <n v="6"/>
    <s v="Typ"/>
    <n v="0"/>
    <s v="NA"/>
    <s v="Detchd"/>
    <n v="1980"/>
    <s v="Unf"/>
    <x v="0"/>
    <n v="506"/>
    <s v="TA"/>
    <s v="TA"/>
    <s v="Y"/>
    <n v="0"/>
    <n v="0"/>
    <n v="0"/>
    <n v="0"/>
    <n v="0"/>
    <n v="0"/>
    <s v="NA"/>
    <s v="NA"/>
    <s v="NA"/>
    <n v="0"/>
    <x v="4"/>
    <x v="4"/>
    <x v="0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x v="5"/>
    <s v="RRNn"/>
    <s v="Norm"/>
    <x v="0"/>
    <s v="1Story"/>
    <x v="2"/>
    <n v="5"/>
    <x v="13"/>
    <x v="10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x v="0"/>
    <n v="1"/>
    <s v="Gd"/>
    <n v="8"/>
    <s v="Typ"/>
    <n v="1"/>
    <s v="Gd"/>
    <s v="Attchd"/>
    <n v="2006"/>
    <s v="RFn"/>
    <x v="0"/>
    <n v="500"/>
    <s v="TA"/>
    <s v="TA"/>
    <s v="Y"/>
    <n v="322"/>
    <n v="50"/>
    <n v="0"/>
    <n v="0"/>
    <n v="0"/>
    <n v="0"/>
    <s v="NA"/>
    <s v="NA"/>
    <s v="NA"/>
    <n v="0"/>
    <x v="1"/>
    <x v="1"/>
    <x v="2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x v="12"/>
    <s v="Norm"/>
    <s v="Norm"/>
    <x v="0"/>
    <s v="2Story"/>
    <x v="1"/>
    <n v="5"/>
    <x v="86"/>
    <x v="36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x v="0"/>
    <n v="1"/>
    <s v="Gd"/>
    <n v="8"/>
    <s v="Typ"/>
    <n v="1"/>
    <s v="TA"/>
    <s v="Attchd"/>
    <n v="1992"/>
    <s v="RFn"/>
    <x v="0"/>
    <n v="462"/>
    <s v="TA"/>
    <s v="TA"/>
    <s v="Y"/>
    <n v="635"/>
    <n v="104"/>
    <n v="0"/>
    <n v="0"/>
    <n v="0"/>
    <n v="0"/>
    <s v="NA"/>
    <s v="GdPrv"/>
    <s v="Shed"/>
    <n v="400"/>
    <x v="1"/>
    <x v="1"/>
    <x v="4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x v="17"/>
    <s v="Norm"/>
    <s v="Norm"/>
    <x v="0"/>
    <s v="1.5Fin"/>
    <x v="2"/>
    <n v="7"/>
    <x v="62"/>
    <x v="6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x v="1"/>
    <n v="1"/>
    <s v="TA"/>
    <n v="8"/>
    <s v="Typ"/>
    <n v="0"/>
    <s v="NA"/>
    <s v="Basment"/>
    <n v="1988"/>
    <s v="RFn"/>
    <x v="0"/>
    <n v="492"/>
    <s v="TA"/>
    <s v="TA"/>
    <s v="Y"/>
    <n v="325"/>
    <n v="12"/>
    <n v="0"/>
    <n v="0"/>
    <n v="0"/>
    <n v="0"/>
    <s v="NA"/>
    <s v="NA"/>
    <s v="NA"/>
    <n v="0"/>
    <x v="11"/>
    <x v="11"/>
    <x v="4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x v="15"/>
    <s v="Norm"/>
    <s v="Norm"/>
    <x v="0"/>
    <s v="1Story"/>
    <x v="5"/>
    <n v="6"/>
    <x v="71"/>
    <x v="8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x v="3"/>
    <n v="1"/>
    <s v="TA"/>
    <n v="4"/>
    <s v="Typ"/>
    <n v="0"/>
    <s v="NA"/>
    <s v="Attchd"/>
    <n v="1941"/>
    <s v="Unf"/>
    <x v="2"/>
    <n v="234"/>
    <s v="TA"/>
    <s v="TA"/>
    <s v="N"/>
    <n v="0"/>
    <n v="113"/>
    <n v="0"/>
    <n v="0"/>
    <n v="0"/>
    <n v="0"/>
    <s v="NA"/>
    <s v="NA"/>
    <s v="NA"/>
    <n v="0"/>
    <x v="5"/>
    <x v="5"/>
    <x v="3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x v="9"/>
    <s v="Norm"/>
    <s v="Norm"/>
    <x v="0"/>
    <s v="SLvl"/>
    <x v="5"/>
    <n v="9"/>
    <x v="10"/>
    <x v="14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x v="4"/>
    <n v="1"/>
    <s v="TA"/>
    <n v="3"/>
    <s v="Typ"/>
    <n v="0"/>
    <s v="NA"/>
    <s v="Attchd"/>
    <n v="1965"/>
    <s v="Unf"/>
    <x v="2"/>
    <n v="364"/>
    <s v="TA"/>
    <s v="TA"/>
    <s v="Y"/>
    <n v="88"/>
    <n v="0"/>
    <n v="0"/>
    <n v="0"/>
    <n v="0"/>
    <n v="0"/>
    <s v="NA"/>
    <s v="NA"/>
    <s v="NA"/>
    <n v="0"/>
    <x v="1"/>
    <x v="1"/>
    <x v="2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x v="11"/>
    <s v="Norm"/>
    <s v="Norm"/>
    <x v="0"/>
    <s v="SFoyer"/>
    <x v="3"/>
    <n v="5"/>
    <x v="12"/>
    <x v="11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x v="0"/>
    <n v="1"/>
    <s v="TA"/>
    <n v="6"/>
    <s v="Typ"/>
    <n v="0"/>
    <s v="NA"/>
    <s v="Attchd"/>
    <n v="1962"/>
    <s v="Unf"/>
    <x v="2"/>
    <n v="300"/>
    <s v="TA"/>
    <s v="TA"/>
    <s v="Y"/>
    <n v="150"/>
    <n v="72"/>
    <n v="0"/>
    <n v="0"/>
    <n v="0"/>
    <n v="0"/>
    <s v="NA"/>
    <s v="NA"/>
    <s v="NA"/>
    <n v="0"/>
    <x v="1"/>
    <x v="1"/>
    <x v="2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x v="9"/>
    <s v="Norm"/>
    <s v="Norm"/>
    <x v="0"/>
    <s v="1Story"/>
    <x v="3"/>
    <n v="5"/>
    <x v="27"/>
    <x v="24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x v="0"/>
    <n v="1"/>
    <s v="TA"/>
    <n v="5"/>
    <s v="Typ"/>
    <n v="0"/>
    <s v="NA"/>
    <s v="Detchd"/>
    <n v="1966"/>
    <s v="RFn"/>
    <x v="2"/>
    <n v="384"/>
    <s v="TA"/>
    <s v="TA"/>
    <s v="Y"/>
    <n v="0"/>
    <n v="0"/>
    <n v="0"/>
    <n v="0"/>
    <n v="0"/>
    <n v="0"/>
    <s v="NA"/>
    <s v="MnPrv"/>
    <s v="NA"/>
    <n v="0"/>
    <x v="1"/>
    <x v="1"/>
    <x v="1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x v="9"/>
    <s v="RRAe"/>
    <s v="Norm"/>
    <x v="2"/>
    <s v="1.5Fin"/>
    <x v="1"/>
    <n v="5"/>
    <x v="90"/>
    <x v="59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x v="1"/>
    <n v="2"/>
    <s v="TA"/>
    <n v="8"/>
    <s v="Typ"/>
    <n v="0"/>
    <s v="NA"/>
    <s v="Attchd"/>
    <n v="1978"/>
    <s v="Unf"/>
    <x v="0"/>
    <n v="539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x v="2"/>
    <n v="5"/>
    <x v="51"/>
    <x v="37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x v="0"/>
    <n v="1"/>
    <s v="Gd"/>
    <n v="6"/>
    <s v="Typ"/>
    <n v="0"/>
    <s v="NA"/>
    <s v="Attchd"/>
    <n v="2009"/>
    <s v="RFn"/>
    <x v="0"/>
    <n v="552"/>
    <s v="TA"/>
    <s v="TA"/>
    <s v="Y"/>
    <n v="135"/>
    <n v="112"/>
    <n v="0"/>
    <n v="0"/>
    <n v="0"/>
    <n v="0"/>
    <s v="NA"/>
    <s v="NA"/>
    <s v="NA"/>
    <n v="0"/>
    <x v="2"/>
    <x v="2"/>
    <x v="3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5"/>
    <n v="5"/>
    <x v="81"/>
    <x v="8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x v="3"/>
    <n v="1"/>
    <s v="TA"/>
    <n v="3"/>
    <s v="Typ"/>
    <n v="0"/>
    <s v="NA"/>
    <s v="NA"/>
    <s v="NA"/>
    <s v="NA"/>
    <x v="3"/>
    <n v="0"/>
    <s v="NA"/>
    <s v="NA"/>
    <s v="N"/>
    <n v="0"/>
    <n v="0"/>
    <n v="0"/>
    <n v="0"/>
    <n v="0"/>
    <n v="0"/>
    <s v="NA"/>
    <s v="NA"/>
    <s v="NA"/>
    <n v="0"/>
    <x v="9"/>
    <x v="9"/>
    <x v="2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x v="63"/>
    <x v="48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x v="0"/>
    <n v="1"/>
    <s v="TA"/>
    <n v="7"/>
    <s v="Typ"/>
    <n v="0"/>
    <s v="NA"/>
    <s v="NA"/>
    <s v="NA"/>
    <s v="NA"/>
    <x v="3"/>
    <n v="0"/>
    <s v="NA"/>
    <s v="NA"/>
    <s v="N"/>
    <n v="201"/>
    <n v="0"/>
    <n v="0"/>
    <n v="0"/>
    <n v="0"/>
    <n v="0"/>
    <s v="NA"/>
    <s v="NA"/>
    <s v="NA"/>
    <n v="0"/>
    <x v="7"/>
    <x v="7"/>
    <x v="2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x v="11"/>
    <s v="Norm"/>
    <s v="Norm"/>
    <x v="0"/>
    <s v="1Story"/>
    <x v="3"/>
    <n v="5"/>
    <x v="39"/>
    <x v="27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x v="3"/>
    <n v="1"/>
    <s v="TA"/>
    <n v="5"/>
    <s v="Typ"/>
    <n v="0"/>
    <s v="NA"/>
    <s v="Attchd"/>
    <n v="1964"/>
    <s v="Unf"/>
    <x v="2"/>
    <n v="288"/>
    <s v="TA"/>
    <s v="TA"/>
    <s v="Y"/>
    <n v="0"/>
    <n v="0"/>
    <n v="0"/>
    <n v="0"/>
    <n v="0"/>
    <n v="0"/>
    <s v="NA"/>
    <s v="NA"/>
    <s v="NA"/>
    <n v="0"/>
    <x v="6"/>
    <x v="6"/>
    <x v="2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x v="9"/>
    <s v="Feedr"/>
    <s v="Norm"/>
    <x v="0"/>
    <s v="1Story"/>
    <x v="3"/>
    <n v="5"/>
    <x v="21"/>
    <x v="34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x v="0"/>
    <n v="1"/>
    <s v="TA"/>
    <n v="5"/>
    <s v="Typ"/>
    <n v="1"/>
    <s v="TA"/>
    <s v="Attchd"/>
    <n v="1968"/>
    <s v="Unf"/>
    <x v="2"/>
    <n v="322"/>
    <s v="TA"/>
    <s v="TA"/>
    <s v="Y"/>
    <n v="0"/>
    <n v="63"/>
    <n v="0"/>
    <n v="0"/>
    <n v="0"/>
    <n v="0"/>
    <s v="NA"/>
    <s v="NA"/>
    <s v="NA"/>
    <n v="0"/>
    <x v="5"/>
    <x v="5"/>
    <x v="0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x v="11"/>
    <s v="Artery"/>
    <s v="Norm"/>
    <x v="0"/>
    <s v="1.5Fin"/>
    <x v="1"/>
    <n v="6"/>
    <x v="87"/>
    <x v="8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x v="0"/>
    <n v="1"/>
    <s v="TA"/>
    <n v="7"/>
    <s v="Typ"/>
    <n v="1"/>
    <s v="Gd"/>
    <s v="Attchd"/>
    <n v="1949"/>
    <s v="Unf"/>
    <x v="2"/>
    <n v="315"/>
    <s v="TA"/>
    <s v="TA"/>
    <s v="Y"/>
    <n v="0"/>
    <n v="0"/>
    <n v="0"/>
    <n v="0"/>
    <n v="0"/>
    <n v="0"/>
    <s v="NA"/>
    <s v="GdWo"/>
    <s v="NA"/>
    <n v="0"/>
    <x v="8"/>
    <x v="8"/>
    <x v="1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x v="11"/>
    <s v="Norm"/>
    <s v="Norm"/>
    <x v="0"/>
    <s v="1Story"/>
    <x v="3"/>
    <n v="3"/>
    <x v="23"/>
    <x v="58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x v="1"/>
    <n v="1"/>
    <s v="TA"/>
    <n v="7"/>
    <s v="Mod"/>
    <n v="0"/>
    <s v="NA"/>
    <s v="Detchd"/>
    <n v="1951"/>
    <s v="Unf"/>
    <x v="0"/>
    <n v="528"/>
    <s v="TA"/>
    <s v="TA"/>
    <s v="Y"/>
    <n v="0"/>
    <n v="30"/>
    <n v="0"/>
    <n v="0"/>
    <n v="0"/>
    <n v="0"/>
    <s v="NA"/>
    <s v="MnPrv"/>
    <s v="NA"/>
    <n v="0"/>
    <x v="4"/>
    <x v="4"/>
    <x v="2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x v="17"/>
    <s v="RRAn"/>
    <s v="Norm"/>
    <x v="0"/>
    <s v="2Story"/>
    <x v="0"/>
    <n v="5"/>
    <x v="6"/>
    <x v="6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x v="0"/>
    <n v="1"/>
    <s v="Gd"/>
    <n v="8"/>
    <s v="Typ"/>
    <n v="1"/>
    <s v="Gd"/>
    <s v="Attchd"/>
    <n v="2004"/>
    <s v="Fin"/>
    <x v="0"/>
    <n v="388"/>
    <s v="TA"/>
    <s v="TA"/>
    <s v="Y"/>
    <n v="100"/>
    <n v="75"/>
    <n v="0"/>
    <n v="0"/>
    <n v="0"/>
    <n v="0"/>
    <s v="NA"/>
    <s v="NA"/>
    <s v="NA"/>
    <n v="0"/>
    <x v="0"/>
    <x v="0"/>
    <x v="0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x v="11"/>
    <s v="Norm"/>
    <s v="Norm"/>
    <x v="0"/>
    <s v="SLvl"/>
    <x v="1"/>
    <n v="8"/>
    <x v="18"/>
    <x v="46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x v="0"/>
    <n v="1"/>
    <s v="TA"/>
    <n v="6"/>
    <s v="Typ"/>
    <n v="0"/>
    <s v="NA"/>
    <s v="Attchd"/>
    <n v="1958"/>
    <s v="RFn"/>
    <x v="2"/>
    <n v="264"/>
    <s v="TA"/>
    <s v="TA"/>
    <s v="Y"/>
    <n v="224"/>
    <n v="0"/>
    <n v="0"/>
    <n v="0"/>
    <n v="0"/>
    <n v="0"/>
    <s v="NA"/>
    <s v="MnWw"/>
    <s v="NA"/>
    <n v="0"/>
    <x v="11"/>
    <x v="11"/>
    <x v="1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x v="5"/>
    <s v="Feedr"/>
    <s v="Norm"/>
    <x v="0"/>
    <s v="2Story"/>
    <x v="1"/>
    <n v="5"/>
    <x v="22"/>
    <x v="12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x v="1"/>
    <n v="1"/>
    <s v="Gd"/>
    <n v="9"/>
    <s v="Typ"/>
    <n v="1"/>
    <s v="Gd"/>
    <s v="BuiltIn"/>
    <n v="2007"/>
    <s v="Fin"/>
    <x v="1"/>
    <n v="668"/>
    <s v="TA"/>
    <s v="TA"/>
    <s v="Y"/>
    <n v="100"/>
    <n v="18"/>
    <n v="0"/>
    <n v="0"/>
    <n v="0"/>
    <n v="0"/>
    <s v="NA"/>
    <s v="NA"/>
    <s v="NA"/>
    <n v="0"/>
    <x v="8"/>
    <x v="8"/>
    <x v="0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x v="11"/>
    <s v="Norm"/>
    <s v="Norm"/>
    <x v="0"/>
    <s v="1Story"/>
    <x v="3"/>
    <n v="8"/>
    <x v="10"/>
    <x v="17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x v="3"/>
    <n v="1"/>
    <s v="Gd"/>
    <n v="5"/>
    <s v="Typ"/>
    <n v="0"/>
    <s v="NA"/>
    <s v="Detchd"/>
    <n v="1992"/>
    <s v="Unf"/>
    <x v="0"/>
    <n v="576"/>
    <s v="TA"/>
    <s v="TA"/>
    <s v="Y"/>
    <n v="0"/>
    <n v="240"/>
    <n v="0"/>
    <n v="0"/>
    <n v="0"/>
    <n v="0"/>
    <s v="NA"/>
    <s v="NA"/>
    <s v="NA"/>
    <n v="0"/>
    <x v="3"/>
    <x v="3"/>
    <x v="0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x v="10"/>
    <s v="Norm"/>
    <s v="Norm"/>
    <x v="3"/>
    <s v="1Story"/>
    <x v="4"/>
    <n v="5"/>
    <x v="74"/>
    <x v="17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x v="2"/>
    <n v="1"/>
    <s v="Ex"/>
    <n v="7"/>
    <s v="Typ"/>
    <n v="1"/>
    <s v="Gd"/>
    <s v="Attchd"/>
    <n v="2008"/>
    <s v="Fin"/>
    <x v="1"/>
    <n v="1052"/>
    <s v="TA"/>
    <s v="TA"/>
    <s v="Y"/>
    <n v="0"/>
    <n v="72"/>
    <n v="0"/>
    <n v="0"/>
    <n v="224"/>
    <n v="0"/>
    <s v="NA"/>
    <s v="NA"/>
    <s v="NA"/>
    <n v="0"/>
    <x v="4"/>
    <x v="4"/>
    <x v="0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x v="11"/>
    <s v="Norm"/>
    <s v="Norm"/>
    <x v="0"/>
    <s v="SLvl"/>
    <x v="3"/>
    <n v="5"/>
    <x v="14"/>
    <x v="13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x v="1"/>
    <n v="1"/>
    <s v="TA"/>
    <n v="7"/>
    <s v="Maj1"/>
    <n v="0"/>
    <s v="NA"/>
    <s v="Basment"/>
    <n v="1960"/>
    <s v="Unf"/>
    <x v="2"/>
    <n v="404"/>
    <s v="TA"/>
    <s v="TA"/>
    <s v="Y"/>
    <n v="0"/>
    <n v="0"/>
    <n v="0"/>
    <n v="0"/>
    <n v="0"/>
    <n v="0"/>
    <s v="NA"/>
    <s v="GdWo"/>
    <s v="NA"/>
    <n v="0"/>
    <x v="5"/>
    <x v="5"/>
    <x v="0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x v="9"/>
    <s v="Feedr"/>
    <s v="RRAe"/>
    <x v="2"/>
    <s v="1.5Fin"/>
    <x v="3"/>
    <n v="5"/>
    <x v="54"/>
    <x v="44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x v="1"/>
    <n v="2"/>
    <s v="TA"/>
    <n v="12"/>
    <s v="Typ"/>
    <n v="1"/>
    <s v="TA"/>
    <s v="BuiltIn"/>
    <n v="1977"/>
    <s v="RFn"/>
    <x v="0"/>
    <n v="600"/>
    <s v="TA"/>
    <s v="TA"/>
    <s v="N"/>
    <n v="155"/>
    <n v="24"/>
    <n v="145"/>
    <n v="0"/>
    <n v="0"/>
    <n v="0"/>
    <s v="NA"/>
    <s v="NA"/>
    <s v="Gar2"/>
    <n v="8300"/>
    <x v="5"/>
    <x v="5"/>
    <x v="1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x v="11"/>
    <s v="Norm"/>
    <s v="Norm"/>
    <x v="2"/>
    <s v="SLvl"/>
    <x v="3"/>
    <n v="6"/>
    <x v="12"/>
    <x v="11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x v="0"/>
    <n v="1"/>
    <s v="TA"/>
    <n v="6"/>
    <s v="Typ"/>
    <n v="0"/>
    <s v="NA"/>
    <s v="Attchd"/>
    <n v="1962"/>
    <s v="Unf"/>
    <x v="0"/>
    <n v="540"/>
    <s v="TA"/>
    <s v="TA"/>
    <s v="Y"/>
    <n v="0"/>
    <n v="18"/>
    <n v="0"/>
    <n v="0"/>
    <n v="0"/>
    <n v="0"/>
    <s v="NA"/>
    <s v="GdWo"/>
    <s v="NA"/>
    <n v="0"/>
    <x v="1"/>
    <x v="1"/>
    <x v="2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x v="11"/>
    <s v="Norm"/>
    <s v="Norm"/>
    <x v="2"/>
    <s v="1Story"/>
    <x v="5"/>
    <n v="5"/>
    <x v="12"/>
    <x v="11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x v="3"/>
    <n v="2"/>
    <s v="TA"/>
    <n v="6"/>
    <s v="Typ"/>
    <n v="0"/>
    <s v="NA"/>
    <s v="CarPort"/>
    <n v="1962"/>
    <s v="Unf"/>
    <x v="0"/>
    <n v="462"/>
    <s v="TA"/>
    <s v="TA"/>
    <s v="Y"/>
    <n v="0"/>
    <n v="0"/>
    <n v="0"/>
    <n v="0"/>
    <n v="0"/>
    <n v="0"/>
    <s v="NA"/>
    <s v="NA"/>
    <s v="NA"/>
    <n v="0"/>
    <x v="10"/>
    <x v="10"/>
    <x v="1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x v="11"/>
    <s v="Norm"/>
    <s v="Norm"/>
    <x v="0"/>
    <s v="1Story"/>
    <x v="3"/>
    <n v="5"/>
    <x v="28"/>
    <x v="1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x v="0"/>
    <n v="1"/>
    <s v="TA"/>
    <n v="6"/>
    <s v="Typ"/>
    <n v="0"/>
    <s v="NA"/>
    <s v="Attchd"/>
    <n v="1959"/>
    <s v="RFn"/>
    <x v="0"/>
    <n v="531"/>
    <s v="TA"/>
    <s v="TA"/>
    <s v="Y"/>
    <n v="0"/>
    <n v="0"/>
    <n v="0"/>
    <n v="0"/>
    <n v="0"/>
    <n v="0"/>
    <s v="NA"/>
    <s v="MnPrv"/>
    <s v="NA"/>
    <n v="0"/>
    <x v="1"/>
    <x v="1"/>
    <x v="4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x v="23"/>
    <s v="Norm"/>
    <s v="Norm"/>
    <x v="0"/>
    <s v="2Story"/>
    <x v="3"/>
    <n v="6"/>
    <x v="108"/>
    <x v="8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x v="1"/>
    <n v="1"/>
    <s v="TA"/>
    <n v="7"/>
    <s v="Typ"/>
    <n v="0"/>
    <s v="NA"/>
    <s v="NA"/>
    <s v="NA"/>
    <s v="NA"/>
    <x v="3"/>
    <n v="0"/>
    <s v="NA"/>
    <s v="NA"/>
    <s v="N"/>
    <n v="0"/>
    <n v="192"/>
    <n v="0"/>
    <n v="0"/>
    <n v="0"/>
    <n v="0"/>
    <s v="NA"/>
    <s v="NA"/>
    <s v="NA"/>
    <n v="0"/>
    <x v="6"/>
    <x v="6"/>
    <x v="0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x v="2"/>
    <s v="Norm"/>
    <s v="Norm"/>
    <x v="0"/>
    <s v="2Story"/>
    <x v="3"/>
    <n v="5"/>
    <x v="101"/>
    <x v="8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x v="1"/>
    <n v="1"/>
    <s v="TA"/>
    <n v="9"/>
    <s v="Typ"/>
    <n v="0"/>
    <s v="NA"/>
    <s v="Detchd"/>
    <n v="1914"/>
    <s v="Unf"/>
    <x v="2"/>
    <n v="180"/>
    <s v="Fa"/>
    <s v="Fa"/>
    <s v="N"/>
    <n v="203"/>
    <n v="40"/>
    <n v="0"/>
    <n v="0"/>
    <n v="0"/>
    <n v="0"/>
    <s v="NA"/>
    <s v="NA"/>
    <s v="NA"/>
    <n v="0"/>
    <x v="9"/>
    <x v="9"/>
    <x v="2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x v="10"/>
    <s v="Norm"/>
    <s v="Norm"/>
    <x v="4"/>
    <s v="2Story"/>
    <x v="0"/>
    <n v="5"/>
    <x v="0"/>
    <x v="0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x v="3"/>
    <n v="1"/>
    <s v="Gd"/>
    <n v="6"/>
    <s v="Typ"/>
    <n v="0"/>
    <s v="NA"/>
    <s v="BuiltIn"/>
    <n v="2003"/>
    <s v="RFn"/>
    <x v="0"/>
    <n v="474"/>
    <s v="TA"/>
    <s v="TA"/>
    <s v="Y"/>
    <n v="0"/>
    <n v="27"/>
    <n v="0"/>
    <n v="0"/>
    <n v="0"/>
    <n v="0"/>
    <s v="NA"/>
    <s v="NA"/>
    <s v="NA"/>
    <n v="0"/>
    <x v="11"/>
    <x v="11"/>
    <x v="4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x v="0"/>
    <s v="Norm"/>
    <s v="Norm"/>
    <x v="0"/>
    <s v="2Story"/>
    <x v="0"/>
    <n v="5"/>
    <x v="6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x v="1"/>
    <n v="1"/>
    <s v="Gd"/>
    <n v="8"/>
    <s v="Typ"/>
    <n v="1"/>
    <s v="Gd"/>
    <s v="BuiltIn"/>
    <n v="2004"/>
    <s v="Fin"/>
    <x v="0"/>
    <n v="434"/>
    <s v="TA"/>
    <s v="TA"/>
    <s v="Y"/>
    <n v="100"/>
    <n v="48"/>
    <n v="0"/>
    <n v="0"/>
    <n v="0"/>
    <n v="0"/>
    <s v="NA"/>
    <s v="NA"/>
    <s v="NA"/>
    <n v="0"/>
    <x v="2"/>
    <x v="2"/>
    <x v="2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x v="1"/>
    <n v="5"/>
    <x v="11"/>
    <x v="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x v="0"/>
    <n v="1"/>
    <s v="TA"/>
    <n v="6"/>
    <s v="Typ"/>
    <n v="0"/>
    <s v="NA"/>
    <s v="Detchd"/>
    <n v="2005"/>
    <s v="Unf"/>
    <x v="0"/>
    <n v="484"/>
    <s v="TA"/>
    <s v="TA"/>
    <s v="Y"/>
    <n v="0"/>
    <n v="0"/>
    <n v="0"/>
    <n v="0"/>
    <n v="0"/>
    <n v="0"/>
    <s v="NA"/>
    <s v="NA"/>
    <s v="NA"/>
    <n v="0"/>
    <x v="10"/>
    <x v="10"/>
    <x v="2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x v="16"/>
    <s v="Norm"/>
    <s v="Norm"/>
    <x v="0"/>
    <s v="1Story"/>
    <x v="2"/>
    <n v="5"/>
    <x v="13"/>
    <x v="10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x v="3"/>
    <n v="1"/>
    <s v="Ex"/>
    <n v="6"/>
    <s v="Typ"/>
    <n v="1"/>
    <s v="Gd"/>
    <s v="Attchd"/>
    <n v="2006"/>
    <s v="RFn"/>
    <x v="0"/>
    <n v="472"/>
    <s v="TA"/>
    <s v="TA"/>
    <s v="Y"/>
    <n v="120"/>
    <n v="33"/>
    <n v="0"/>
    <n v="0"/>
    <n v="0"/>
    <n v="0"/>
    <s v="NA"/>
    <s v="NA"/>
    <s v="NA"/>
    <n v="0"/>
    <x v="3"/>
    <x v="3"/>
    <x v="1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x v="0"/>
    <s v="Norm"/>
    <s v="Norm"/>
    <x v="0"/>
    <s v="2Story"/>
    <x v="0"/>
    <n v="5"/>
    <x v="0"/>
    <x v="0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x v="0"/>
    <n v="1"/>
    <s v="Gd"/>
    <n v="8"/>
    <s v="Typ"/>
    <n v="0"/>
    <s v="NA"/>
    <s v="Attchd"/>
    <n v="2003"/>
    <s v="RFn"/>
    <x v="0"/>
    <n v="543"/>
    <s v="TA"/>
    <s v="TA"/>
    <s v="Y"/>
    <n v="0"/>
    <n v="63"/>
    <n v="0"/>
    <n v="0"/>
    <n v="0"/>
    <n v="0"/>
    <s v="NA"/>
    <s v="NA"/>
    <s v="NA"/>
    <n v="0"/>
    <x v="9"/>
    <x v="9"/>
    <x v="0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x v="5"/>
    <s v="Norm"/>
    <s v="Norm"/>
    <x v="0"/>
    <s v="1Story"/>
    <x v="0"/>
    <n v="6"/>
    <x v="22"/>
    <x v="12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x v="0"/>
    <n v="1"/>
    <s v="Gd"/>
    <n v="7"/>
    <s v="Typ"/>
    <n v="0"/>
    <s v="NA"/>
    <s v="Attchd"/>
    <n v="2007"/>
    <s v="RFn"/>
    <x v="1"/>
    <n v="954"/>
    <s v="TA"/>
    <s v="TA"/>
    <s v="Y"/>
    <n v="0"/>
    <n v="56"/>
    <n v="0"/>
    <n v="0"/>
    <n v="0"/>
    <n v="0"/>
    <s v="NA"/>
    <s v="NA"/>
    <s v="NA"/>
    <n v="0"/>
    <x v="11"/>
    <x v="11"/>
    <x v="1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x v="6"/>
    <s v="Norm"/>
    <s v="Norm"/>
    <x v="0"/>
    <s v="SFoyer"/>
    <x v="0"/>
    <n v="6"/>
    <x v="99"/>
    <x v="60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x v="0"/>
    <n v="1"/>
    <s v="Gd"/>
    <n v="6"/>
    <s v="Typ"/>
    <n v="2"/>
    <s v="TA"/>
    <s v="Attchd"/>
    <n v="1974"/>
    <s v="RFn"/>
    <x v="0"/>
    <n v="528"/>
    <s v="TA"/>
    <s v="TA"/>
    <s v="Y"/>
    <n v="0"/>
    <n v="120"/>
    <n v="0"/>
    <n v="0"/>
    <n v="0"/>
    <n v="0"/>
    <s v="NA"/>
    <s v="MnPrv"/>
    <s v="NA"/>
    <n v="0"/>
    <x v="8"/>
    <x v="8"/>
    <x v="4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x v="6"/>
    <n v="5"/>
    <x v="13"/>
    <x v="10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x v="3"/>
    <n v="1"/>
    <s v="Ex"/>
    <n v="7"/>
    <s v="Typ"/>
    <n v="1"/>
    <s v="Gd"/>
    <s v="Attchd"/>
    <n v="2006"/>
    <s v="Fin"/>
    <x v="1"/>
    <n v="850"/>
    <s v="TA"/>
    <s v="TA"/>
    <s v="Y"/>
    <n v="216"/>
    <n v="229"/>
    <n v="0"/>
    <n v="0"/>
    <n v="0"/>
    <n v="0"/>
    <s v="NA"/>
    <s v="NA"/>
    <s v="NA"/>
    <n v="0"/>
    <x v="2"/>
    <x v="2"/>
    <x v="2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x v="2"/>
    <s v="Norm"/>
    <s v="Norm"/>
    <x v="0"/>
    <s v="2Story"/>
    <x v="2"/>
    <n v="7"/>
    <x v="15"/>
    <x v="8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x v="0"/>
    <n v="1"/>
    <s v="Gd"/>
    <n v="7"/>
    <s v="Typ"/>
    <n v="2"/>
    <s v="Gd"/>
    <s v="Detchd"/>
    <n v="1931"/>
    <s v="Unf"/>
    <x v="0"/>
    <n v="400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x v="6"/>
    <s v="Norm"/>
    <s v="Norm"/>
    <x v="0"/>
    <s v="SLvl"/>
    <x v="1"/>
    <n v="7"/>
    <x v="68"/>
    <x v="0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x v="0"/>
    <n v="1"/>
    <s v="TA"/>
    <n v="7"/>
    <s v="Typ"/>
    <n v="1"/>
    <s v="TA"/>
    <s v="BuiltIn"/>
    <n v="1984"/>
    <s v="Fin"/>
    <x v="0"/>
    <n v="477"/>
    <s v="TA"/>
    <s v="TA"/>
    <s v="Y"/>
    <n v="268"/>
    <n v="112"/>
    <n v="0"/>
    <n v="0"/>
    <n v="147"/>
    <n v="0"/>
    <s v="NA"/>
    <s v="NA"/>
    <s v="NA"/>
    <n v="0"/>
    <x v="8"/>
    <x v="8"/>
    <x v="1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x v="11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x v="0"/>
    <n v="1"/>
    <s v="Gd"/>
    <n v="6"/>
    <s v="Typ"/>
    <n v="0"/>
    <s v="NA"/>
    <s v="Attchd"/>
    <n v="2005"/>
    <s v="RFn"/>
    <x v="0"/>
    <n v="615"/>
    <s v="TA"/>
    <s v="TA"/>
    <s v="Y"/>
    <n v="0"/>
    <n v="45"/>
    <n v="0"/>
    <n v="0"/>
    <n v="0"/>
    <n v="0"/>
    <s v="NA"/>
    <s v="NA"/>
    <s v="NA"/>
    <n v="0"/>
    <x v="10"/>
    <x v="10"/>
    <x v="2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x v="4"/>
    <s v="Norm"/>
    <s v="Norm"/>
    <x v="0"/>
    <s v="SLvl"/>
    <x v="1"/>
    <n v="5"/>
    <x v="1"/>
    <x v="1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x v="0"/>
    <n v="1"/>
    <s v="TA"/>
    <n v="6"/>
    <s v="Typ"/>
    <n v="0"/>
    <s v="NA"/>
    <s v="Attchd"/>
    <n v="1976"/>
    <s v="Unf"/>
    <x v="1"/>
    <n v="888"/>
    <s v="TA"/>
    <s v="TA"/>
    <s v="Y"/>
    <n v="0"/>
    <n v="0"/>
    <n v="0"/>
    <n v="0"/>
    <n v="0"/>
    <n v="0"/>
    <s v="NA"/>
    <s v="NA"/>
    <s v="NA"/>
    <n v="0"/>
    <x v="1"/>
    <x v="1"/>
    <x v="4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x v="7"/>
    <s v="Norm"/>
    <s v="Norm"/>
    <x v="0"/>
    <s v="2.5Unf"/>
    <x v="1"/>
    <n v="5"/>
    <x v="109"/>
    <x v="8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x v="0"/>
    <n v="1"/>
    <s v="TA"/>
    <n v="8"/>
    <s v="Typ"/>
    <n v="1"/>
    <s v="Gd"/>
    <s v="Detchd"/>
    <n v="1950"/>
    <s v="Unf"/>
    <x v="0"/>
    <n v="396"/>
    <s v="Fa"/>
    <s v="Fa"/>
    <s v="P"/>
    <n v="0"/>
    <n v="0"/>
    <n v="259"/>
    <n v="0"/>
    <n v="0"/>
    <n v="0"/>
    <s v="NA"/>
    <s v="NA"/>
    <s v="NA"/>
    <n v="0"/>
    <x v="7"/>
    <x v="7"/>
    <x v="0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x v="52"/>
    <x v="8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x v="0"/>
    <n v="1"/>
    <s v="TA"/>
    <n v="6"/>
    <s v="Typ"/>
    <n v="0"/>
    <s v="NA"/>
    <s v="Attchd"/>
    <n v="1950"/>
    <s v="Unf"/>
    <x v="2"/>
    <n v="276"/>
    <s v="TA"/>
    <s v="TA"/>
    <s v="Y"/>
    <n v="0"/>
    <n v="80"/>
    <n v="0"/>
    <n v="0"/>
    <n v="0"/>
    <n v="0"/>
    <s v="NA"/>
    <s v="NA"/>
    <s v="NA"/>
    <n v="0"/>
    <x v="1"/>
    <x v="1"/>
    <x v="1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x v="11"/>
    <s v="Norm"/>
    <s v="Norm"/>
    <x v="0"/>
    <s v="1Story"/>
    <x v="0"/>
    <n v="5"/>
    <x v="21"/>
    <x v="34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x v="0"/>
    <n v="1"/>
    <s v="Ex"/>
    <n v="8"/>
    <s v="Typ"/>
    <n v="2"/>
    <s v="TA"/>
    <s v="Attchd"/>
    <n v="1968"/>
    <s v="Fin"/>
    <x v="0"/>
    <n v="522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x v="10"/>
    <s v="Norm"/>
    <s v="Norm"/>
    <x v="3"/>
    <s v="1Story"/>
    <x v="0"/>
    <n v="5"/>
    <x v="0"/>
    <x v="0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x v="3"/>
    <n v="1"/>
    <s v="Gd"/>
    <n v="6"/>
    <s v="Typ"/>
    <n v="1"/>
    <s v="Gd"/>
    <s v="Attchd"/>
    <n v="2003"/>
    <s v="RFn"/>
    <x v="0"/>
    <n v="478"/>
    <s v="TA"/>
    <s v="TA"/>
    <s v="Y"/>
    <n v="148"/>
    <n v="36"/>
    <n v="0"/>
    <n v="0"/>
    <n v="0"/>
    <n v="0"/>
    <s v="NA"/>
    <s v="NA"/>
    <s v="NA"/>
    <n v="0"/>
    <x v="10"/>
    <x v="10"/>
    <x v="2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x v="4"/>
    <s v="Norm"/>
    <s v="Norm"/>
    <x v="0"/>
    <s v="1Story"/>
    <x v="3"/>
    <n v="6"/>
    <x v="21"/>
    <x v="34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x v="0"/>
    <n v="1"/>
    <s v="TA"/>
    <n v="5"/>
    <s v="Typ"/>
    <n v="0"/>
    <s v="NA"/>
    <s v="Attchd"/>
    <n v="1968"/>
    <s v="RFn"/>
    <x v="2"/>
    <n v="288"/>
    <s v="TA"/>
    <s v="TA"/>
    <s v="Y"/>
    <n v="33"/>
    <n v="0"/>
    <n v="0"/>
    <n v="0"/>
    <n v="0"/>
    <n v="0"/>
    <s v="NA"/>
    <s v="GdWo"/>
    <s v="Shed"/>
    <n v="600"/>
    <x v="6"/>
    <x v="6"/>
    <x v="3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x v="1"/>
    <s v="Norm"/>
    <s v="Norm"/>
    <x v="0"/>
    <s v="2Story"/>
    <x v="0"/>
    <n v="7"/>
    <x v="99"/>
    <x v="0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x v="0"/>
    <n v="1"/>
    <s v="Gd"/>
    <n v="9"/>
    <s v="Typ"/>
    <n v="2"/>
    <s v="Gd"/>
    <s v="Attchd"/>
    <n v="1974"/>
    <s v="RFn"/>
    <x v="0"/>
    <n v="518"/>
    <s v="TA"/>
    <s v="TA"/>
    <s v="Y"/>
    <n v="220"/>
    <n v="47"/>
    <n v="0"/>
    <n v="0"/>
    <n v="0"/>
    <n v="0"/>
    <s v="NA"/>
    <s v="MnPrv"/>
    <s v="NA"/>
    <n v="0"/>
    <x v="9"/>
    <x v="9"/>
    <x v="1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x v="15"/>
    <s v="Norm"/>
    <s v="Norm"/>
    <x v="0"/>
    <s v="2Story"/>
    <x v="0"/>
    <n v="5"/>
    <x v="0"/>
    <x v="16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x v="0"/>
    <n v="1"/>
    <s v="Gd"/>
    <n v="7"/>
    <s v="Typ"/>
    <n v="1"/>
    <s v="Gd"/>
    <s v="BuiltIn"/>
    <n v="2003"/>
    <s v="Fin"/>
    <x v="0"/>
    <n v="397"/>
    <s v="TA"/>
    <s v="TA"/>
    <s v="Y"/>
    <n v="178"/>
    <n v="128"/>
    <n v="0"/>
    <n v="0"/>
    <n v="0"/>
    <n v="0"/>
    <s v="NA"/>
    <s v="NA"/>
    <s v="NA"/>
    <n v="0"/>
    <x v="9"/>
    <x v="9"/>
    <x v="0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1"/>
    <n v="6"/>
    <x v="8"/>
    <x v="8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x v="0"/>
    <n v="1"/>
    <s v="TA"/>
    <n v="6"/>
    <s v="Typ"/>
    <n v="1"/>
    <s v="Gd"/>
    <s v="Detchd"/>
    <n v="1978"/>
    <s v="Unf"/>
    <x v="2"/>
    <n v="560"/>
    <s v="TA"/>
    <s v="TA"/>
    <s v="Y"/>
    <n v="0"/>
    <n v="0"/>
    <n v="0"/>
    <n v="0"/>
    <n v="120"/>
    <n v="0"/>
    <s v="NA"/>
    <s v="NA"/>
    <s v="NA"/>
    <n v="0"/>
    <x v="6"/>
    <x v="6"/>
    <x v="1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x v="3"/>
    <s v="Norm"/>
    <s v="Norm"/>
    <x v="0"/>
    <s v="1Story"/>
    <x v="2"/>
    <n v="5"/>
    <x v="29"/>
    <x v="5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x v="3"/>
    <n v="1"/>
    <s v="Gd"/>
    <n v="7"/>
    <s v="Typ"/>
    <n v="1"/>
    <s v="TA"/>
    <s v="Attchd"/>
    <n v="1994"/>
    <s v="Fin"/>
    <x v="0"/>
    <n v="691"/>
    <s v="TA"/>
    <s v="TA"/>
    <s v="Y"/>
    <n v="262"/>
    <n v="36"/>
    <n v="0"/>
    <n v="0"/>
    <n v="0"/>
    <n v="0"/>
    <s v="NA"/>
    <s v="NA"/>
    <s v="NA"/>
    <n v="0"/>
    <x v="5"/>
    <x v="5"/>
    <x v="0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x v="15"/>
    <s v="Feedr"/>
    <s v="Norm"/>
    <x v="0"/>
    <s v="1Story"/>
    <x v="3"/>
    <n v="8"/>
    <x v="91"/>
    <x v="8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x v="3"/>
    <n v="1"/>
    <s v="TA"/>
    <n v="4"/>
    <s v="Typ"/>
    <n v="0"/>
    <s v="NA"/>
    <s v="NA"/>
    <s v="NA"/>
    <s v="NA"/>
    <x v="3"/>
    <n v="0"/>
    <s v="NA"/>
    <s v="NA"/>
    <s v="Y"/>
    <n v="0"/>
    <n v="96"/>
    <n v="0"/>
    <n v="0"/>
    <n v="0"/>
    <n v="0"/>
    <s v="NA"/>
    <s v="NA"/>
    <s v="NA"/>
    <n v="0"/>
    <x v="9"/>
    <x v="9"/>
    <x v="3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x v="17"/>
    <s v="Norm"/>
    <s v="Norm"/>
    <x v="0"/>
    <s v="SLvl"/>
    <x v="0"/>
    <n v="5"/>
    <x v="11"/>
    <x v="6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x v="3"/>
    <n v="1"/>
    <s v="Gd"/>
    <n v="5"/>
    <s v="Typ"/>
    <n v="0"/>
    <s v="NA"/>
    <s v="Attchd"/>
    <n v="2005"/>
    <s v="Fin"/>
    <x v="0"/>
    <n v="400"/>
    <s v="TA"/>
    <s v="TA"/>
    <s v="Y"/>
    <n v="212"/>
    <n v="0"/>
    <n v="0"/>
    <n v="0"/>
    <n v="0"/>
    <n v="0"/>
    <s v="NA"/>
    <s v="NA"/>
    <s v="NA"/>
    <n v="0"/>
    <x v="9"/>
    <x v="9"/>
    <x v="0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x v="11"/>
    <s v="Norm"/>
    <s v="Norm"/>
    <x v="0"/>
    <s v="1Story"/>
    <x v="1"/>
    <n v="8"/>
    <x v="60"/>
    <x v="45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x v="0"/>
    <n v="1"/>
    <s v="TA"/>
    <n v="6"/>
    <s v="Typ"/>
    <n v="0"/>
    <s v="NA"/>
    <s v="Attchd"/>
    <n v="1969"/>
    <s v="Unf"/>
    <x v="0"/>
    <n v="460"/>
    <s v="TA"/>
    <s v="TA"/>
    <s v="Y"/>
    <n v="180"/>
    <n v="0"/>
    <n v="0"/>
    <n v="0"/>
    <n v="80"/>
    <n v="0"/>
    <s v="NA"/>
    <s v="NA"/>
    <s v="NA"/>
    <n v="0"/>
    <x v="9"/>
    <x v="9"/>
    <x v="0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x v="17"/>
    <s v="RRAn"/>
    <s v="Norm"/>
    <x v="0"/>
    <s v="2Story"/>
    <x v="1"/>
    <n v="5"/>
    <x v="40"/>
    <x v="41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x v="0"/>
    <n v="1"/>
    <s v="TA"/>
    <n v="7"/>
    <s v="Typ"/>
    <n v="1"/>
    <s v="TA"/>
    <s v="BuiltIn"/>
    <n v="1999"/>
    <s v="Fin"/>
    <x v="0"/>
    <n v="502"/>
    <s v="TA"/>
    <s v="TA"/>
    <s v="Y"/>
    <n v="0"/>
    <n v="103"/>
    <n v="0"/>
    <n v="0"/>
    <n v="0"/>
    <n v="0"/>
    <s v="NA"/>
    <s v="NA"/>
    <s v="NA"/>
    <n v="0"/>
    <x v="11"/>
    <x v="11"/>
    <x v="3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3"/>
    <n v="6"/>
    <x v="46"/>
    <x v="33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x v="3"/>
    <n v="1"/>
    <s v="TA"/>
    <n v="5"/>
    <s v="Typ"/>
    <n v="0"/>
    <s v="NA"/>
    <s v="Attchd"/>
    <n v="1956"/>
    <s v="Unf"/>
    <x v="2"/>
    <n v="338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x v="19"/>
    <s v="Norm"/>
    <s v="Norm"/>
    <x v="0"/>
    <s v="1.5Fin"/>
    <x v="5"/>
    <n v="5"/>
    <x v="24"/>
    <x v="31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x v="5"/>
    <n v="1"/>
    <s v="TA"/>
    <n v="8"/>
    <s v="Min2"/>
    <n v="2"/>
    <s v="TA"/>
    <s v="Attchd"/>
    <n v="1957"/>
    <s v="Unf"/>
    <x v="2"/>
    <n v="304"/>
    <s v="TA"/>
    <s v="TA"/>
    <s v="Y"/>
    <n v="120"/>
    <n v="0"/>
    <n v="0"/>
    <n v="0"/>
    <n v="0"/>
    <n v="0"/>
    <s v="NA"/>
    <s v="NA"/>
    <s v="NA"/>
    <n v="0"/>
    <x v="6"/>
    <x v="6"/>
    <x v="3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x v="8"/>
    <s v="Norm"/>
    <s v="Norm"/>
    <x v="0"/>
    <s v="2Story"/>
    <x v="1"/>
    <n v="6"/>
    <x v="58"/>
    <x v="8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x v="0"/>
    <n v="1"/>
    <s v="TA"/>
    <n v="8"/>
    <s v="Typ"/>
    <n v="1"/>
    <s v="Gd"/>
    <s v="Detchd"/>
    <n v="1940"/>
    <s v="Unf"/>
    <x v="0"/>
    <n v="520"/>
    <s v="TA"/>
    <s v="TA"/>
    <s v="N"/>
    <n v="0"/>
    <n v="0"/>
    <n v="126"/>
    <n v="0"/>
    <n v="0"/>
    <n v="0"/>
    <s v="NA"/>
    <s v="GdPrv"/>
    <s v="NA"/>
    <n v="0"/>
    <x v="9"/>
    <x v="9"/>
    <x v="1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x v="11"/>
    <s v="Norm"/>
    <s v="Norm"/>
    <x v="3"/>
    <s v="1Story"/>
    <x v="1"/>
    <n v="5"/>
    <x v="45"/>
    <x v="41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x v="3"/>
    <n v="1"/>
    <s v="Gd"/>
    <n v="5"/>
    <s v="Typ"/>
    <n v="0"/>
    <s v="NA"/>
    <s v="Attchd"/>
    <n v="1998"/>
    <s v="Fin"/>
    <x v="0"/>
    <n v="511"/>
    <s v="TA"/>
    <s v="TA"/>
    <s v="Y"/>
    <n v="144"/>
    <n v="68"/>
    <n v="0"/>
    <n v="0"/>
    <n v="0"/>
    <n v="0"/>
    <s v="NA"/>
    <s v="NA"/>
    <s v="NA"/>
    <n v="0"/>
    <x v="5"/>
    <x v="5"/>
    <x v="0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x v="5"/>
    <s v="Norm"/>
    <s v="Norm"/>
    <x v="3"/>
    <s v="2Story"/>
    <x v="0"/>
    <n v="5"/>
    <x v="40"/>
    <x v="41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x v="0"/>
    <n v="1"/>
    <s v="Gd"/>
    <n v="6"/>
    <s v="Typ"/>
    <n v="0"/>
    <s v="NA"/>
    <s v="Detchd"/>
    <n v="1999"/>
    <s v="Unf"/>
    <x v="0"/>
    <n v="506"/>
    <s v="TA"/>
    <s v="TA"/>
    <s v="Y"/>
    <n v="0"/>
    <n v="34"/>
    <n v="0"/>
    <n v="0"/>
    <n v="0"/>
    <n v="0"/>
    <s v="NA"/>
    <s v="NA"/>
    <s v="NA"/>
    <n v="0"/>
    <x v="10"/>
    <x v="10"/>
    <x v="2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x v="7"/>
    <s v="Feedr"/>
    <s v="Norm"/>
    <x v="1"/>
    <s v="2.5Unf"/>
    <x v="0"/>
    <n v="4"/>
    <x v="48"/>
    <x v="8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x v="1"/>
    <n v="2"/>
    <s v="TA"/>
    <n v="9"/>
    <s v="Typ"/>
    <n v="1"/>
    <s v="Gd"/>
    <s v="Detchd"/>
    <n v="1960"/>
    <s v="Unf"/>
    <x v="2"/>
    <n v="308"/>
    <s v="TA"/>
    <s v="TA"/>
    <s v="N"/>
    <n v="0"/>
    <n v="0"/>
    <n v="264"/>
    <n v="0"/>
    <n v="0"/>
    <n v="0"/>
    <s v="NA"/>
    <s v="MnPrv"/>
    <s v="NA"/>
    <n v="0"/>
    <x v="8"/>
    <x v="8"/>
    <x v="1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x v="16"/>
    <s v="Norm"/>
    <s v="Norm"/>
    <x v="0"/>
    <s v="1Story"/>
    <x v="4"/>
    <n v="5"/>
    <x v="74"/>
    <x v="37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x v="0"/>
    <n v="1"/>
    <s v="Ex"/>
    <n v="10"/>
    <s v="Typ"/>
    <n v="1"/>
    <s v="Gd"/>
    <s v="Attchd"/>
    <n v="2009"/>
    <s v="Fin"/>
    <x v="1"/>
    <n v="746"/>
    <s v="TA"/>
    <s v="TA"/>
    <s v="Y"/>
    <n v="144"/>
    <n v="76"/>
    <n v="0"/>
    <n v="0"/>
    <n v="0"/>
    <n v="0"/>
    <s v="NA"/>
    <s v="NA"/>
    <s v="NA"/>
    <n v="0"/>
    <x v="1"/>
    <x v="1"/>
    <x v="4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x v="2"/>
    <s v="Norm"/>
    <s v="Norm"/>
    <x v="0"/>
    <s v="1.5Fin"/>
    <x v="2"/>
    <n v="9"/>
    <x v="61"/>
    <x v="18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x v="1"/>
    <n v="1"/>
    <s v="Gd"/>
    <n v="11"/>
    <s v="Typ"/>
    <n v="2"/>
    <s v="Gd"/>
    <s v="BuiltIn"/>
    <n v="1982"/>
    <s v="Unf"/>
    <x v="1"/>
    <n v="1014"/>
    <s v="TA"/>
    <s v="TA"/>
    <s v="Y"/>
    <n v="314"/>
    <n v="12"/>
    <n v="0"/>
    <n v="0"/>
    <n v="0"/>
    <n v="0"/>
    <s v="NA"/>
    <s v="GdWo"/>
    <s v="NA"/>
    <n v="0"/>
    <x v="1"/>
    <x v="1"/>
    <x v="0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x v="11"/>
    <s v="Feedr"/>
    <s v="Norm"/>
    <x v="0"/>
    <s v="1.5Fin"/>
    <x v="3"/>
    <n v="5"/>
    <x v="18"/>
    <x v="46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x v="0"/>
    <n v="1"/>
    <s v="TA"/>
    <n v="7"/>
    <s v="Typ"/>
    <n v="0"/>
    <s v="NA"/>
    <s v="Attchd"/>
    <n v="1958"/>
    <s v="Unf"/>
    <x v="2"/>
    <n v="315"/>
    <s v="TA"/>
    <s v="TA"/>
    <s v="Y"/>
    <n v="0"/>
    <n v="0"/>
    <n v="0"/>
    <n v="0"/>
    <n v="0"/>
    <n v="0"/>
    <s v="NA"/>
    <s v="GdWo"/>
    <s v="NA"/>
    <n v="0"/>
    <x v="9"/>
    <x v="9"/>
    <x v="1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x v="19"/>
    <s v="Norm"/>
    <s v="Norm"/>
    <x v="0"/>
    <s v="1Story"/>
    <x v="0"/>
    <n v="6"/>
    <x v="56"/>
    <x v="43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x v="4"/>
    <n v="1"/>
    <s v="Gd"/>
    <n v="4"/>
    <s v="Typ"/>
    <n v="1"/>
    <s v="TA"/>
    <s v="Attchd"/>
    <n v="1979"/>
    <s v="Fin"/>
    <x v="0"/>
    <n v="586"/>
    <s v="TA"/>
    <s v="TA"/>
    <s v="Y"/>
    <n v="268"/>
    <n v="0"/>
    <n v="0"/>
    <n v="0"/>
    <n v="0"/>
    <n v="0"/>
    <s v="NA"/>
    <s v="NA"/>
    <s v="NA"/>
    <n v="0"/>
    <x v="7"/>
    <x v="7"/>
    <x v="4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x v="6"/>
    <s v="PosN"/>
    <s v="Norm"/>
    <x v="0"/>
    <s v="1Story"/>
    <x v="1"/>
    <n v="7"/>
    <x v="21"/>
    <x v="34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x v="0"/>
    <n v="1"/>
    <s v="Gd"/>
    <n v="7"/>
    <s v="Typ"/>
    <n v="1"/>
    <s v="Gd"/>
    <s v="Attchd"/>
    <n v="1968"/>
    <s v="RFn"/>
    <x v="0"/>
    <n v="462"/>
    <s v="TA"/>
    <s v="TA"/>
    <s v="Y"/>
    <n v="0"/>
    <n v="0"/>
    <n v="0"/>
    <n v="0"/>
    <n v="0"/>
    <n v="0"/>
    <s v="NA"/>
    <s v="NA"/>
    <s v="NA"/>
    <n v="0"/>
    <x v="5"/>
    <x v="5"/>
    <x v="3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x v="9"/>
    <s v="Norm"/>
    <s v="Norm"/>
    <x v="0"/>
    <s v="1Story"/>
    <x v="3"/>
    <n v="6"/>
    <x v="10"/>
    <x v="9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x v="0"/>
    <n v="1"/>
    <s v="TA"/>
    <n v="5"/>
    <s v="Typ"/>
    <n v="0"/>
    <s v="NA"/>
    <s v="Attchd"/>
    <n v="1965"/>
    <s v="Unf"/>
    <x v="2"/>
    <n v="288"/>
    <s v="TA"/>
    <s v="TA"/>
    <s v="Y"/>
    <n v="180"/>
    <n v="0"/>
    <n v="0"/>
    <n v="0"/>
    <n v="0"/>
    <n v="0"/>
    <s v="NA"/>
    <s v="MnPrv"/>
    <s v="NA"/>
    <n v="0"/>
    <x v="6"/>
    <x v="6"/>
    <x v="2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x v="15"/>
    <s v="Norm"/>
    <s v="Norm"/>
    <x v="0"/>
    <s v="SLvl"/>
    <x v="1"/>
    <n v="7"/>
    <x v="28"/>
    <x v="10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x v="3"/>
    <n v="1"/>
    <s v="Ex"/>
    <n v="5"/>
    <s v="Typ"/>
    <n v="1"/>
    <s v="Gd"/>
    <s v="Basment"/>
    <n v="1959"/>
    <s v="RFn"/>
    <x v="2"/>
    <n v="312"/>
    <s v="TA"/>
    <s v="TA"/>
    <s v="Y"/>
    <n v="0"/>
    <n v="0"/>
    <n v="0"/>
    <n v="0"/>
    <n v="163"/>
    <n v="0"/>
    <s v="NA"/>
    <s v="GdPrv"/>
    <s v="NA"/>
    <n v="0"/>
    <x v="1"/>
    <x v="1"/>
    <x v="0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x v="2"/>
    <s v="Norm"/>
    <s v="Norm"/>
    <x v="0"/>
    <s v="1.5Fin"/>
    <x v="3"/>
    <n v="6"/>
    <x v="48"/>
    <x v="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x v="0"/>
    <n v="1"/>
    <s v="TA"/>
    <n v="8"/>
    <s v="Typ"/>
    <n v="1"/>
    <s v="Gd"/>
    <s v="Detchd"/>
    <n v="1985"/>
    <s v="Unf"/>
    <x v="0"/>
    <n v="552"/>
    <s v="TA"/>
    <s v="TA"/>
    <s v="Y"/>
    <n v="242"/>
    <n v="0"/>
    <n v="81"/>
    <n v="0"/>
    <n v="0"/>
    <n v="0"/>
    <s v="NA"/>
    <s v="NA"/>
    <s v="NA"/>
    <n v="0"/>
    <x v="6"/>
    <x v="6"/>
    <x v="1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x v="11"/>
    <s v="Feedr"/>
    <s v="Norm"/>
    <x v="2"/>
    <s v="2Story"/>
    <x v="3"/>
    <n v="5"/>
    <x v="47"/>
    <x v="8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x v="1"/>
    <n v="2"/>
    <s v="TA"/>
    <n v="10"/>
    <s v="Typ"/>
    <n v="0"/>
    <s v="NA"/>
    <s v="Detchd"/>
    <n v="1948"/>
    <s v="Unf"/>
    <x v="0"/>
    <n v="400"/>
    <s v="TA"/>
    <s v="Fa"/>
    <s v="Y"/>
    <n v="0"/>
    <n v="0"/>
    <n v="0"/>
    <n v="0"/>
    <n v="0"/>
    <n v="0"/>
    <s v="NA"/>
    <s v="NA"/>
    <s v="NA"/>
    <n v="0"/>
    <x v="9"/>
    <x v="9"/>
    <x v="1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x v="6"/>
    <s v="Norm"/>
    <s v="Norm"/>
    <x v="0"/>
    <s v="2Story"/>
    <x v="1"/>
    <n v="6"/>
    <x v="41"/>
    <x v="28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x v="0"/>
    <n v="1"/>
    <s v="TA"/>
    <n v="6"/>
    <s v="Typ"/>
    <n v="1"/>
    <s v="TA"/>
    <s v="Attchd"/>
    <n v="1972"/>
    <s v="Unf"/>
    <x v="0"/>
    <n v="497"/>
    <s v="TA"/>
    <s v="TA"/>
    <s v="Y"/>
    <n v="294"/>
    <n v="116"/>
    <n v="0"/>
    <n v="0"/>
    <n v="0"/>
    <n v="0"/>
    <s v="NA"/>
    <s v="NA"/>
    <s v="NA"/>
    <n v="0"/>
    <x v="3"/>
    <x v="3"/>
    <x v="3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x v="6"/>
    <s v="Norm"/>
    <s v="Norm"/>
    <x v="0"/>
    <s v="SLvl"/>
    <x v="1"/>
    <n v="5"/>
    <x v="17"/>
    <x v="1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x v="0"/>
    <n v="1"/>
    <s v="TA"/>
    <n v="7"/>
    <s v="Typ"/>
    <n v="1"/>
    <s v="Gd"/>
    <s v="Attchd"/>
    <n v="1967"/>
    <s v="RFn"/>
    <x v="0"/>
    <n v="480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x v="0"/>
    <s v="Norm"/>
    <s v="Norm"/>
    <x v="0"/>
    <s v="2Story"/>
    <x v="2"/>
    <n v="5"/>
    <x v="20"/>
    <x v="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x v="0"/>
    <n v="1"/>
    <s v="Gd"/>
    <n v="7"/>
    <s v="Typ"/>
    <n v="1"/>
    <s v="Gd"/>
    <s v="Attchd"/>
    <n v="2002"/>
    <s v="RFn"/>
    <x v="0"/>
    <n v="577"/>
    <s v="TA"/>
    <s v="TA"/>
    <s v="Y"/>
    <n v="0"/>
    <n v="211"/>
    <n v="0"/>
    <n v="0"/>
    <n v="0"/>
    <n v="0"/>
    <s v="NA"/>
    <s v="NA"/>
    <s v="NA"/>
    <n v="0"/>
    <x v="10"/>
    <x v="10"/>
    <x v="0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x v="13"/>
    <s v="Norm"/>
    <s v="Norm"/>
    <x v="0"/>
    <s v="1.5Fin"/>
    <x v="5"/>
    <n v="4"/>
    <x v="26"/>
    <x v="8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x v="3"/>
    <n v="1"/>
    <s v="TA"/>
    <n v="6"/>
    <s v="Typ"/>
    <n v="0"/>
    <s v="NA"/>
    <s v="Detchd"/>
    <n v="1980"/>
    <s v="RFn"/>
    <x v="0"/>
    <n v="528"/>
    <s v="TA"/>
    <s v="TA"/>
    <s v="Y"/>
    <n v="30"/>
    <n v="0"/>
    <n v="164"/>
    <n v="0"/>
    <n v="0"/>
    <n v="0"/>
    <s v="NA"/>
    <s v="NA"/>
    <s v="NA"/>
    <n v="0"/>
    <x v="7"/>
    <x v="7"/>
    <x v="4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x v="0"/>
    <s v="Norm"/>
    <s v="Norm"/>
    <x v="0"/>
    <s v="1Story"/>
    <x v="0"/>
    <n v="5"/>
    <x v="20"/>
    <x v="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x v="0"/>
    <n v="1"/>
    <s v="Gd"/>
    <n v="6"/>
    <s v="Typ"/>
    <n v="0"/>
    <s v="NA"/>
    <s v="Attchd"/>
    <n v="2002"/>
    <s v="RFn"/>
    <x v="0"/>
    <n v="544"/>
    <s v="TA"/>
    <s v="TA"/>
    <s v="Y"/>
    <n v="0"/>
    <n v="72"/>
    <n v="0"/>
    <n v="0"/>
    <n v="0"/>
    <n v="0"/>
    <s v="NA"/>
    <s v="NA"/>
    <s v="NA"/>
    <n v="0"/>
    <x v="10"/>
    <x v="10"/>
    <x v="3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x v="16"/>
    <s v="Norm"/>
    <s v="Norm"/>
    <x v="0"/>
    <s v="1Story"/>
    <x v="0"/>
    <n v="5"/>
    <x v="59"/>
    <x v="2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x v="3"/>
    <n v="1"/>
    <s v="TA"/>
    <n v="6"/>
    <s v="Typ"/>
    <n v="1"/>
    <s v="TA"/>
    <s v="Attchd"/>
    <n v="1990"/>
    <s v="Fin"/>
    <x v="0"/>
    <n v="484"/>
    <s v="Gd"/>
    <s v="Gd"/>
    <s v="Y"/>
    <n v="0"/>
    <n v="58"/>
    <n v="0"/>
    <n v="0"/>
    <n v="90"/>
    <n v="0"/>
    <s v="NA"/>
    <s v="NA"/>
    <s v="NA"/>
    <n v="0"/>
    <x v="9"/>
    <x v="9"/>
    <x v="2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x v="0"/>
    <s v="Norm"/>
    <s v="Norm"/>
    <x v="0"/>
    <s v="1Story"/>
    <x v="3"/>
    <n v="7"/>
    <x v="54"/>
    <x v="17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x v="0"/>
    <n v="1"/>
    <s v="Gd"/>
    <n v="5"/>
    <s v="Typ"/>
    <n v="0"/>
    <s v="NA"/>
    <s v="Detchd"/>
    <n v="1977"/>
    <s v="Unf"/>
    <x v="0"/>
    <n v="484"/>
    <s v="TA"/>
    <s v="TA"/>
    <s v="Y"/>
    <n v="0"/>
    <n v="0"/>
    <n v="0"/>
    <n v="0"/>
    <n v="288"/>
    <n v="0"/>
    <s v="NA"/>
    <s v="NA"/>
    <s v="NA"/>
    <n v="0"/>
    <x v="2"/>
    <x v="2"/>
    <x v="3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x v="4"/>
    <s v="Norm"/>
    <s v="Norm"/>
    <x v="2"/>
    <s v="2Story"/>
    <x v="1"/>
    <n v="5"/>
    <x v="63"/>
    <x v="48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x v="1"/>
    <n v="2"/>
    <s v="TA"/>
    <n v="8"/>
    <s v="Typ"/>
    <n v="0"/>
    <s v="NA"/>
    <s v="NA"/>
    <s v="NA"/>
    <s v="NA"/>
    <x v="3"/>
    <n v="0"/>
    <s v="NA"/>
    <s v="NA"/>
    <s v="Y"/>
    <n v="128"/>
    <n v="0"/>
    <n v="0"/>
    <n v="0"/>
    <n v="0"/>
    <n v="0"/>
    <s v="NA"/>
    <s v="NA"/>
    <s v="NA"/>
    <n v="0"/>
    <x v="7"/>
    <x v="7"/>
    <x v="4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x v="23"/>
    <s v="Feedr"/>
    <s v="Norm"/>
    <x v="0"/>
    <s v="1.5Fin"/>
    <x v="1"/>
    <n v="7"/>
    <x v="58"/>
    <x v="2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x v="1"/>
    <n v="1"/>
    <s v="Gd"/>
    <n v="10"/>
    <s v="Min2"/>
    <n v="1"/>
    <s v="Gd"/>
    <s v="Detchd"/>
    <n v="1969"/>
    <s v="Unf"/>
    <x v="2"/>
    <n v="336"/>
    <s v="TA"/>
    <s v="TA"/>
    <s v="Y"/>
    <n v="272"/>
    <n v="0"/>
    <n v="42"/>
    <n v="0"/>
    <n v="116"/>
    <n v="0"/>
    <s v="NA"/>
    <s v="NA"/>
    <s v="NA"/>
    <n v="0"/>
    <x v="10"/>
    <x v="10"/>
    <x v="4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1"/>
    <n v="6"/>
    <x v="9"/>
    <x v="8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x v="1"/>
    <n v="1"/>
    <s v="TA"/>
    <n v="6"/>
    <s v="Typ"/>
    <n v="1"/>
    <s v="Gd"/>
    <s v="Detchd"/>
    <n v="1939"/>
    <s v="Unf"/>
    <x v="2"/>
    <n v="280"/>
    <s v="TA"/>
    <s v="TA"/>
    <s v="Y"/>
    <n v="45"/>
    <n v="0"/>
    <n v="0"/>
    <n v="0"/>
    <n v="0"/>
    <n v="0"/>
    <s v="NA"/>
    <s v="NA"/>
    <s v="NA"/>
    <n v="0"/>
    <x v="1"/>
    <x v="1"/>
    <x v="3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x v="1"/>
    <n v="5"/>
    <x v="37"/>
    <x v="25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x v="0"/>
    <n v="1"/>
    <s v="TA"/>
    <n v="6"/>
    <s v="Typ"/>
    <n v="2"/>
    <s v="Gd"/>
    <s v="Attchd"/>
    <n v="1963"/>
    <s v="Unf"/>
    <x v="0"/>
    <n v="528"/>
    <s v="TA"/>
    <s v="TA"/>
    <s v="Y"/>
    <n v="0"/>
    <n v="26"/>
    <n v="0"/>
    <n v="0"/>
    <n v="0"/>
    <n v="0"/>
    <s v="NA"/>
    <s v="NA"/>
    <s v="NA"/>
    <n v="0"/>
    <x v="11"/>
    <x v="11"/>
    <x v="4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x v="19"/>
    <s v="Norm"/>
    <s v="Norm"/>
    <x v="0"/>
    <s v="1Story"/>
    <x v="3"/>
    <n v="5"/>
    <x v="39"/>
    <x v="27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x v="1"/>
    <n v="1"/>
    <s v="TA"/>
    <n v="7"/>
    <s v="Typ"/>
    <n v="0"/>
    <s v="NA"/>
    <s v="Attchd"/>
    <n v="1964"/>
    <s v="Unf"/>
    <x v="0"/>
    <n v="390"/>
    <s v="TA"/>
    <s v="TA"/>
    <s v="N"/>
    <n v="168"/>
    <n v="198"/>
    <n v="0"/>
    <n v="0"/>
    <n v="0"/>
    <n v="0"/>
    <s v="NA"/>
    <s v="NA"/>
    <s v="NA"/>
    <n v="0"/>
    <x v="11"/>
    <x v="11"/>
    <x v="2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x v="18"/>
    <s v="Norm"/>
    <s v="Norm"/>
    <x v="3"/>
    <s v="1Story"/>
    <x v="2"/>
    <n v="5"/>
    <x v="4"/>
    <x v="4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x v="3"/>
    <n v="1"/>
    <s v="Ex"/>
    <n v="5"/>
    <s v="Typ"/>
    <n v="1"/>
    <s v="Ex"/>
    <s v="Attchd"/>
    <n v="2000"/>
    <s v="Fin"/>
    <x v="0"/>
    <n v="499"/>
    <s v="TA"/>
    <s v="TA"/>
    <s v="Y"/>
    <n v="212"/>
    <n v="59"/>
    <n v="0"/>
    <n v="0"/>
    <n v="0"/>
    <n v="0"/>
    <s v="NA"/>
    <s v="NA"/>
    <s v="NA"/>
    <n v="0"/>
    <x v="4"/>
    <x v="4"/>
    <x v="3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x v="10"/>
    <s v="Norm"/>
    <s v="Norm"/>
    <x v="0"/>
    <s v="2Story"/>
    <x v="2"/>
    <n v="5"/>
    <x v="13"/>
    <x v="10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x v="0"/>
    <n v="1"/>
    <s v="Ex"/>
    <n v="8"/>
    <s v="Typ"/>
    <n v="1"/>
    <s v="Gd"/>
    <s v="BuiltIn"/>
    <n v="2006"/>
    <s v="Fin"/>
    <x v="1"/>
    <n v="753"/>
    <s v="TA"/>
    <s v="TA"/>
    <s v="Y"/>
    <n v="177"/>
    <n v="74"/>
    <n v="0"/>
    <n v="0"/>
    <n v="0"/>
    <n v="0"/>
    <s v="NA"/>
    <s v="NA"/>
    <s v="NA"/>
    <n v="0"/>
    <x v="4"/>
    <x v="4"/>
    <x v="2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x v="11"/>
    <s v="Norm"/>
    <s v="Norm"/>
    <x v="0"/>
    <s v="SLvl"/>
    <x v="3"/>
    <n v="7"/>
    <x v="39"/>
    <x v="27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x v="0"/>
    <n v="1"/>
    <s v="TA"/>
    <n v="6"/>
    <s v="Typ"/>
    <n v="1"/>
    <s v="Gd"/>
    <s v="Attchd"/>
    <n v="1964"/>
    <s v="RFn"/>
    <x v="0"/>
    <n v="484"/>
    <s v="TA"/>
    <s v="TA"/>
    <s v="Y"/>
    <n v="227"/>
    <n v="0"/>
    <n v="0"/>
    <n v="0"/>
    <n v="0"/>
    <n v="0"/>
    <s v="NA"/>
    <s v="NA"/>
    <s v="NA"/>
    <n v="0"/>
    <x v="7"/>
    <x v="7"/>
    <x v="4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3"/>
    <n v="7"/>
    <x v="41"/>
    <x v="28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x v="0"/>
    <n v="1"/>
    <s v="TA"/>
    <n v="6"/>
    <s v="Typ"/>
    <n v="0"/>
    <s v="NA"/>
    <s v="Detchd"/>
    <n v="1972"/>
    <s v="Unf"/>
    <x v="2"/>
    <n v="264"/>
    <s v="TA"/>
    <s v="TA"/>
    <s v="Y"/>
    <n v="185"/>
    <n v="0"/>
    <n v="0"/>
    <n v="0"/>
    <n v="0"/>
    <n v="0"/>
    <s v="NA"/>
    <s v="NA"/>
    <s v="NA"/>
    <n v="0"/>
    <x v="0"/>
    <x v="0"/>
    <x v="3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x v="7"/>
    <s v="Norm"/>
    <s v="Norm"/>
    <x v="0"/>
    <s v="2Story"/>
    <x v="3"/>
    <n v="4"/>
    <x v="76"/>
    <x v="9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x v="1"/>
    <n v="2"/>
    <s v="TA"/>
    <n v="11"/>
    <s v="Min2"/>
    <n v="0"/>
    <s v="NA"/>
    <s v="Attchd"/>
    <n v="1985"/>
    <s v="RFn"/>
    <x v="2"/>
    <n v="432"/>
    <s v="TA"/>
    <s v="TA"/>
    <s v="Y"/>
    <n v="0"/>
    <n v="287"/>
    <n v="0"/>
    <n v="0"/>
    <n v="0"/>
    <n v="0"/>
    <s v="NA"/>
    <s v="NA"/>
    <s v="NA"/>
    <n v="0"/>
    <x v="3"/>
    <x v="3"/>
    <x v="3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x v="6"/>
    <s v="Norm"/>
    <s v="Norm"/>
    <x v="0"/>
    <s v="2Story"/>
    <x v="0"/>
    <n v="5"/>
    <x v="1"/>
    <x v="1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x v="1"/>
    <n v="1"/>
    <s v="TA"/>
    <n v="8"/>
    <s v="Typ"/>
    <n v="1"/>
    <s v="TA"/>
    <s v="Attchd"/>
    <n v="1976"/>
    <s v="RFn"/>
    <x v="0"/>
    <n v="528"/>
    <s v="TA"/>
    <s v="TA"/>
    <s v="Y"/>
    <n v="0"/>
    <n v="28"/>
    <n v="0"/>
    <n v="0"/>
    <n v="259"/>
    <n v="0"/>
    <s v="NA"/>
    <s v="GdWo"/>
    <s v="NA"/>
    <n v="0"/>
    <x v="10"/>
    <x v="10"/>
    <x v="2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x v="15"/>
    <s v="Norm"/>
    <s v="Norm"/>
    <x v="0"/>
    <s v="1Story"/>
    <x v="3"/>
    <n v="7"/>
    <x v="32"/>
    <x v="2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x v="3"/>
    <n v="1"/>
    <s v="TA"/>
    <n v="5"/>
    <s v="Typ"/>
    <n v="0"/>
    <s v="NA"/>
    <s v="Detchd"/>
    <n v="1957"/>
    <s v="Unf"/>
    <x v="0"/>
    <n v="572"/>
    <s v="TA"/>
    <s v="TA"/>
    <s v="N"/>
    <n v="0"/>
    <n v="0"/>
    <n v="0"/>
    <n v="0"/>
    <n v="0"/>
    <n v="0"/>
    <s v="NA"/>
    <s v="NA"/>
    <s v="NA"/>
    <n v="0"/>
    <x v="7"/>
    <x v="7"/>
    <x v="2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x v="11"/>
    <s v="Feedr"/>
    <s v="Norm"/>
    <x v="0"/>
    <s v="1Story"/>
    <x v="3"/>
    <n v="5"/>
    <x v="21"/>
    <x v="34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x v="0"/>
    <n v="1"/>
    <s v="TA"/>
    <n v="5"/>
    <s v="Typ"/>
    <n v="0"/>
    <s v="NA"/>
    <s v="Attchd"/>
    <n v="1968"/>
    <s v="RFn"/>
    <x v="2"/>
    <n v="288"/>
    <s v="TA"/>
    <s v="TA"/>
    <s v="Y"/>
    <n v="356"/>
    <n v="0"/>
    <n v="0"/>
    <n v="0"/>
    <n v="0"/>
    <n v="0"/>
    <s v="NA"/>
    <s v="GdWo"/>
    <s v="NA"/>
    <n v="0"/>
    <x v="6"/>
    <x v="6"/>
    <x v="2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x v="11"/>
    <s v="Norm"/>
    <s v="Norm"/>
    <x v="0"/>
    <s v="1Story"/>
    <x v="3"/>
    <n v="6"/>
    <x v="37"/>
    <x v="25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x v="0"/>
    <n v="1"/>
    <s v="TA"/>
    <n v="6"/>
    <s v="Typ"/>
    <n v="0"/>
    <s v="NA"/>
    <s v="Attchd"/>
    <n v="1963"/>
    <s v="RFn"/>
    <x v="0"/>
    <n v="525"/>
    <s v="TA"/>
    <s v="TA"/>
    <s v="Y"/>
    <n v="192"/>
    <n v="20"/>
    <n v="123"/>
    <n v="0"/>
    <n v="0"/>
    <n v="0"/>
    <s v="NA"/>
    <s v="MnPrv"/>
    <s v="NA"/>
    <n v="0"/>
    <x v="3"/>
    <x v="3"/>
    <x v="0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x v="15"/>
    <s v="Norm"/>
    <s v="Norm"/>
    <x v="3"/>
    <s v="SFoyer"/>
    <x v="1"/>
    <n v="5"/>
    <x v="11"/>
    <x v="10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x v="3"/>
    <n v="1"/>
    <s v="TA"/>
    <n v="5"/>
    <s v="Typ"/>
    <n v="0"/>
    <s v="NA"/>
    <s v="Basment"/>
    <n v="2005"/>
    <s v="Fin"/>
    <x v="0"/>
    <n v="525"/>
    <s v="TA"/>
    <s v="TA"/>
    <s v="Y"/>
    <n v="0"/>
    <n v="44"/>
    <n v="0"/>
    <n v="0"/>
    <n v="0"/>
    <n v="0"/>
    <s v="NA"/>
    <s v="NA"/>
    <s v="NA"/>
    <n v="0"/>
    <x v="11"/>
    <x v="11"/>
    <x v="2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x v="15"/>
    <s v="Feedr"/>
    <s v="Norm"/>
    <x v="0"/>
    <s v="2Story"/>
    <x v="6"/>
    <n v="5"/>
    <x v="74"/>
    <x v="17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x v="0"/>
    <n v="1"/>
    <s v="Ex"/>
    <n v="12"/>
    <s v="Typ"/>
    <n v="3"/>
    <s v="Gd"/>
    <s v="Attchd"/>
    <n v="2008"/>
    <s v="Fin"/>
    <x v="0"/>
    <n v="1418"/>
    <s v="TA"/>
    <s v="TA"/>
    <s v="Y"/>
    <n v="214"/>
    <n v="292"/>
    <n v="0"/>
    <n v="0"/>
    <n v="0"/>
    <n v="480"/>
    <s v="Gd"/>
    <s v="NA"/>
    <s v="NA"/>
    <n v="0"/>
    <x v="8"/>
    <x v="8"/>
    <x v="0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x v="11"/>
    <s v="Norm"/>
    <s v="Norm"/>
    <x v="0"/>
    <s v="1Story"/>
    <x v="3"/>
    <n v="7"/>
    <x v="28"/>
    <x v="5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x v="0"/>
    <n v="1"/>
    <s v="Gd"/>
    <n v="6"/>
    <s v="Typ"/>
    <n v="0"/>
    <s v="NA"/>
    <s v="Attchd"/>
    <n v="1959"/>
    <s v="RFn"/>
    <x v="2"/>
    <n v="305"/>
    <s v="TA"/>
    <s v="TA"/>
    <s v="Y"/>
    <n v="218"/>
    <n v="0"/>
    <n v="0"/>
    <n v="0"/>
    <n v="0"/>
    <n v="0"/>
    <s v="NA"/>
    <s v="GdPrv"/>
    <s v="NA"/>
    <n v="0"/>
    <x v="1"/>
    <x v="1"/>
    <x v="4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x v="17"/>
    <s v="Norm"/>
    <s v="Norm"/>
    <x v="0"/>
    <s v="2Story"/>
    <x v="0"/>
    <n v="5"/>
    <x v="40"/>
    <x v="41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x v="0"/>
    <n v="1"/>
    <s v="Gd"/>
    <n v="9"/>
    <s v="Typ"/>
    <n v="1"/>
    <s v="TA"/>
    <s v="Attchd"/>
    <n v="1999"/>
    <s v="Fin"/>
    <x v="0"/>
    <n v="490"/>
    <s v="TA"/>
    <s v="TA"/>
    <s v="Y"/>
    <n v="0"/>
    <n v="0"/>
    <n v="0"/>
    <n v="0"/>
    <n v="0"/>
    <n v="0"/>
    <s v="NA"/>
    <s v="NA"/>
    <s v="NA"/>
    <n v="0"/>
    <x v="1"/>
    <x v="1"/>
    <x v="3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x v="2"/>
    <s v="Norm"/>
    <s v="Norm"/>
    <x v="0"/>
    <s v="2Story"/>
    <x v="1"/>
    <n v="7"/>
    <x v="97"/>
    <x v="8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x v="0"/>
    <n v="1"/>
    <s v="Gd"/>
    <n v="7"/>
    <s v="Typ"/>
    <n v="2"/>
    <s v="Gd"/>
    <s v="Attchd"/>
    <n v="1942"/>
    <s v="Unf"/>
    <x v="2"/>
    <n v="213"/>
    <s v="TA"/>
    <s v="TA"/>
    <s v="P"/>
    <n v="0"/>
    <n v="0"/>
    <n v="0"/>
    <n v="0"/>
    <n v="224"/>
    <n v="0"/>
    <s v="NA"/>
    <s v="NA"/>
    <s v="NA"/>
    <n v="0"/>
    <x v="6"/>
    <x v="6"/>
    <x v="3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x v="3"/>
    <s v="Norm"/>
    <s v="Norm"/>
    <x v="0"/>
    <s v="2Story"/>
    <x v="2"/>
    <n v="5"/>
    <x v="29"/>
    <x v="5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x v="1"/>
    <n v="1"/>
    <s v="Gd"/>
    <n v="8"/>
    <s v="Typ"/>
    <n v="1"/>
    <s v="TA"/>
    <s v="Attchd"/>
    <n v="1994"/>
    <s v="RFn"/>
    <x v="1"/>
    <n v="844"/>
    <s v="TA"/>
    <s v="TA"/>
    <s v="Y"/>
    <n v="309"/>
    <n v="78"/>
    <n v="0"/>
    <n v="0"/>
    <n v="0"/>
    <n v="0"/>
    <s v="NA"/>
    <s v="NA"/>
    <s v="NA"/>
    <n v="0"/>
    <x v="3"/>
    <x v="3"/>
    <x v="2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x v="5"/>
    <s v="Norm"/>
    <s v="Norm"/>
    <x v="0"/>
    <s v="1Story"/>
    <x v="0"/>
    <n v="5"/>
    <x v="11"/>
    <x v="6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x v="0"/>
    <n v="1"/>
    <s v="Gd"/>
    <n v="7"/>
    <s v="Typ"/>
    <n v="0"/>
    <s v="NA"/>
    <s v="Attchd"/>
    <n v="2005"/>
    <s v="RFn"/>
    <x v="1"/>
    <n v="834"/>
    <s v="TA"/>
    <s v="TA"/>
    <s v="Y"/>
    <n v="208"/>
    <n v="59"/>
    <n v="0"/>
    <n v="0"/>
    <n v="0"/>
    <n v="0"/>
    <s v="NA"/>
    <s v="NA"/>
    <s v="NA"/>
    <n v="0"/>
    <x v="7"/>
    <x v="7"/>
    <x v="2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x v="15"/>
    <s v="Norm"/>
    <s v="Norm"/>
    <x v="3"/>
    <s v="2Story"/>
    <x v="0"/>
    <n v="5"/>
    <x v="6"/>
    <x v="16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x v="0"/>
    <n v="1"/>
    <s v="Gd"/>
    <n v="7"/>
    <s v="Maj1"/>
    <n v="0"/>
    <s v="NA"/>
    <s v="Detchd"/>
    <n v="2004"/>
    <s v="Unf"/>
    <x v="0"/>
    <n v="380"/>
    <s v="TA"/>
    <s v="TA"/>
    <s v="Y"/>
    <n v="0"/>
    <n v="40"/>
    <n v="0"/>
    <n v="0"/>
    <n v="0"/>
    <n v="0"/>
    <s v="NA"/>
    <s v="NA"/>
    <s v="NA"/>
    <n v="0"/>
    <x v="7"/>
    <x v="7"/>
    <x v="2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x v="10"/>
    <s v="Norm"/>
    <s v="Norm"/>
    <x v="0"/>
    <s v="1Story"/>
    <x v="4"/>
    <n v="5"/>
    <x v="13"/>
    <x v="12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x v="3"/>
    <n v="1"/>
    <s v="Ex"/>
    <n v="6"/>
    <s v="Typ"/>
    <n v="2"/>
    <s v="Ex"/>
    <s v="Attchd"/>
    <n v="2006"/>
    <s v="Fin"/>
    <x v="0"/>
    <n v="840"/>
    <s v="TA"/>
    <s v="TA"/>
    <s v="Y"/>
    <n v="404"/>
    <n v="102"/>
    <n v="0"/>
    <n v="0"/>
    <n v="0"/>
    <n v="0"/>
    <s v="NA"/>
    <s v="NA"/>
    <s v="NA"/>
    <n v="0"/>
    <x v="6"/>
    <x v="6"/>
    <x v="3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x v="10"/>
    <s v="Norm"/>
    <s v="Norm"/>
    <x v="3"/>
    <s v="1Story"/>
    <x v="0"/>
    <n v="5"/>
    <x v="11"/>
    <x v="1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s v="Gd"/>
    <n v="6"/>
    <s v="Typ"/>
    <n v="1"/>
    <s v="Gd"/>
    <s v="Attchd"/>
    <n v="2005"/>
    <s v="RFn"/>
    <x v="0"/>
    <n v="474"/>
    <s v="TA"/>
    <s v="TA"/>
    <s v="Y"/>
    <n v="132"/>
    <n v="35"/>
    <n v="0"/>
    <n v="0"/>
    <n v="0"/>
    <n v="0"/>
    <s v="NA"/>
    <s v="NA"/>
    <s v="NA"/>
    <n v="0"/>
    <x v="2"/>
    <x v="2"/>
    <x v="2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x v="0"/>
    <s v="Norm"/>
    <s v="Norm"/>
    <x v="0"/>
    <s v="1Story"/>
    <x v="3"/>
    <n v="5"/>
    <x v="29"/>
    <x v="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x v="0"/>
    <n v="1"/>
    <s v="TA"/>
    <n v="5"/>
    <s v="Typ"/>
    <n v="0"/>
    <s v="NA"/>
    <s v="Detchd"/>
    <n v="2000"/>
    <s v="Unf"/>
    <x v="0"/>
    <n v="480"/>
    <s v="TA"/>
    <s v="TA"/>
    <s v="Y"/>
    <n v="0"/>
    <n v="64"/>
    <n v="0"/>
    <n v="0"/>
    <n v="0"/>
    <n v="0"/>
    <s v="NA"/>
    <s v="NA"/>
    <s v="NA"/>
    <n v="0"/>
    <x v="1"/>
    <x v="1"/>
    <x v="3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x v="7"/>
    <s v="Norm"/>
    <s v="Norm"/>
    <x v="0"/>
    <s v="1Story"/>
    <x v="3"/>
    <n v="7"/>
    <x v="47"/>
    <x v="6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x v="3"/>
    <n v="1"/>
    <s v="Gd"/>
    <n v="6"/>
    <s v="Typ"/>
    <n v="0"/>
    <s v="NA"/>
    <s v="Attchd"/>
    <n v="1948"/>
    <s v="Unf"/>
    <x v="0"/>
    <n v="528"/>
    <s v="TA"/>
    <s v="TA"/>
    <s v="Y"/>
    <n v="0"/>
    <n v="36"/>
    <n v="0"/>
    <n v="0"/>
    <n v="0"/>
    <n v="0"/>
    <s v="NA"/>
    <s v="GdWo"/>
    <s v="NA"/>
    <n v="0"/>
    <x v="1"/>
    <x v="1"/>
    <x v="0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x v="12"/>
    <s v="Norm"/>
    <s v="Norm"/>
    <x v="0"/>
    <s v="1Story"/>
    <x v="1"/>
    <n v="5"/>
    <x v="50"/>
    <x v="47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x v="0"/>
    <n v="1"/>
    <s v="Gd"/>
    <n v="6"/>
    <s v="Typ"/>
    <n v="0"/>
    <s v="NA"/>
    <s v="Attchd"/>
    <n v="1991"/>
    <s v="RFn"/>
    <x v="0"/>
    <n v="496"/>
    <s v="TA"/>
    <s v="TA"/>
    <s v="Y"/>
    <n v="112"/>
    <n v="51"/>
    <n v="0"/>
    <n v="0"/>
    <n v="0"/>
    <n v="0"/>
    <s v="NA"/>
    <s v="GdWo"/>
    <s v="NA"/>
    <n v="0"/>
    <x v="11"/>
    <x v="11"/>
    <x v="0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x v="2"/>
    <s v="PosA"/>
    <s v="Norm"/>
    <x v="0"/>
    <s v="1Story"/>
    <x v="0"/>
    <n v="8"/>
    <x v="28"/>
    <x v="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x v="0"/>
    <n v="1"/>
    <s v="Ex"/>
    <n v="7"/>
    <s v="Typ"/>
    <n v="2"/>
    <s v="TA"/>
    <s v="Attchd"/>
    <n v="1959"/>
    <s v="Fin"/>
    <x v="0"/>
    <n v="567"/>
    <s v="TA"/>
    <s v="TA"/>
    <s v="Y"/>
    <n v="0"/>
    <n v="207"/>
    <n v="162"/>
    <n v="0"/>
    <n v="0"/>
    <n v="0"/>
    <s v="NA"/>
    <s v="NA"/>
    <s v="NA"/>
    <n v="0"/>
    <x v="1"/>
    <x v="1"/>
    <x v="4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x v="0"/>
    <n v="5"/>
    <x v="11"/>
    <x v="12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x v="0"/>
    <n v="1"/>
    <s v="Gd"/>
    <n v="6"/>
    <s v="Typ"/>
    <n v="0"/>
    <s v="NA"/>
    <s v="Attchd"/>
    <n v="2005"/>
    <s v="RFn"/>
    <x v="0"/>
    <n v="508"/>
    <s v="TA"/>
    <s v="TA"/>
    <s v="Y"/>
    <n v="264"/>
    <n v="98"/>
    <n v="0"/>
    <n v="0"/>
    <n v="0"/>
    <n v="0"/>
    <s v="NA"/>
    <s v="NA"/>
    <s v="NA"/>
    <n v="0"/>
    <x v="8"/>
    <x v="8"/>
    <x v="1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x v="3"/>
    <s v="Norm"/>
    <s v="Norm"/>
    <x v="0"/>
    <s v="2Story"/>
    <x v="2"/>
    <n v="5"/>
    <x v="59"/>
    <x v="2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x v="1"/>
    <n v="1"/>
    <s v="Gd"/>
    <n v="9"/>
    <s v="Typ"/>
    <n v="1"/>
    <s v="Ex"/>
    <s v="Attchd"/>
    <n v="1990"/>
    <s v="RFn"/>
    <x v="0"/>
    <n v="750"/>
    <s v="Gd"/>
    <s v="Gd"/>
    <s v="Y"/>
    <n v="500"/>
    <n v="0"/>
    <n v="0"/>
    <n v="0"/>
    <n v="0"/>
    <n v="0"/>
    <s v="NA"/>
    <s v="NA"/>
    <s v="NA"/>
    <n v="0"/>
    <x v="11"/>
    <x v="11"/>
    <x v="1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x v="3"/>
    <s v="Norm"/>
    <s v="Norm"/>
    <x v="0"/>
    <s v="2Story"/>
    <x v="4"/>
    <n v="5"/>
    <x v="40"/>
    <x v="41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x v="1"/>
    <n v="1"/>
    <s v="Gd"/>
    <n v="10"/>
    <s v="Typ"/>
    <n v="1"/>
    <s v="TA"/>
    <s v="BuiltIn"/>
    <n v="1999"/>
    <s v="Fin"/>
    <x v="1"/>
    <n v="779"/>
    <s v="TA"/>
    <s v="TA"/>
    <s v="Y"/>
    <n v="668"/>
    <n v="30"/>
    <n v="0"/>
    <n v="0"/>
    <n v="0"/>
    <n v="0"/>
    <s v="NA"/>
    <s v="NA"/>
    <s v="NA"/>
    <n v="0"/>
    <x v="1"/>
    <x v="1"/>
    <x v="4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x v="15"/>
    <s v="Norm"/>
    <s v="Norm"/>
    <x v="0"/>
    <s v="1Story"/>
    <x v="5"/>
    <n v="6"/>
    <x v="30"/>
    <x v="56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x v="0"/>
    <n v="1"/>
    <s v="TA"/>
    <n v="5"/>
    <s v="Typ"/>
    <n v="1"/>
    <s v="TA"/>
    <s v="Detchd"/>
    <n v="1956"/>
    <s v="Unf"/>
    <x v="2"/>
    <n v="280"/>
    <s v="TA"/>
    <s v="TA"/>
    <s v="Y"/>
    <n v="0"/>
    <n v="36"/>
    <n v="0"/>
    <n v="0"/>
    <n v="0"/>
    <n v="0"/>
    <s v="NA"/>
    <s v="NA"/>
    <s v="NA"/>
    <n v="0"/>
    <x v="4"/>
    <x v="4"/>
    <x v="1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x v="11"/>
    <s v="Norm"/>
    <s v="Norm"/>
    <x v="0"/>
    <s v="2Story"/>
    <x v="1"/>
    <n v="5"/>
    <x v="60"/>
    <x v="45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x v="1"/>
    <n v="1"/>
    <s v="TA"/>
    <n v="9"/>
    <s v="Typ"/>
    <n v="2"/>
    <s v="Gd"/>
    <s v="Attchd"/>
    <n v="1969"/>
    <s v="Unf"/>
    <x v="0"/>
    <n v="576"/>
    <s v="TA"/>
    <s v="TA"/>
    <s v="Y"/>
    <n v="280"/>
    <n v="0"/>
    <n v="0"/>
    <n v="0"/>
    <n v="0"/>
    <n v="0"/>
    <s v="NA"/>
    <s v="NA"/>
    <s v="NA"/>
    <n v="0"/>
    <x v="11"/>
    <x v="11"/>
    <x v="0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x v="0"/>
    <s v="Norm"/>
    <s v="Norm"/>
    <x v="0"/>
    <s v="1Story"/>
    <x v="2"/>
    <n v="5"/>
    <x v="74"/>
    <x v="17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x v="0"/>
    <n v="1"/>
    <s v="Ex"/>
    <n v="8"/>
    <s v="Typ"/>
    <n v="1"/>
    <s v="Gd"/>
    <s v="Attchd"/>
    <n v="2008"/>
    <s v="RFn"/>
    <x v="1"/>
    <n v="860"/>
    <s v="TA"/>
    <s v="TA"/>
    <s v="Y"/>
    <n v="172"/>
    <n v="42"/>
    <n v="0"/>
    <n v="0"/>
    <n v="0"/>
    <n v="0"/>
    <s v="NA"/>
    <s v="NA"/>
    <s v="NA"/>
    <n v="0"/>
    <x v="8"/>
    <x v="8"/>
    <x v="3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x v="5"/>
    <s v="Norm"/>
    <s v="Norm"/>
    <x v="3"/>
    <s v="1Story"/>
    <x v="0"/>
    <n v="5"/>
    <x v="13"/>
    <x v="12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x v="3"/>
    <n v="1"/>
    <s v="Gd"/>
    <n v="5"/>
    <s v="Typ"/>
    <n v="1"/>
    <s v="Gd"/>
    <s v="Attchd"/>
    <n v="2006"/>
    <s v="RFn"/>
    <x v="0"/>
    <n v="466"/>
    <s v="TA"/>
    <s v="TA"/>
    <s v="Y"/>
    <n v="0"/>
    <n v="241"/>
    <n v="0"/>
    <n v="0"/>
    <n v="0"/>
    <n v="0"/>
    <s v="NA"/>
    <s v="NA"/>
    <s v="NA"/>
    <n v="0"/>
    <x v="7"/>
    <x v="7"/>
    <x v="1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x v="0"/>
    <s v="Norm"/>
    <s v="Norm"/>
    <x v="0"/>
    <s v="1Story"/>
    <x v="2"/>
    <n v="5"/>
    <x v="2"/>
    <x v="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x v="0"/>
    <n v="1"/>
    <s v="Gd"/>
    <n v="7"/>
    <s v="Typ"/>
    <n v="1"/>
    <s v="TA"/>
    <s v="Attchd"/>
    <n v="2001"/>
    <s v="RFn"/>
    <x v="1"/>
    <n v="748"/>
    <s v="TA"/>
    <s v="TA"/>
    <s v="Y"/>
    <n v="198"/>
    <n v="150"/>
    <n v="0"/>
    <n v="0"/>
    <n v="0"/>
    <n v="0"/>
    <s v="NA"/>
    <s v="NA"/>
    <s v="NA"/>
    <n v="0"/>
    <x v="5"/>
    <x v="5"/>
    <x v="2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x v="15"/>
    <s v="Norm"/>
    <s v="Norm"/>
    <x v="0"/>
    <s v="1Story"/>
    <x v="5"/>
    <n v="5"/>
    <x v="30"/>
    <x v="56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x v="0"/>
    <n v="1"/>
    <s v="TA"/>
    <n v="5"/>
    <s v="Typ"/>
    <n v="0"/>
    <s v="NA"/>
    <s v="Attchd"/>
    <n v="1954"/>
    <s v="Unf"/>
    <x v="2"/>
    <n v="248"/>
    <s v="TA"/>
    <s v="TA"/>
    <s v="Y"/>
    <n v="0"/>
    <n v="0"/>
    <n v="0"/>
    <n v="0"/>
    <n v="0"/>
    <n v="0"/>
    <s v="NA"/>
    <s v="NA"/>
    <s v="NA"/>
    <n v="0"/>
    <x v="0"/>
    <x v="0"/>
    <x v="1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x v="1"/>
    <n v="3"/>
    <x v="24"/>
    <x v="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x v="0"/>
    <n v="1"/>
    <s v="TA"/>
    <n v="6"/>
    <s v="Typ"/>
    <n v="2"/>
    <s v="Gd"/>
    <s v="Attchd"/>
    <n v="1957"/>
    <s v="RFn"/>
    <x v="0"/>
    <n v="442"/>
    <s v="TA"/>
    <s v="TA"/>
    <s v="Y"/>
    <n v="114"/>
    <n v="0"/>
    <n v="0"/>
    <n v="0"/>
    <n v="216"/>
    <n v="0"/>
    <s v="NA"/>
    <s v="NA"/>
    <s v="NA"/>
    <n v="0"/>
    <x v="11"/>
    <x v="11"/>
    <x v="3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x v="8"/>
    <s v="Feedr"/>
    <s v="Norm"/>
    <x v="0"/>
    <s v="1Story"/>
    <x v="7"/>
    <n v="6"/>
    <x v="87"/>
    <x v="8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x v="3"/>
    <n v="1"/>
    <s v="TA"/>
    <n v="4"/>
    <s v="Typ"/>
    <n v="0"/>
    <s v="NA"/>
    <s v="Detchd"/>
    <n v="1955"/>
    <s v="Unf"/>
    <x v="2"/>
    <n v="287"/>
    <s v="TA"/>
    <s v="Fa"/>
    <s v="Y"/>
    <n v="0"/>
    <n v="0"/>
    <n v="0"/>
    <n v="0"/>
    <n v="0"/>
    <n v="0"/>
    <s v="NA"/>
    <s v="NA"/>
    <s v="NA"/>
    <n v="0"/>
    <x v="9"/>
    <x v="9"/>
    <x v="0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x v="3"/>
    <s v="Norm"/>
    <s v="Norm"/>
    <x v="0"/>
    <s v="2Story"/>
    <x v="0"/>
    <n v="5"/>
    <x v="86"/>
    <x v="36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x v="0"/>
    <n v="1"/>
    <s v="Gd"/>
    <n v="8"/>
    <s v="Typ"/>
    <n v="1"/>
    <s v="TA"/>
    <s v="Attchd"/>
    <n v="1992"/>
    <s v="RFn"/>
    <x v="0"/>
    <n v="564"/>
    <s v="TA"/>
    <s v="TA"/>
    <s v="Y"/>
    <n v="240"/>
    <n v="39"/>
    <n v="0"/>
    <n v="0"/>
    <n v="0"/>
    <n v="0"/>
    <s v="NA"/>
    <s v="NA"/>
    <s v="NA"/>
    <n v="0"/>
    <x v="11"/>
    <x v="11"/>
    <x v="4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x v="8"/>
    <s v="Norm"/>
    <s v="Norm"/>
    <x v="0"/>
    <s v="1Story"/>
    <x v="5"/>
    <n v="7"/>
    <x v="70"/>
    <x v="8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x v="3"/>
    <n v="1"/>
    <s v="Fa"/>
    <n v="5"/>
    <s v="Typ"/>
    <n v="0"/>
    <s v="NA"/>
    <s v="NA"/>
    <s v="NA"/>
    <s v="NA"/>
    <x v="3"/>
    <n v="0"/>
    <s v="NA"/>
    <s v="NA"/>
    <s v="Y"/>
    <n v="164"/>
    <n v="0"/>
    <n v="0"/>
    <n v="0"/>
    <n v="0"/>
    <n v="0"/>
    <s v="NA"/>
    <s v="NA"/>
    <s v="NA"/>
    <n v="0"/>
    <x v="3"/>
    <x v="3"/>
    <x v="3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x v="5"/>
    <s v="Norm"/>
    <s v="Norm"/>
    <x v="0"/>
    <s v="1Story"/>
    <x v="2"/>
    <n v="5"/>
    <x v="13"/>
    <x v="12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x v="3"/>
    <n v="1"/>
    <s v="Gd"/>
    <n v="7"/>
    <s v="Typ"/>
    <n v="1"/>
    <s v="Gd"/>
    <s v="Attchd"/>
    <n v="2007"/>
    <s v="RFn"/>
    <x v="1"/>
    <n v="895"/>
    <s v="TA"/>
    <s v="TA"/>
    <s v="Y"/>
    <n v="0"/>
    <n v="49"/>
    <n v="0"/>
    <n v="0"/>
    <n v="0"/>
    <n v="0"/>
    <s v="NA"/>
    <s v="NA"/>
    <s v="NA"/>
    <n v="0"/>
    <x v="0"/>
    <x v="0"/>
    <x v="1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x v="13"/>
    <s v="Norm"/>
    <s v="Norm"/>
    <x v="0"/>
    <s v="1Story"/>
    <x v="5"/>
    <n v="4"/>
    <x v="91"/>
    <x v="8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x v="3"/>
    <n v="1"/>
    <s v="TA"/>
    <n v="5"/>
    <s v="Typ"/>
    <n v="0"/>
    <s v="NA"/>
    <s v="NA"/>
    <s v="NA"/>
    <s v="NA"/>
    <x v="3"/>
    <n v="0"/>
    <s v="NA"/>
    <s v="NA"/>
    <s v="N"/>
    <n v="0"/>
    <n v="0"/>
    <n v="100"/>
    <n v="0"/>
    <n v="0"/>
    <n v="0"/>
    <s v="NA"/>
    <s v="MnPrv"/>
    <s v="NA"/>
    <n v="0"/>
    <x v="8"/>
    <x v="8"/>
    <x v="0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x v="15"/>
    <s v="Norm"/>
    <s v="Norm"/>
    <x v="0"/>
    <s v="1Story"/>
    <x v="7"/>
    <n v="6"/>
    <x v="8"/>
    <x v="10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x v="0"/>
    <n v="1"/>
    <s v="Gd"/>
    <n v="6"/>
    <s v="Typ"/>
    <n v="0"/>
    <s v="NA"/>
    <s v="NA"/>
    <s v="NA"/>
    <s v="NA"/>
    <x v="3"/>
    <n v="0"/>
    <s v="NA"/>
    <s v="NA"/>
    <s v="Y"/>
    <n v="0"/>
    <n v="0"/>
    <n v="286"/>
    <n v="0"/>
    <n v="0"/>
    <n v="0"/>
    <s v="NA"/>
    <s v="NA"/>
    <s v="NA"/>
    <n v="0"/>
    <x v="1"/>
    <x v="1"/>
    <x v="1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x v="3"/>
    <n v="9"/>
    <x v="44"/>
    <x v="17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x v="0"/>
    <n v="1"/>
    <s v="Gd"/>
    <n v="5"/>
    <s v="Typ"/>
    <n v="1"/>
    <s v="Ex"/>
    <s v="Attchd"/>
    <n v="1982"/>
    <s v="Unf"/>
    <x v="2"/>
    <n v="264"/>
    <s v="TA"/>
    <s v="TA"/>
    <s v="Y"/>
    <n v="0"/>
    <n v="0"/>
    <n v="0"/>
    <n v="0"/>
    <n v="0"/>
    <n v="0"/>
    <s v="NA"/>
    <s v="MnPrv"/>
    <s v="NA"/>
    <n v="0"/>
    <x v="4"/>
    <x v="4"/>
    <x v="0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x v="7"/>
    <s v="Norm"/>
    <s v="Norm"/>
    <x v="0"/>
    <s v="1.5Fin"/>
    <x v="1"/>
    <n v="7"/>
    <x v="26"/>
    <x v="8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x v="5"/>
    <n v="1"/>
    <s v="TA"/>
    <n v="8"/>
    <s v="Mod"/>
    <n v="2"/>
    <s v="TA"/>
    <s v="Detchd"/>
    <n v="1920"/>
    <s v="Unf"/>
    <x v="0"/>
    <n v="520"/>
    <s v="Fa"/>
    <s v="TA"/>
    <s v="Y"/>
    <n v="0"/>
    <n v="547"/>
    <n v="0"/>
    <n v="0"/>
    <n v="480"/>
    <n v="0"/>
    <s v="NA"/>
    <s v="MnPrv"/>
    <s v="Shed"/>
    <n v="1150"/>
    <x v="11"/>
    <x v="11"/>
    <x v="0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x v="17"/>
    <s v="Norm"/>
    <s v="Norm"/>
    <x v="0"/>
    <s v="2Story"/>
    <x v="0"/>
    <n v="5"/>
    <x v="45"/>
    <x v="30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x v="0"/>
    <n v="1"/>
    <s v="TA"/>
    <n v="8"/>
    <s v="Typ"/>
    <n v="1"/>
    <s v="TA"/>
    <s v="Attchd"/>
    <n v="1998"/>
    <s v="Fin"/>
    <x v="0"/>
    <n v="462"/>
    <s v="TA"/>
    <s v="TA"/>
    <s v="Y"/>
    <n v="0"/>
    <n v="28"/>
    <n v="0"/>
    <n v="0"/>
    <n v="0"/>
    <n v="0"/>
    <s v="NA"/>
    <s v="NA"/>
    <s v="NA"/>
    <n v="0"/>
    <x v="11"/>
    <x v="11"/>
    <x v="2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x v="5"/>
    <s v="Norm"/>
    <s v="Norm"/>
    <x v="0"/>
    <s v="1Story"/>
    <x v="2"/>
    <n v="5"/>
    <x v="13"/>
    <x v="10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x v="0"/>
    <n v="1"/>
    <s v="Gd"/>
    <n v="7"/>
    <s v="Typ"/>
    <n v="1"/>
    <s v="Gd"/>
    <s v="Attchd"/>
    <n v="2006"/>
    <s v="RFn"/>
    <x v="1"/>
    <n v="825"/>
    <s v="TA"/>
    <s v="TA"/>
    <s v="Y"/>
    <n v="144"/>
    <n v="45"/>
    <n v="0"/>
    <n v="0"/>
    <n v="0"/>
    <n v="0"/>
    <s v="NA"/>
    <s v="NA"/>
    <s v="NA"/>
    <n v="0"/>
    <x v="3"/>
    <x v="3"/>
    <x v="1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x v="0"/>
    <s v="Norm"/>
    <s v="Norm"/>
    <x v="0"/>
    <s v="SLvl"/>
    <x v="3"/>
    <n v="5"/>
    <x v="1"/>
    <x v="1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x v="0"/>
    <n v="1"/>
    <s v="TA"/>
    <n v="6"/>
    <s v="Typ"/>
    <n v="0"/>
    <s v="NA"/>
    <s v="Detchd"/>
    <n v="1976"/>
    <s v="Unf"/>
    <x v="0"/>
    <n v="576"/>
    <s v="TA"/>
    <s v="TA"/>
    <s v="Y"/>
    <n v="0"/>
    <n v="0"/>
    <n v="0"/>
    <n v="0"/>
    <n v="0"/>
    <n v="0"/>
    <s v="NA"/>
    <s v="NA"/>
    <s v="NA"/>
    <n v="0"/>
    <x v="9"/>
    <x v="9"/>
    <x v="2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x v="15"/>
    <s v="Norm"/>
    <s v="Norm"/>
    <x v="0"/>
    <s v="1Story"/>
    <x v="5"/>
    <n v="6"/>
    <x v="98"/>
    <x v="46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x v="3"/>
    <n v="1"/>
    <s v="TA"/>
    <n v="3"/>
    <s v="Typ"/>
    <n v="1"/>
    <s v="Gd"/>
    <s v="Detchd"/>
    <n v="1958"/>
    <s v="Unf"/>
    <x v="2"/>
    <n v="288"/>
    <s v="Fa"/>
    <s v="Fa"/>
    <s v="Y"/>
    <n v="0"/>
    <n v="0"/>
    <n v="0"/>
    <n v="0"/>
    <n v="0"/>
    <n v="0"/>
    <s v="NA"/>
    <s v="NA"/>
    <s v="NA"/>
    <n v="0"/>
    <x v="1"/>
    <x v="1"/>
    <x v="3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x v="13"/>
    <s v="Norm"/>
    <s v="Norm"/>
    <x v="0"/>
    <s v="1.5Fin"/>
    <x v="3"/>
    <n v="6"/>
    <x v="98"/>
    <x v="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x v="3"/>
    <n v="1"/>
    <s v="Gd"/>
    <n v="6"/>
    <s v="Typ"/>
    <n v="0"/>
    <s v="NA"/>
    <s v="Detchd"/>
    <n v="1951"/>
    <s v="Unf"/>
    <x v="2"/>
    <n v="297"/>
    <s v="TA"/>
    <s v="TA"/>
    <s v="Y"/>
    <n v="0"/>
    <n v="65"/>
    <n v="190"/>
    <n v="0"/>
    <n v="0"/>
    <n v="0"/>
    <s v="NA"/>
    <s v="MnPrv"/>
    <s v="NA"/>
    <n v="0"/>
    <x v="9"/>
    <x v="9"/>
    <x v="2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x v="22"/>
    <s v="Norm"/>
    <s v="Norm"/>
    <x v="3"/>
    <s v="2Story"/>
    <x v="3"/>
    <n v="6"/>
    <x v="16"/>
    <x v="3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x v="0"/>
    <n v="1"/>
    <s v="TA"/>
    <n v="7"/>
    <s v="Min1"/>
    <n v="0"/>
    <s v="NA"/>
    <s v="Attchd"/>
    <n v="1970"/>
    <s v="Unf"/>
    <x v="0"/>
    <n v="440"/>
    <s v="TA"/>
    <s v="TA"/>
    <s v="Y"/>
    <n v="0"/>
    <n v="36"/>
    <n v="0"/>
    <n v="0"/>
    <n v="0"/>
    <n v="0"/>
    <s v="NA"/>
    <s v="NA"/>
    <s v="NA"/>
    <n v="0"/>
    <x v="1"/>
    <x v="1"/>
    <x v="3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x v="6"/>
    <s v="Norm"/>
    <s v="Norm"/>
    <x v="0"/>
    <s v="1Story"/>
    <x v="1"/>
    <n v="5"/>
    <x v="54"/>
    <x v="44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x v="3"/>
    <n v="1"/>
    <s v="TA"/>
    <n v="6"/>
    <s v="Typ"/>
    <n v="1"/>
    <s v="TA"/>
    <s v="Attchd"/>
    <n v="1977"/>
    <s v="RFn"/>
    <x v="0"/>
    <n v="630"/>
    <s v="TA"/>
    <s v="TA"/>
    <s v="Y"/>
    <n v="0"/>
    <n v="16"/>
    <n v="0"/>
    <n v="0"/>
    <n v="0"/>
    <n v="0"/>
    <s v="NA"/>
    <s v="NA"/>
    <s v="NA"/>
    <n v="0"/>
    <x v="7"/>
    <x v="7"/>
    <x v="3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x v="6"/>
    <s v="Feedr"/>
    <s v="Norm"/>
    <x v="2"/>
    <s v="1Story"/>
    <x v="3"/>
    <n v="5"/>
    <x v="7"/>
    <x v="7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x v="1"/>
    <n v="2"/>
    <s v="TA"/>
    <n v="8"/>
    <s v="Typ"/>
    <n v="0"/>
    <s v="NA"/>
    <s v="Detchd"/>
    <n v="1973"/>
    <s v="Unf"/>
    <x v="0"/>
    <n v="506"/>
    <s v="TA"/>
    <s v="TA"/>
    <s v="Y"/>
    <n v="0"/>
    <n v="211"/>
    <n v="0"/>
    <n v="0"/>
    <n v="0"/>
    <n v="0"/>
    <s v="NA"/>
    <s v="NA"/>
    <s v="NA"/>
    <n v="0"/>
    <x v="6"/>
    <x v="6"/>
    <x v="0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x v="7"/>
    <s v="Feedr"/>
    <s v="Norm"/>
    <x v="0"/>
    <s v="1Story"/>
    <x v="5"/>
    <n v="4"/>
    <x v="71"/>
    <x v="8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x v="3"/>
    <n v="1"/>
    <s v="Fa"/>
    <n v="4"/>
    <s v="Typ"/>
    <n v="0"/>
    <s v="NA"/>
    <s v="NA"/>
    <s v="NA"/>
    <s v="NA"/>
    <x v="3"/>
    <n v="0"/>
    <s v="NA"/>
    <s v="NA"/>
    <s v="N"/>
    <n v="0"/>
    <n v="20"/>
    <n v="0"/>
    <n v="0"/>
    <n v="0"/>
    <n v="0"/>
    <s v="NA"/>
    <s v="NA"/>
    <s v="NA"/>
    <n v="0"/>
    <x v="10"/>
    <x v="10"/>
    <x v="2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x v="0"/>
    <s v="Norm"/>
    <s v="Norm"/>
    <x v="0"/>
    <s v="2Story"/>
    <x v="0"/>
    <n v="5"/>
    <x v="20"/>
    <x v="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x v="0"/>
    <n v="1"/>
    <s v="Gd"/>
    <n v="8"/>
    <s v="Typ"/>
    <n v="0"/>
    <s v="NA"/>
    <s v="BuiltIn"/>
    <n v="2002"/>
    <s v="RFn"/>
    <x v="0"/>
    <n v="492"/>
    <s v="TA"/>
    <s v="TA"/>
    <s v="Y"/>
    <n v="146"/>
    <n v="91"/>
    <n v="0"/>
    <n v="0"/>
    <n v="0"/>
    <n v="0"/>
    <s v="NA"/>
    <s v="NA"/>
    <s v="NA"/>
    <n v="0"/>
    <x v="11"/>
    <x v="11"/>
    <x v="2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x v="0"/>
    <s v="Norm"/>
    <s v="Norm"/>
    <x v="0"/>
    <s v="1Story"/>
    <x v="3"/>
    <n v="7"/>
    <x v="41"/>
    <x v="28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Attchd"/>
    <n v="1972"/>
    <s v="RFn"/>
    <x v="2"/>
    <n v="288"/>
    <s v="TA"/>
    <s v="TA"/>
    <s v="Y"/>
    <n v="0"/>
    <n v="0"/>
    <n v="0"/>
    <n v="0"/>
    <n v="0"/>
    <n v="0"/>
    <s v="NA"/>
    <s v="NA"/>
    <s v="NA"/>
    <n v="0"/>
    <x v="11"/>
    <x v="11"/>
    <x v="2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x v="11"/>
    <s v="Norm"/>
    <s v="Norm"/>
    <x v="0"/>
    <s v="1Story"/>
    <x v="5"/>
    <n v="5"/>
    <x v="63"/>
    <x v="4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x v="0"/>
    <n v="1"/>
    <s v="TA"/>
    <n v="5"/>
    <s v="Typ"/>
    <n v="0"/>
    <s v="NA"/>
    <s v="Detchd"/>
    <n v="1974"/>
    <s v="Unf"/>
    <x v="4"/>
    <n v="480"/>
    <s v="TA"/>
    <s v="TA"/>
    <s v="Y"/>
    <n v="0"/>
    <n v="0"/>
    <n v="0"/>
    <n v="0"/>
    <n v="0"/>
    <n v="0"/>
    <s v="NA"/>
    <s v="GdWo"/>
    <s v="NA"/>
    <n v="0"/>
    <x v="11"/>
    <x v="11"/>
    <x v="1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x v="1"/>
    <n v="5"/>
    <x v="0"/>
    <x v="16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x v="0"/>
    <n v="1"/>
    <s v="Gd"/>
    <n v="6"/>
    <s v="Typ"/>
    <n v="0"/>
    <s v="NA"/>
    <s v="Detchd"/>
    <n v="2004"/>
    <s v="Unf"/>
    <x v="0"/>
    <n v="576"/>
    <s v="TA"/>
    <s v="TA"/>
    <s v="Y"/>
    <n v="0"/>
    <n v="78"/>
    <n v="0"/>
    <n v="0"/>
    <n v="0"/>
    <n v="0"/>
    <s v="NA"/>
    <s v="NA"/>
    <s v="NA"/>
    <n v="0"/>
    <x v="9"/>
    <x v="9"/>
    <x v="0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x v="2"/>
    <n v="5"/>
    <x v="20"/>
    <x v="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x v="0"/>
    <n v="1"/>
    <s v="Gd"/>
    <n v="7"/>
    <s v="Typ"/>
    <n v="1"/>
    <s v="Gd"/>
    <s v="Attchd"/>
    <n v="2002"/>
    <s v="RFn"/>
    <x v="0"/>
    <n v="647"/>
    <s v="TA"/>
    <s v="TA"/>
    <s v="Y"/>
    <n v="192"/>
    <n v="87"/>
    <n v="0"/>
    <n v="0"/>
    <n v="0"/>
    <n v="0"/>
    <s v="NA"/>
    <s v="NA"/>
    <s v="NA"/>
    <n v="0"/>
    <x v="5"/>
    <x v="5"/>
    <x v="1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x v="2"/>
    <s v="Norm"/>
    <s v="Norm"/>
    <x v="0"/>
    <s v="1.5Fin"/>
    <x v="1"/>
    <n v="6"/>
    <x v="89"/>
    <x v="8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x v="0"/>
    <n v="1"/>
    <s v="TA"/>
    <n v="9"/>
    <s v="Typ"/>
    <n v="1"/>
    <s v="TA"/>
    <s v="Detchd"/>
    <n v="1929"/>
    <s v="Unf"/>
    <x v="0"/>
    <n v="342"/>
    <s v="Fa"/>
    <s v="Fa"/>
    <s v="Y"/>
    <n v="0"/>
    <n v="0"/>
    <n v="0"/>
    <n v="0"/>
    <n v="0"/>
    <n v="0"/>
    <s v="NA"/>
    <s v="NA"/>
    <s v="NA"/>
    <n v="0"/>
    <x v="10"/>
    <x v="10"/>
    <x v="3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x v="0"/>
    <s v="Norm"/>
    <s v="Norm"/>
    <x v="0"/>
    <s v="2Story"/>
    <x v="0"/>
    <n v="5"/>
    <x v="13"/>
    <x v="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s v="Gd"/>
    <n v="8"/>
    <s v="Typ"/>
    <n v="1"/>
    <s v="TA"/>
    <s v="Attchd"/>
    <n v="2006"/>
    <s v="Fin"/>
    <x v="0"/>
    <n v="440"/>
    <s v="TA"/>
    <s v="TA"/>
    <s v="Y"/>
    <n v="0"/>
    <n v="0"/>
    <n v="0"/>
    <n v="0"/>
    <n v="0"/>
    <n v="0"/>
    <s v="NA"/>
    <s v="NA"/>
    <s v="NA"/>
    <n v="0"/>
    <x v="9"/>
    <x v="9"/>
    <x v="1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x v="7"/>
    <s v="Norm"/>
    <s v="Norm"/>
    <x v="0"/>
    <s v="1Story"/>
    <x v="5"/>
    <n v="4"/>
    <x v="26"/>
    <x v="8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x v="3"/>
    <n v="1"/>
    <s v="Fa"/>
    <n v="5"/>
    <s v="Typ"/>
    <n v="0"/>
    <s v="NA"/>
    <s v="Detchd"/>
    <n v="1997"/>
    <s v="Unf"/>
    <x v="2"/>
    <n v="308"/>
    <s v="TA"/>
    <s v="TA"/>
    <s v="Y"/>
    <n v="0"/>
    <n v="0"/>
    <n v="168"/>
    <n v="0"/>
    <n v="0"/>
    <n v="0"/>
    <s v="NA"/>
    <s v="NA"/>
    <s v="NA"/>
    <n v="0"/>
    <x v="9"/>
    <x v="9"/>
    <x v="1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x v="6"/>
    <s v="PosN"/>
    <s v="Norm"/>
    <x v="0"/>
    <s v="1Story"/>
    <x v="0"/>
    <n v="7"/>
    <x v="21"/>
    <x v="0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x v="0"/>
    <n v="1"/>
    <s v="TA"/>
    <n v="9"/>
    <s v="Typ"/>
    <n v="1"/>
    <s v="Gd"/>
    <s v="Attchd"/>
    <n v="1968"/>
    <s v="RFn"/>
    <x v="0"/>
    <n v="508"/>
    <s v="Gd"/>
    <s v="TA"/>
    <s v="Y"/>
    <n v="0"/>
    <n v="80"/>
    <n v="0"/>
    <n v="290"/>
    <n v="0"/>
    <n v="0"/>
    <s v="NA"/>
    <s v="NA"/>
    <s v="NA"/>
    <n v="0"/>
    <x v="11"/>
    <x v="11"/>
    <x v="2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x v="16"/>
    <s v="Norm"/>
    <s v="Norm"/>
    <x v="0"/>
    <s v="1Story"/>
    <x v="2"/>
    <n v="5"/>
    <x v="13"/>
    <x v="12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x v="0"/>
    <n v="1"/>
    <s v="Gd"/>
    <n v="7"/>
    <s v="Typ"/>
    <n v="1"/>
    <s v="Gd"/>
    <s v="Attchd"/>
    <n v="2006"/>
    <s v="Fin"/>
    <x v="1"/>
    <n v="712"/>
    <s v="TA"/>
    <s v="TA"/>
    <s v="Y"/>
    <n v="0"/>
    <n v="0"/>
    <n v="0"/>
    <n v="0"/>
    <n v="0"/>
    <n v="0"/>
    <s v="NA"/>
    <s v="NA"/>
    <s v="NA"/>
    <n v="0"/>
    <x v="1"/>
    <x v="1"/>
    <x v="1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x v="12"/>
    <s v="Norm"/>
    <s v="Norm"/>
    <x v="0"/>
    <s v="1Story"/>
    <x v="0"/>
    <n v="5"/>
    <x v="45"/>
    <x v="30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x v="0"/>
    <n v="1"/>
    <s v="Gd"/>
    <n v="5"/>
    <s v="Typ"/>
    <n v="1"/>
    <s v="Fa"/>
    <s v="Attchd"/>
    <n v="1998"/>
    <s v="RFn"/>
    <x v="0"/>
    <n v="514"/>
    <s v="TA"/>
    <s v="TA"/>
    <s v="Y"/>
    <n v="402"/>
    <n v="25"/>
    <n v="0"/>
    <n v="0"/>
    <n v="0"/>
    <n v="0"/>
    <s v="NA"/>
    <s v="NA"/>
    <s v="NA"/>
    <n v="0"/>
    <x v="5"/>
    <x v="5"/>
    <x v="1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x v="7"/>
    <s v="Norm"/>
    <s v="Norm"/>
    <x v="0"/>
    <s v="2Story"/>
    <x v="2"/>
    <n v="5"/>
    <x v="110"/>
    <x v="26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x v="1"/>
    <n v="1"/>
    <s v="TA"/>
    <n v="8"/>
    <s v="Typ"/>
    <n v="0"/>
    <s v="NA"/>
    <s v="NA"/>
    <s v="NA"/>
    <s v="NA"/>
    <x v="3"/>
    <n v="0"/>
    <s v="NA"/>
    <s v="NA"/>
    <s v="Y"/>
    <n v="0"/>
    <n v="54"/>
    <n v="20"/>
    <n v="0"/>
    <n v="0"/>
    <n v="0"/>
    <s v="NA"/>
    <s v="NA"/>
    <s v="NA"/>
    <n v="0"/>
    <x v="3"/>
    <x v="3"/>
    <x v="0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x v="11"/>
    <s v="Artery"/>
    <s v="Norm"/>
    <x v="2"/>
    <s v="2Story"/>
    <x v="3"/>
    <n v="5"/>
    <x v="60"/>
    <x v="45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x v="6"/>
    <n v="2"/>
    <s v="TA"/>
    <n v="12"/>
    <s v="Typ"/>
    <n v="0"/>
    <s v="NA"/>
    <s v="Detchd"/>
    <n v="1969"/>
    <s v="Unf"/>
    <x v="4"/>
    <n v="968"/>
    <s v="TA"/>
    <s v="TA"/>
    <s v="Y"/>
    <n v="0"/>
    <n v="0"/>
    <n v="0"/>
    <n v="0"/>
    <n v="0"/>
    <n v="0"/>
    <s v="NA"/>
    <s v="NA"/>
    <s v="NA"/>
    <n v="0"/>
    <x v="5"/>
    <x v="5"/>
    <x v="3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x v="11"/>
    <s v="Norm"/>
    <s v="Norm"/>
    <x v="0"/>
    <s v="2Story"/>
    <x v="1"/>
    <n v="6"/>
    <x v="12"/>
    <x v="11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x v="1"/>
    <n v="1"/>
    <s v="TA"/>
    <n v="8"/>
    <s v="Typ"/>
    <n v="1"/>
    <s v="Gd"/>
    <s v="Attchd"/>
    <n v="1962"/>
    <s v="Fin"/>
    <x v="0"/>
    <n v="490"/>
    <s v="TA"/>
    <s v="TA"/>
    <s v="Y"/>
    <n v="0"/>
    <n v="84"/>
    <n v="0"/>
    <n v="0"/>
    <n v="120"/>
    <n v="0"/>
    <s v="NA"/>
    <s v="NA"/>
    <s v="NA"/>
    <n v="0"/>
    <x v="10"/>
    <x v="10"/>
    <x v="0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1"/>
    <n v="9"/>
    <x v="96"/>
    <x v="4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x v="3"/>
    <n v="1"/>
    <s v="TA"/>
    <n v="4"/>
    <s v="Typ"/>
    <n v="0"/>
    <s v="NA"/>
    <s v="Detchd"/>
    <n v="1999"/>
    <s v="Unf"/>
    <x v="0"/>
    <n v="624"/>
    <s v="TA"/>
    <s v="TA"/>
    <s v="N"/>
    <n v="210"/>
    <n v="0"/>
    <n v="0"/>
    <n v="0"/>
    <n v="0"/>
    <n v="0"/>
    <s v="NA"/>
    <s v="NA"/>
    <s v="NA"/>
    <n v="0"/>
    <x v="9"/>
    <x v="9"/>
    <x v="3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x v="3"/>
    <s v="Norm"/>
    <s v="Norm"/>
    <x v="0"/>
    <s v="1.5Fin"/>
    <x v="2"/>
    <n v="5"/>
    <x v="49"/>
    <x v="29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x v="1"/>
    <n v="1"/>
    <s v="Gd"/>
    <n v="9"/>
    <s v="Typ"/>
    <n v="1"/>
    <s v="Ex"/>
    <s v="Attchd"/>
    <n v="1996"/>
    <s v="Fin"/>
    <x v="1"/>
    <n v="666"/>
    <s v="TA"/>
    <s v="TA"/>
    <s v="Y"/>
    <n v="283"/>
    <n v="86"/>
    <n v="0"/>
    <n v="0"/>
    <n v="0"/>
    <n v="0"/>
    <s v="NA"/>
    <s v="NA"/>
    <s v="NA"/>
    <n v="0"/>
    <x v="10"/>
    <x v="10"/>
    <x v="4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x v="0"/>
    <s v="Norm"/>
    <s v="Norm"/>
    <x v="0"/>
    <s v="2Story"/>
    <x v="0"/>
    <n v="5"/>
    <x v="4"/>
    <x v="4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x v="0"/>
    <n v="1"/>
    <s v="Gd"/>
    <n v="7"/>
    <s v="Typ"/>
    <n v="1"/>
    <s v="TA"/>
    <s v="Attchd"/>
    <n v="2000"/>
    <s v="RFn"/>
    <x v="1"/>
    <n v="839"/>
    <s v="TA"/>
    <s v="TA"/>
    <s v="Y"/>
    <n v="0"/>
    <n v="184"/>
    <n v="0"/>
    <n v="0"/>
    <n v="0"/>
    <n v="0"/>
    <s v="NA"/>
    <s v="NA"/>
    <s v="NA"/>
    <n v="0"/>
    <x v="11"/>
    <x v="11"/>
    <x v="0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x v="6"/>
    <s v="Norm"/>
    <s v="Norm"/>
    <x v="0"/>
    <s v="SLvl"/>
    <x v="0"/>
    <n v="6"/>
    <x v="21"/>
    <x v="36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x v="1"/>
    <n v="1"/>
    <s v="Gd"/>
    <n v="8"/>
    <s v="Typ"/>
    <n v="1"/>
    <s v="TA"/>
    <s v="Attchd"/>
    <n v="1968"/>
    <s v="RFn"/>
    <x v="0"/>
    <n v="487"/>
    <s v="TA"/>
    <s v="TA"/>
    <s v="Y"/>
    <n v="0"/>
    <n v="98"/>
    <n v="0"/>
    <n v="0"/>
    <n v="0"/>
    <n v="0"/>
    <s v="NA"/>
    <s v="GdPrv"/>
    <s v="NA"/>
    <n v="0"/>
    <x v="2"/>
    <x v="2"/>
    <x v="2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x v="11"/>
    <s v="Norm"/>
    <s v="Norm"/>
    <x v="0"/>
    <s v="1Story"/>
    <x v="3"/>
    <n v="5"/>
    <x v="27"/>
    <x v="24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x v="0"/>
    <n v="1"/>
    <s v="TA"/>
    <n v="5"/>
    <s v="Typ"/>
    <n v="0"/>
    <s v="NA"/>
    <s v="Attchd"/>
    <n v="1966"/>
    <s v="RFn"/>
    <x v="2"/>
    <n v="264"/>
    <s v="TA"/>
    <s v="TA"/>
    <s v="Y"/>
    <n v="0"/>
    <n v="0"/>
    <n v="0"/>
    <n v="0"/>
    <n v="0"/>
    <n v="0"/>
    <s v="NA"/>
    <s v="GdWo"/>
    <s v="NA"/>
    <n v="0"/>
    <x v="4"/>
    <x v="4"/>
    <x v="0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x v="11"/>
    <s v="Norm"/>
    <s v="Norm"/>
    <x v="0"/>
    <s v="1Story"/>
    <x v="3"/>
    <n v="6"/>
    <x v="63"/>
    <x v="17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x v="0"/>
    <n v="1"/>
    <s v="TA"/>
    <n v="6"/>
    <s v="Typ"/>
    <n v="1"/>
    <s v="Fa"/>
    <s v="Attchd"/>
    <n v="1971"/>
    <s v="Fin"/>
    <x v="0"/>
    <n v="500"/>
    <s v="TA"/>
    <s v="TA"/>
    <s v="Y"/>
    <n v="0"/>
    <n v="0"/>
    <n v="0"/>
    <n v="0"/>
    <n v="0"/>
    <n v="0"/>
    <s v="NA"/>
    <s v="NA"/>
    <s v="NA"/>
    <n v="0"/>
    <x v="7"/>
    <x v="7"/>
    <x v="4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x v="1"/>
    <n v="5"/>
    <x v="4"/>
    <x v="4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x v="0"/>
    <n v="1"/>
    <s v="Gd"/>
    <n v="5"/>
    <s v="Typ"/>
    <n v="0"/>
    <s v="NA"/>
    <s v="Detchd"/>
    <n v="2000"/>
    <s v="Unf"/>
    <x v="0"/>
    <n v="440"/>
    <s v="TA"/>
    <s v="TA"/>
    <s v="Y"/>
    <n v="0"/>
    <n v="32"/>
    <n v="0"/>
    <n v="0"/>
    <n v="0"/>
    <n v="0"/>
    <s v="NA"/>
    <s v="NA"/>
    <s v="NA"/>
    <n v="0"/>
    <x v="11"/>
    <x v="11"/>
    <x v="4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x v="10"/>
    <s v="Norm"/>
    <s v="Norm"/>
    <x v="0"/>
    <s v="1Story"/>
    <x v="4"/>
    <n v="5"/>
    <x v="6"/>
    <x v="6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x v="0"/>
    <n v="1"/>
    <s v="Ex"/>
    <n v="8"/>
    <s v="Typ"/>
    <n v="1"/>
    <s v="Gd"/>
    <s v="Attchd"/>
    <n v="2004"/>
    <s v="Fin"/>
    <x v="1"/>
    <n v="770"/>
    <s v="TA"/>
    <s v="TA"/>
    <s v="Y"/>
    <n v="194"/>
    <n v="45"/>
    <n v="0"/>
    <n v="0"/>
    <n v="0"/>
    <n v="0"/>
    <s v="NA"/>
    <s v="NA"/>
    <s v="NA"/>
    <n v="0"/>
    <x v="2"/>
    <x v="2"/>
    <x v="2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x v="23"/>
    <s v="Feedr"/>
    <s v="Norm"/>
    <x v="0"/>
    <s v="2Story"/>
    <x v="3"/>
    <n v="6"/>
    <x v="42"/>
    <x v="30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x v="1"/>
    <n v="1"/>
    <s v="TA"/>
    <n v="8"/>
    <s v="Typ"/>
    <n v="0"/>
    <s v="NA"/>
    <s v="BuiltIn"/>
    <n v="1998"/>
    <s v="RFn"/>
    <x v="0"/>
    <n v="621"/>
    <s v="TA"/>
    <s v="TA"/>
    <s v="Y"/>
    <n v="183"/>
    <n v="0"/>
    <n v="301"/>
    <n v="0"/>
    <n v="0"/>
    <n v="0"/>
    <s v="NA"/>
    <s v="NA"/>
    <s v="NA"/>
    <n v="0"/>
    <x v="1"/>
    <x v="1"/>
    <x v="0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x v="18"/>
    <s v="Norm"/>
    <s v="Norm"/>
    <x v="0"/>
    <s v="1Story"/>
    <x v="0"/>
    <n v="5"/>
    <x v="11"/>
    <x v="6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x v="0"/>
    <n v="1"/>
    <s v="Gd"/>
    <n v="7"/>
    <s v="Typ"/>
    <n v="1"/>
    <s v="Gd"/>
    <s v="Attchd"/>
    <n v="2005"/>
    <s v="Fin"/>
    <x v="0"/>
    <n v="430"/>
    <s v="TA"/>
    <s v="TA"/>
    <s v="Y"/>
    <n v="168"/>
    <n v="36"/>
    <n v="0"/>
    <n v="0"/>
    <n v="0"/>
    <n v="0"/>
    <s v="NA"/>
    <s v="NA"/>
    <s v="NA"/>
    <n v="0"/>
    <x v="11"/>
    <x v="11"/>
    <x v="3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x v="11"/>
    <s v="Feedr"/>
    <s v="Norm"/>
    <x v="0"/>
    <s v="1.5Fin"/>
    <x v="5"/>
    <n v="4"/>
    <x v="26"/>
    <x v="12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x v="1"/>
    <n v="1"/>
    <s v="TA"/>
    <n v="7"/>
    <s v="Typ"/>
    <n v="1"/>
    <s v="Gd"/>
    <s v="Attchd"/>
    <n v="1920"/>
    <s v="Unf"/>
    <x v="2"/>
    <n v="368"/>
    <s v="TA"/>
    <s v="TA"/>
    <s v="Y"/>
    <n v="55"/>
    <n v="0"/>
    <n v="0"/>
    <n v="0"/>
    <n v="0"/>
    <n v="0"/>
    <s v="NA"/>
    <s v="NA"/>
    <s v="NA"/>
    <n v="0"/>
    <x v="11"/>
    <x v="11"/>
    <x v="3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x v="17"/>
    <s v="Norm"/>
    <s v="Norm"/>
    <x v="0"/>
    <s v="2Story"/>
    <x v="1"/>
    <n v="5"/>
    <x v="13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x v="0"/>
    <n v="1"/>
    <s v="Gd"/>
    <n v="6"/>
    <s v="Typ"/>
    <n v="1"/>
    <s v="Gd"/>
    <s v="BuiltIn"/>
    <n v="2007"/>
    <s v="Fin"/>
    <x v="0"/>
    <n v="432"/>
    <s v="TA"/>
    <s v="TA"/>
    <s v="Y"/>
    <n v="0"/>
    <n v="36"/>
    <n v="0"/>
    <n v="0"/>
    <n v="0"/>
    <n v="0"/>
    <s v="NA"/>
    <s v="NA"/>
    <s v="NA"/>
    <n v="0"/>
    <x v="10"/>
    <x v="10"/>
    <x v="1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x v="0"/>
    <n v="5"/>
    <x v="11"/>
    <x v="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s v="Gd"/>
    <n v="4"/>
    <s v="Typ"/>
    <n v="0"/>
    <s v="NA"/>
    <s v="Detchd"/>
    <n v="2005"/>
    <s v="RFn"/>
    <x v="0"/>
    <n v="480"/>
    <s v="TA"/>
    <s v="TA"/>
    <s v="Y"/>
    <n v="0"/>
    <n v="166"/>
    <n v="0"/>
    <n v="0"/>
    <n v="0"/>
    <n v="0"/>
    <s v="NA"/>
    <s v="NA"/>
    <s v="NA"/>
    <n v="0"/>
    <x v="7"/>
    <x v="7"/>
    <x v="2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x v="5"/>
    <s v="Norm"/>
    <s v="Norm"/>
    <x v="0"/>
    <s v="2Story"/>
    <x v="0"/>
    <n v="5"/>
    <x v="4"/>
    <x v="4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x v="0"/>
    <n v="1"/>
    <s v="Gd"/>
    <n v="7"/>
    <s v="Typ"/>
    <n v="0"/>
    <s v="NA"/>
    <s v="Attchd"/>
    <n v="2000"/>
    <s v="RFn"/>
    <x v="0"/>
    <n v="663"/>
    <s v="TA"/>
    <s v="TA"/>
    <s v="Y"/>
    <n v="0"/>
    <n v="96"/>
    <n v="0"/>
    <n v="0"/>
    <n v="0"/>
    <n v="0"/>
    <s v="NA"/>
    <s v="NA"/>
    <s v="NA"/>
    <n v="0"/>
    <x v="8"/>
    <x v="8"/>
    <x v="4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x v="0"/>
    <s v="Norm"/>
    <s v="Norm"/>
    <x v="0"/>
    <s v="2Story"/>
    <x v="0"/>
    <n v="5"/>
    <x v="40"/>
    <x v="41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x v="0"/>
    <n v="1"/>
    <s v="Gd"/>
    <n v="7"/>
    <s v="Typ"/>
    <n v="0"/>
    <s v="NA"/>
    <s v="Attchd"/>
    <n v="1999"/>
    <s v="RFn"/>
    <x v="0"/>
    <n v="588"/>
    <s v="TA"/>
    <s v="TA"/>
    <s v="Y"/>
    <n v="0"/>
    <n v="88"/>
    <n v="0"/>
    <n v="0"/>
    <n v="0"/>
    <n v="0"/>
    <s v="NA"/>
    <s v="NA"/>
    <s v="NA"/>
    <n v="0"/>
    <x v="11"/>
    <x v="11"/>
    <x v="0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x v="14"/>
    <s v="Norm"/>
    <s v="Norm"/>
    <x v="3"/>
    <s v="2Story"/>
    <x v="3"/>
    <n v="6"/>
    <x v="54"/>
    <x v="44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x v="1"/>
    <n v="1"/>
    <s v="TA"/>
    <n v="6"/>
    <s v="Typ"/>
    <n v="1"/>
    <s v="TA"/>
    <s v="Attchd"/>
    <n v="1977"/>
    <s v="RFn"/>
    <x v="2"/>
    <n v="336"/>
    <s v="TA"/>
    <s v="TA"/>
    <s v="Y"/>
    <n v="104"/>
    <n v="26"/>
    <n v="0"/>
    <n v="0"/>
    <n v="0"/>
    <n v="0"/>
    <s v="NA"/>
    <s v="NA"/>
    <s v="NA"/>
    <n v="0"/>
    <x v="9"/>
    <x v="9"/>
    <x v="2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x v="1"/>
    <n v="5"/>
    <x v="0"/>
    <x v="16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s v="Gd"/>
    <n v="4"/>
    <s v="Typ"/>
    <n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x v="11"/>
    <x v="11"/>
    <x v="3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x v="0"/>
    <s v="Norm"/>
    <s v="Norm"/>
    <x v="0"/>
    <s v="1Story"/>
    <x v="2"/>
    <n v="5"/>
    <x v="0"/>
    <x v="0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x v="0"/>
    <n v="1"/>
    <s v="Gd"/>
    <n v="8"/>
    <s v="Typ"/>
    <n v="1"/>
    <s v="TA"/>
    <s v="Attchd"/>
    <n v="2003"/>
    <s v="Fin"/>
    <x v="0"/>
    <n v="502"/>
    <s v="TA"/>
    <s v="TA"/>
    <s v="Y"/>
    <n v="0"/>
    <n v="262"/>
    <n v="0"/>
    <n v="0"/>
    <n v="0"/>
    <n v="0"/>
    <s v="NA"/>
    <s v="NA"/>
    <s v="NA"/>
    <n v="0"/>
    <x v="1"/>
    <x v="1"/>
    <x v="4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x v="7"/>
    <s v="Artery"/>
    <s v="Norm"/>
    <x v="0"/>
    <s v="1.5Fin"/>
    <x v="5"/>
    <n v="6"/>
    <x v="26"/>
    <x v="8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x v="3"/>
    <n v="1"/>
    <s v="TA"/>
    <n v="6"/>
    <s v="Typ"/>
    <n v="0"/>
    <s v="NA"/>
    <s v="Detchd"/>
    <n v="1967"/>
    <s v="Fin"/>
    <x v="2"/>
    <n v="338"/>
    <s v="TA"/>
    <s v="TA"/>
    <s v="Y"/>
    <n v="0"/>
    <n v="0"/>
    <n v="198"/>
    <n v="0"/>
    <n v="0"/>
    <n v="0"/>
    <s v="NA"/>
    <s v="NA"/>
    <s v="NA"/>
    <n v="0"/>
    <x v="4"/>
    <x v="4"/>
    <x v="3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x v="1"/>
    <n v="6"/>
    <x v="32"/>
    <x v="29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x v="0"/>
    <n v="1"/>
    <s v="Gd"/>
    <n v="8"/>
    <s v="Typ"/>
    <n v="1"/>
    <s v="TA"/>
    <s v="BuiltIn"/>
    <n v="1955"/>
    <s v="RFn"/>
    <x v="2"/>
    <n v="377"/>
    <s v="TA"/>
    <s v="TA"/>
    <s v="Y"/>
    <n v="0"/>
    <n v="28"/>
    <n v="0"/>
    <n v="0"/>
    <n v="178"/>
    <n v="0"/>
    <s v="NA"/>
    <s v="MnPrv"/>
    <s v="NA"/>
    <n v="0"/>
    <x v="4"/>
    <x v="4"/>
    <x v="0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x v="0"/>
    <s v="Norm"/>
    <s v="Norm"/>
    <x v="0"/>
    <s v="2Story"/>
    <x v="0"/>
    <n v="6"/>
    <x v="45"/>
    <x v="30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x v="0"/>
    <n v="1"/>
    <s v="Gd"/>
    <n v="8"/>
    <s v="Typ"/>
    <n v="1"/>
    <s v="TA"/>
    <s v="Detchd"/>
    <n v="1998"/>
    <s v="RFn"/>
    <x v="0"/>
    <n v="583"/>
    <s v="TA"/>
    <s v="TA"/>
    <s v="Y"/>
    <n v="253"/>
    <n v="170"/>
    <n v="0"/>
    <n v="0"/>
    <n v="0"/>
    <n v="0"/>
    <s v="NA"/>
    <s v="NA"/>
    <s v="NA"/>
    <n v="0"/>
    <x v="11"/>
    <x v="11"/>
    <x v="2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x v="3"/>
    <s v="Norm"/>
    <s v="Norm"/>
    <x v="0"/>
    <s v="1Story"/>
    <x v="6"/>
    <n v="5"/>
    <x v="2"/>
    <x v="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x v="3"/>
    <n v="1"/>
    <s v="Ex"/>
    <n v="8"/>
    <s v="Typ"/>
    <n v="2"/>
    <s v="Gd"/>
    <s v="Attchd"/>
    <n v="2001"/>
    <s v="RFn"/>
    <x v="1"/>
    <n v="804"/>
    <s v="TA"/>
    <s v="TA"/>
    <s v="Y"/>
    <n v="314"/>
    <n v="140"/>
    <n v="0"/>
    <n v="0"/>
    <n v="0"/>
    <n v="0"/>
    <s v="NA"/>
    <s v="NA"/>
    <s v="NA"/>
    <n v="0"/>
    <x v="10"/>
    <x v="10"/>
    <x v="1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x v="5"/>
    <s v="Norm"/>
    <s v="Norm"/>
    <x v="0"/>
    <s v="2Story"/>
    <x v="0"/>
    <n v="5"/>
    <x v="11"/>
    <x v="6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x v="0"/>
    <n v="1"/>
    <s v="Gd"/>
    <n v="9"/>
    <s v="Typ"/>
    <n v="1"/>
    <s v="Gd"/>
    <s v="Attchd"/>
    <n v="2005"/>
    <s v="Fin"/>
    <x v="1"/>
    <n v="936"/>
    <s v="TA"/>
    <s v="TA"/>
    <s v="Y"/>
    <n v="154"/>
    <n v="210"/>
    <n v="0"/>
    <n v="0"/>
    <n v="0"/>
    <n v="0"/>
    <s v="NA"/>
    <s v="NA"/>
    <s v="NA"/>
    <n v="0"/>
    <x v="9"/>
    <x v="9"/>
    <x v="0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x v="16"/>
    <s v="Norm"/>
    <s v="Norm"/>
    <x v="0"/>
    <s v="1Story"/>
    <x v="2"/>
    <n v="5"/>
    <x v="22"/>
    <x v="12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x v="0"/>
    <n v="1"/>
    <s v="Gd"/>
    <n v="7"/>
    <s v="Typ"/>
    <n v="1"/>
    <s v="Gd"/>
    <s v="Attchd"/>
    <n v="2007"/>
    <s v="Fin"/>
    <x v="1"/>
    <n v="722"/>
    <s v="TA"/>
    <s v="TA"/>
    <s v="Y"/>
    <n v="100"/>
    <n v="36"/>
    <n v="0"/>
    <n v="0"/>
    <n v="0"/>
    <n v="0"/>
    <s v="NA"/>
    <s v="NA"/>
    <s v="NA"/>
    <n v="0"/>
    <x v="3"/>
    <x v="3"/>
    <x v="1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x v="23"/>
    <s v="Norm"/>
    <s v="Norm"/>
    <x v="0"/>
    <s v="1Story"/>
    <x v="1"/>
    <n v="5"/>
    <x v="19"/>
    <x v="8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x v="3"/>
    <n v="1"/>
    <s v="TA"/>
    <n v="4"/>
    <s v="Typ"/>
    <n v="0"/>
    <s v="NA"/>
    <s v="Detchd"/>
    <n v="1925"/>
    <s v="Unf"/>
    <x v="2"/>
    <n v="160"/>
    <s v="Fa"/>
    <s v="TA"/>
    <s v="Y"/>
    <n v="0"/>
    <n v="141"/>
    <n v="0"/>
    <n v="0"/>
    <n v="0"/>
    <n v="0"/>
    <s v="NA"/>
    <s v="NA"/>
    <s v="NA"/>
    <n v="0"/>
    <x v="7"/>
    <x v="7"/>
    <x v="0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x v="15"/>
    <s v="Norm"/>
    <s v="Norm"/>
    <x v="0"/>
    <s v="1.5Fin"/>
    <x v="3"/>
    <n v="5"/>
    <x v="71"/>
    <x v="13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x v="0"/>
    <n v="1"/>
    <s v="TA"/>
    <n v="6"/>
    <s v="Min2"/>
    <n v="0"/>
    <s v="NA"/>
    <s v="Detchd"/>
    <n v="1977"/>
    <s v="Unf"/>
    <x v="0"/>
    <n v="660"/>
    <s v="TA"/>
    <s v="TA"/>
    <s v="Y"/>
    <n v="0"/>
    <n v="68"/>
    <n v="0"/>
    <n v="0"/>
    <n v="0"/>
    <n v="0"/>
    <s v="NA"/>
    <s v="NA"/>
    <s v="NA"/>
    <n v="0"/>
    <x v="9"/>
    <x v="9"/>
    <x v="3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x v="22"/>
    <s v="Norm"/>
    <s v="Norm"/>
    <x v="4"/>
    <s v="2Story"/>
    <x v="1"/>
    <n v="5"/>
    <x v="7"/>
    <x v="7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x v="3"/>
    <n v="1"/>
    <s v="TA"/>
    <n v="5"/>
    <s v="Typ"/>
    <n v="0"/>
    <s v="NA"/>
    <s v="Detchd"/>
    <n v="1973"/>
    <s v="Unf"/>
    <x v="2"/>
    <n v="264"/>
    <s v="TA"/>
    <s v="TA"/>
    <s v="Y"/>
    <n v="72"/>
    <n v="0"/>
    <n v="0"/>
    <n v="0"/>
    <n v="0"/>
    <n v="0"/>
    <s v="NA"/>
    <s v="NA"/>
    <s v="NA"/>
    <n v="0"/>
    <x v="11"/>
    <x v="11"/>
    <x v="2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x v="16"/>
    <s v="Norm"/>
    <s v="Norm"/>
    <x v="0"/>
    <s v="SLvl"/>
    <x v="3"/>
    <n v="5"/>
    <x v="13"/>
    <x v="12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x v="0"/>
    <n v="1"/>
    <s v="Gd"/>
    <n v="7"/>
    <s v="Typ"/>
    <n v="0"/>
    <s v="NA"/>
    <s v="BuiltIn"/>
    <n v="2007"/>
    <s v="Fin"/>
    <x v="0"/>
    <n v="400"/>
    <s v="TA"/>
    <s v="TA"/>
    <s v="Y"/>
    <n v="100"/>
    <n v="0"/>
    <n v="0"/>
    <n v="0"/>
    <n v="0"/>
    <n v="0"/>
    <s v="NA"/>
    <s v="NA"/>
    <s v="NA"/>
    <n v="0"/>
    <x v="1"/>
    <x v="1"/>
    <x v="0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x v="15"/>
    <s v="Norm"/>
    <s v="Norm"/>
    <x v="0"/>
    <s v="1Story"/>
    <x v="7"/>
    <n v="3"/>
    <x v="101"/>
    <x v="8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x v="3"/>
    <n v="1"/>
    <s v="TA"/>
    <n v="5"/>
    <s v="Typ"/>
    <n v="0"/>
    <s v="NA"/>
    <s v="Detchd"/>
    <n v="1938"/>
    <s v="Unf"/>
    <x v="2"/>
    <n v="200"/>
    <s v="TA"/>
    <s v="Fa"/>
    <s v="Y"/>
    <n v="0"/>
    <n v="0"/>
    <n v="96"/>
    <n v="0"/>
    <n v="0"/>
    <n v="0"/>
    <s v="NA"/>
    <s v="NA"/>
    <s v="NA"/>
    <n v="0"/>
    <x v="11"/>
    <x v="11"/>
    <x v="4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x v="11"/>
    <s v="Norm"/>
    <s v="Norm"/>
    <x v="0"/>
    <s v="1Story"/>
    <x v="1"/>
    <n v="7"/>
    <x v="16"/>
    <x v="3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x v="1"/>
    <n v="1"/>
    <s v="TA"/>
    <n v="7"/>
    <s v="Typ"/>
    <n v="2"/>
    <s v="Gd"/>
    <s v="Attchd"/>
    <n v="1970"/>
    <s v="Fin"/>
    <x v="0"/>
    <n v="550"/>
    <s v="TA"/>
    <s v="TA"/>
    <s v="Y"/>
    <n v="0"/>
    <n v="42"/>
    <n v="0"/>
    <n v="0"/>
    <n v="0"/>
    <n v="0"/>
    <s v="NA"/>
    <s v="NA"/>
    <s v="NA"/>
    <n v="0"/>
    <x v="1"/>
    <x v="1"/>
    <x v="0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x v="7"/>
    <s v="Norm"/>
    <s v="Norm"/>
    <x v="0"/>
    <s v="2Story"/>
    <x v="0"/>
    <n v="7"/>
    <x v="26"/>
    <x v="8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x v="1"/>
    <n v="1"/>
    <s v="Gd"/>
    <n v="8"/>
    <s v="Typ"/>
    <n v="0"/>
    <s v="NA"/>
    <s v="Detchd"/>
    <n v="1989"/>
    <s v="Unf"/>
    <x v="0"/>
    <n v="576"/>
    <s v="TA"/>
    <s v="TA"/>
    <s v="N"/>
    <n v="36"/>
    <n v="0"/>
    <n v="221"/>
    <n v="0"/>
    <n v="0"/>
    <n v="0"/>
    <s v="NA"/>
    <s v="NA"/>
    <s v="NA"/>
    <n v="0"/>
    <x v="4"/>
    <x v="4"/>
    <x v="2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x v="9"/>
    <s v="Norm"/>
    <s v="Norm"/>
    <x v="0"/>
    <s v="1Story"/>
    <x v="3"/>
    <n v="7"/>
    <x v="79"/>
    <x v="12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x v="0"/>
    <n v="1"/>
    <s v="Gd"/>
    <n v="7"/>
    <s v="Typ"/>
    <n v="0"/>
    <s v="NA"/>
    <s v="Attchd"/>
    <n v="2007"/>
    <s v="Unf"/>
    <x v="0"/>
    <n v="576"/>
    <s v="TA"/>
    <s v="TA"/>
    <s v="N"/>
    <n v="0"/>
    <n v="0"/>
    <n v="112"/>
    <n v="0"/>
    <n v="0"/>
    <n v="0"/>
    <s v="NA"/>
    <s v="NA"/>
    <s v="NA"/>
    <n v="0"/>
    <x v="5"/>
    <x v="5"/>
    <x v="1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x v="15"/>
    <s v="Norm"/>
    <s v="Norm"/>
    <x v="0"/>
    <s v="1.5Fin"/>
    <x v="1"/>
    <n v="5"/>
    <x v="9"/>
    <x v="8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x v="3"/>
    <n v="1"/>
    <s v="TA"/>
    <n v="6"/>
    <s v="Typ"/>
    <n v="0"/>
    <s v="NA"/>
    <s v="Detchd"/>
    <n v="1939"/>
    <s v="Unf"/>
    <x v="2"/>
    <n v="280"/>
    <s v="TA"/>
    <s v="TA"/>
    <s v="P"/>
    <n v="0"/>
    <n v="0"/>
    <n v="0"/>
    <n v="0"/>
    <n v="0"/>
    <n v="0"/>
    <s v="NA"/>
    <s v="MnPrv"/>
    <s v="NA"/>
    <n v="0"/>
    <x v="4"/>
    <x v="4"/>
    <x v="3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x v="13"/>
    <s v="Norm"/>
    <s v="Norm"/>
    <x v="0"/>
    <s v="1.5Fin"/>
    <x v="5"/>
    <n v="8"/>
    <x v="91"/>
    <x v="12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x v="0"/>
    <n v="1"/>
    <s v="Gd"/>
    <n v="7"/>
    <s v="Typ"/>
    <n v="0"/>
    <s v="NA"/>
    <s v="Detchd"/>
    <n v="1922"/>
    <s v="Unf"/>
    <x v="2"/>
    <n v="240"/>
    <s v="TA"/>
    <s v="TA"/>
    <s v="N"/>
    <n v="0"/>
    <n v="96"/>
    <n v="0"/>
    <n v="0"/>
    <n v="0"/>
    <n v="0"/>
    <s v="NA"/>
    <s v="MnPrv"/>
    <s v="NA"/>
    <n v="0"/>
    <x v="1"/>
    <x v="1"/>
    <x v="4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x v="6"/>
    <s v="RRAn"/>
    <s v="Norm"/>
    <x v="0"/>
    <s v="2Story"/>
    <x v="0"/>
    <n v="5"/>
    <x v="90"/>
    <x v="59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x v="5"/>
    <n v="1"/>
    <s v="Gd"/>
    <n v="12"/>
    <s v="Typ"/>
    <n v="2"/>
    <s v="TA"/>
    <s v="Attchd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x v="9"/>
    <x v="9"/>
    <x v="2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x v="7"/>
    <s v="Artery"/>
    <s v="Norm"/>
    <x v="0"/>
    <s v="1.5Fin"/>
    <x v="1"/>
    <n v="7"/>
    <x v="77"/>
    <x v="8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x v="5"/>
    <n v="1"/>
    <s v="Gd"/>
    <n v="10"/>
    <s v="Typ"/>
    <n v="1"/>
    <s v="Gd"/>
    <s v="Detchd"/>
    <n v="1916"/>
    <s v="Unf"/>
    <x v="2"/>
    <n v="216"/>
    <s v="TA"/>
    <s v="TA"/>
    <s v="Y"/>
    <n v="88"/>
    <n v="15"/>
    <n v="0"/>
    <n v="0"/>
    <n v="0"/>
    <n v="0"/>
    <s v="NA"/>
    <s v="GdWo"/>
    <s v="NA"/>
    <n v="0"/>
    <x v="5"/>
    <x v="5"/>
    <x v="1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x v="17"/>
    <s v="Norm"/>
    <s v="Norm"/>
    <x v="0"/>
    <s v="1Story"/>
    <x v="4"/>
    <n v="5"/>
    <x v="13"/>
    <x v="12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x v="0"/>
    <n v="1"/>
    <s v="Ex"/>
    <n v="7"/>
    <s v="Typ"/>
    <n v="2"/>
    <s v="Gd"/>
    <s v="Attchd"/>
    <n v="2006"/>
    <s v="Fin"/>
    <x v="1"/>
    <n v="758"/>
    <s v="TA"/>
    <s v="TA"/>
    <s v="Y"/>
    <n v="201"/>
    <n v="39"/>
    <n v="0"/>
    <n v="0"/>
    <n v="0"/>
    <n v="0"/>
    <s v="NA"/>
    <s v="NA"/>
    <s v="NA"/>
    <n v="0"/>
    <x v="4"/>
    <x v="4"/>
    <x v="3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x v="8"/>
    <s v="Norm"/>
    <s v="Norm"/>
    <x v="0"/>
    <s v="1.5Fin"/>
    <x v="1"/>
    <n v="6"/>
    <x v="71"/>
    <x v="8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x v="0"/>
    <n v="1"/>
    <s v="TA"/>
    <n v="6"/>
    <s v="Typ"/>
    <n v="1"/>
    <s v="Gd"/>
    <s v="Detchd"/>
    <n v="2003"/>
    <s v="Unf"/>
    <x v="0"/>
    <n v="440"/>
    <s v="TA"/>
    <s v="TA"/>
    <s v="Y"/>
    <n v="0"/>
    <n v="0"/>
    <n v="0"/>
    <n v="0"/>
    <n v="0"/>
    <n v="0"/>
    <s v="NA"/>
    <s v="NA"/>
    <s v="NA"/>
    <n v="0"/>
    <x v="10"/>
    <x v="10"/>
    <x v="1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x v="4"/>
    <x v="4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x v="0"/>
    <n v="1"/>
    <s v="Gd"/>
    <n v="6"/>
    <s v="Typ"/>
    <n v="0"/>
    <s v="NA"/>
    <s v="Attchd"/>
    <n v="2000"/>
    <s v="RFn"/>
    <x v="0"/>
    <n v="541"/>
    <s v="TA"/>
    <s v="TA"/>
    <s v="Y"/>
    <n v="219"/>
    <n v="36"/>
    <n v="0"/>
    <n v="0"/>
    <n v="0"/>
    <n v="0"/>
    <s v="NA"/>
    <s v="NA"/>
    <s v="NA"/>
    <n v="0"/>
    <x v="2"/>
    <x v="2"/>
    <x v="2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x v="11"/>
    <s v="Norm"/>
    <s v="Norm"/>
    <x v="2"/>
    <s v="1Story"/>
    <x v="3"/>
    <n v="5"/>
    <x v="17"/>
    <x v="1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x v="1"/>
    <n v="2"/>
    <s v="TA"/>
    <n v="8"/>
    <s v="Mod"/>
    <n v="0"/>
    <s v="NA"/>
    <s v="Detchd"/>
    <n v="1967"/>
    <s v="Unf"/>
    <x v="1"/>
    <n v="792"/>
    <s v="TA"/>
    <s v="TA"/>
    <s v="Y"/>
    <n v="0"/>
    <n v="152"/>
    <n v="0"/>
    <n v="0"/>
    <n v="0"/>
    <n v="0"/>
    <s v="NA"/>
    <s v="NA"/>
    <s v="NA"/>
    <n v="0"/>
    <x v="7"/>
    <x v="7"/>
    <x v="3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x v="11"/>
    <s v="Norm"/>
    <s v="Norm"/>
    <x v="0"/>
    <s v="SFoyer"/>
    <x v="3"/>
    <n v="5"/>
    <x v="17"/>
    <x v="15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x v="0"/>
    <n v="1"/>
    <s v="TA"/>
    <n v="6"/>
    <s v="Typ"/>
    <n v="1"/>
    <s v="Po"/>
    <s v="Attchd"/>
    <n v="1967"/>
    <s v="RFn"/>
    <x v="2"/>
    <n v="288"/>
    <s v="TA"/>
    <s v="TA"/>
    <s v="Y"/>
    <n v="175"/>
    <n v="144"/>
    <n v="0"/>
    <n v="0"/>
    <n v="0"/>
    <n v="0"/>
    <s v="NA"/>
    <s v="MnWw"/>
    <s v="NA"/>
    <n v="0"/>
    <x v="3"/>
    <x v="3"/>
    <x v="2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x v="7"/>
    <s v="Norm"/>
    <s v="Norm"/>
    <x v="1"/>
    <s v="1.5Fin"/>
    <x v="1"/>
    <n v="7"/>
    <x v="111"/>
    <x v="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x v="0"/>
    <n v="2"/>
    <s v="TA"/>
    <n v="7"/>
    <s v="Typ"/>
    <n v="1"/>
    <s v="TA"/>
    <s v="Detchd"/>
    <n v="2003"/>
    <s v="Unf"/>
    <x v="0"/>
    <n v="672"/>
    <s v="Gd"/>
    <s v="TA"/>
    <s v="Y"/>
    <n v="0"/>
    <n v="25"/>
    <n v="212"/>
    <n v="0"/>
    <n v="0"/>
    <n v="0"/>
    <s v="NA"/>
    <s v="NA"/>
    <s v="NA"/>
    <n v="0"/>
    <x v="7"/>
    <x v="7"/>
    <x v="0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x v="21"/>
    <s v="Norm"/>
    <s v="Norm"/>
    <x v="3"/>
    <s v="1Story"/>
    <x v="0"/>
    <n v="5"/>
    <x v="13"/>
    <x v="10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x v="3"/>
    <n v="1"/>
    <s v="Gd"/>
    <n v="6"/>
    <s v="Typ"/>
    <n v="1"/>
    <s v="Gd"/>
    <s v="Attchd"/>
    <n v="2006"/>
    <s v="Fin"/>
    <x v="1"/>
    <n v="648"/>
    <s v="TA"/>
    <s v="TA"/>
    <s v="Y"/>
    <n v="161"/>
    <n v="20"/>
    <n v="0"/>
    <n v="0"/>
    <n v="0"/>
    <n v="0"/>
    <s v="NA"/>
    <s v="NA"/>
    <s v="NA"/>
    <n v="0"/>
    <x v="4"/>
    <x v="4"/>
    <x v="2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x v="16"/>
    <s v="Norm"/>
    <s v="Norm"/>
    <x v="0"/>
    <s v="2Story"/>
    <x v="2"/>
    <n v="5"/>
    <x v="11"/>
    <x v="10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x v="1"/>
    <n v="1"/>
    <s v="Gd"/>
    <n v="9"/>
    <s v="Typ"/>
    <n v="1"/>
    <s v="Gd"/>
    <s v="BuiltIn"/>
    <n v="2005"/>
    <s v="Fin"/>
    <x v="1"/>
    <n v="642"/>
    <s v="TA"/>
    <s v="TA"/>
    <s v="Y"/>
    <n v="144"/>
    <n v="39"/>
    <n v="0"/>
    <n v="0"/>
    <n v="0"/>
    <n v="0"/>
    <s v="NA"/>
    <s v="NA"/>
    <s v="NA"/>
    <n v="0"/>
    <x v="0"/>
    <x v="0"/>
    <x v="1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x v="16"/>
    <s v="Norm"/>
    <s v="Norm"/>
    <x v="0"/>
    <s v="1Story"/>
    <x v="3"/>
    <n v="5"/>
    <x v="47"/>
    <x v="8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x v="0"/>
    <n v="1"/>
    <s v="TA"/>
    <n v="7"/>
    <s v="Min1"/>
    <n v="2"/>
    <s v="TA"/>
    <s v="Detchd"/>
    <n v="1966"/>
    <s v="Unf"/>
    <x v="0"/>
    <n v="572"/>
    <s v="TA"/>
    <s v="TA"/>
    <s v="N"/>
    <n v="0"/>
    <n v="0"/>
    <n v="50"/>
    <n v="0"/>
    <n v="0"/>
    <n v="0"/>
    <s v="NA"/>
    <s v="NA"/>
    <s v="NA"/>
    <n v="0"/>
    <x v="11"/>
    <x v="11"/>
    <x v="4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x v="8"/>
    <s v="Norm"/>
    <s v="Norm"/>
    <x v="0"/>
    <s v="2Story"/>
    <x v="3"/>
    <n v="8"/>
    <x v="26"/>
    <x v="16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x v="1"/>
    <n v="1"/>
    <s v="TA"/>
    <n v="8"/>
    <s v="Typ"/>
    <n v="0"/>
    <s v="NA"/>
    <s v="Detchd"/>
    <n v="1933"/>
    <s v="Unf"/>
    <x v="2"/>
    <n v="180"/>
    <s v="Fa"/>
    <s v="Fa"/>
    <s v="N"/>
    <n v="24"/>
    <n v="0"/>
    <n v="150"/>
    <n v="0"/>
    <n v="0"/>
    <n v="0"/>
    <s v="NA"/>
    <s v="NA"/>
    <s v="NA"/>
    <n v="0"/>
    <x v="1"/>
    <x v="1"/>
    <x v="1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x v="11"/>
    <s v="Norm"/>
    <s v="Norm"/>
    <x v="0"/>
    <s v="1.5Fin"/>
    <x v="3"/>
    <n v="4"/>
    <x v="52"/>
    <x v="38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x v="0"/>
    <n v="1"/>
    <s v="TA"/>
    <n v="7"/>
    <s v="Min1"/>
    <n v="0"/>
    <s v="NA"/>
    <s v="Attchd"/>
    <n v="1950"/>
    <s v="Unf"/>
    <x v="2"/>
    <n v="240"/>
    <s v="TA"/>
    <s v="TA"/>
    <s v="Y"/>
    <n v="0"/>
    <n v="0"/>
    <n v="168"/>
    <n v="0"/>
    <n v="0"/>
    <n v="0"/>
    <s v="NA"/>
    <s v="GdPrv"/>
    <s v="NA"/>
    <n v="0"/>
    <x v="1"/>
    <x v="1"/>
    <x v="3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x v="23"/>
    <s v="Norm"/>
    <s v="Norm"/>
    <x v="0"/>
    <s v="1.5Fin"/>
    <x v="1"/>
    <n v="6"/>
    <x v="82"/>
    <x v="2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x v="0"/>
    <n v="1"/>
    <s v="Gd"/>
    <n v="7"/>
    <s v="Typ"/>
    <n v="1"/>
    <s v="Gd"/>
    <s v="Detchd"/>
    <n v="1925"/>
    <s v="Unf"/>
    <x v="2"/>
    <n v="216"/>
    <s v="Fa"/>
    <s v="TA"/>
    <s v="Y"/>
    <n v="147"/>
    <n v="16"/>
    <n v="0"/>
    <n v="0"/>
    <n v="0"/>
    <n v="0"/>
    <s v="NA"/>
    <s v="MnPrv"/>
    <s v="NA"/>
    <n v="0"/>
    <x v="4"/>
    <x v="4"/>
    <x v="3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x v="1"/>
    <n v="7"/>
    <x v="15"/>
    <x v="8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x v="0"/>
    <n v="1"/>
    <s v="TA"/>
    <n v="5"/>
    <s v="Typ"/>
    <n v="1"/>
    <s v="Gd"/>
    <s v="BuiltIn"/>
    <n v="1929"/>
    <s v="RFn"/>
    <x v="2"/>
    <n v="208"/>
    <s v="TA"/>
    <s v="TA"/>
    <s v="Y"/>
    <n v="0"/>
    <n v="0"/>
    <n v="112"/>
    <n v="0"/>
    <n v="0"/>
    <n v="0"/>
    <s v="NA"/>
    <s v="NA"/>
    <s v="NA"/>
    <n v="0"/>
    <x v="9"/>
    <x v="9"/>
    <x v="0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x v="17"/>
    <s v="Norm"/>
    <s v="Norm"/>
    <x v="0"/>
    <s v="2Story"/>
    <x v="1"/>
    <n v="5"/>
    <x v="6"/>
    <x v="16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x v="0"/>
    <n v="1"/>
    <s v="TA"/>
    <n v="8"/>
    <s v="Typ"/>
    <n v="1"/>
    <s v="TA"/>
    <s v="Attchd"/>
    <n v="2004"/>
    <s v="Fin"/>
    <x v="0"/>
    <n v="398"/>
    <s v="TA"/>
    <s v="TA"/>
    <s v="Y"/>
    <n v="100"/>
    <n v="75"/>
    <n v="0"/>
    <n v="0"/>
    <n v="0"/>
    <n v="0"/>
    <s v="NA"/>
    <s v="NA"/>
    <s v="NA"/>
    <n v="0"/>
    <x v="7"/>
    <x v="7"/>
    <x v="0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x v="13"/>
    <x v="10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x v="3"/>
    <n v="1"/>
    <s v="Gd"/>
    <n v="6"/>
    <s v="Typ"/>
    <n v="1"/>
    <s v="Gd"/>
    <s v="Attchd"/>
    <n v="2006"/>
    <s v="RFn"/>
    <x v="0"/>
    <n v="662"/>
    <s v="TA"/>
    <s v="TA"/>
    <s v="Y"/>
    <n v="168"/>
    <n v="55"/>
    <n v="0"/>
    <n v="0"/>
    <n v="0"/>
    <n v="0"/>
    <s v="NA"/>
    <s v="NA"/>
    <s v="NA"/>
    <n v="0"/>
    <x v="9"/>
    <x v="9"/>
    <x v="2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x v="5"/>
    <s v="RRAn"/>
    <s v="Norm"/>
    <x v="0"/>
    <s v="1Story"/>
    <x v="2"/>
    <n v="5"/>
    <x v="22"/>
    <x v="12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x v="0"/>
    <n v="1"/>
    <s v="Gd"/>
    <n v="6"/>
    <s v="Typ"/>
    <n v="0"/>
    <s v="NA"/>
    <s v="Attchd"/>
    <n v="2007"/>
    <s v="Unf"/>
    <x v="1"/>
    <n v="754"/>
    <s v="TA"/>
    <s v="TA"/>
    <s v="Y"/>
    <n v="168"/>
    <n v="160"/>
    <n v="0"/>
    <n v="0"/>
    <n v="0"/>
    <n v="0"/>
    <s v="NA"/>
    <s v="NA"/>
    <s v="NA"/>
    <n v="0"/>
    <x v="5"/>
    <x v="5"/>
    <x v="1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x v="7"/>
    <s v="Artery"/>
    <s v="Norm"/>
    <x v="0"/>
    <s v="1.5Fin"/>
    <x v="7"/>
    <n v="4"/>
    <x v="3"/>
    <x v="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x v="0"/>
    <n v="1"/>
    <s v="TA"/>
    <n v="6"/>
    <s v="Typ"/>
    <n v="0"/>
    <s v="NA"/>
    <s v="Detchd"/>
    <n v="1998"/>
    <s v="Unf"/>
    <x v="1"/>
    <n v="936"/>
    <s v="TA"/>
    <s v="TA"/>
    <s v="Y"/>
    <n v="216"/>
    <n v="0"/>
    <n v="160"/>
    <n v="0"/>
    <n v="0"/>
    <n v="0"/>
    <s v="NA"/>
    <s v="MnPrv"/>
    <s v="NA"/>
    <n v="0"/>
    <x v="8"/>
    <x v="8"/>
    <x v="2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x v="2"/>
    <s v="Norm"/>
    <s v="Norm"/>
    <x v="3"/>
    <s v="1Story"/>
    <x v="2"/>
    <n v="5"/>
    <x v="6"/>
    <x v="6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x v="3"/>
    <n v="1"/>
    <s v="Gd"/>
    <n v="5"/>
    <s v="Typ"/>
    <n v="1"/>
    <s v="Gd"/>
    <s v="Attchd"/>
    <n v="2004"/>
    <s v="Fin"/>
    <x v="0"/>
    <n v="482"/>
    <s v="TA"/>
    <s v="TA"/>
    <s v="Y"/>
    <n v="128"/>
    <n v="53"/>
    <n v="0"/>
    <n v="0"/>
    <n v="155"/>
    <n v="0"/>
    <s v="NA"/>
    <s v="NA"/>
    <s v="NA"/>
    <n v="0"/>
    <x v="8"/>
    <x v="8"/>
    <x v="0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x v="0"/>
    <s v="Norm"/>
    <s v="Norm"/>
    <x v="0"/>
    <s v="SFoyer"/>
    <x v="3"/>
    <n v="7"/>
    <x v="41"/>
    <x v="12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x v="3"/>
    <n v="1"/>
    <s v="TA"/>
    <n v="5"/>
    <s v="Typ"/>
    <n v="0"/>
    <s v="NA"/>
    <s v="Detchd"/>
    <n v="1988"/>
    <s v="Unf"/>
    <x v="0"/>
    <n v="396"/>
    <s v="TA"/>
    <s v="TA"/>
    <s v="Y"/>
    <n v="58"/>
    <n v="0"/>
    <n v="0"/>
    <n v="0"/>
    <n v="0"/>
    <n v="0"/>
    <s v="NA"/>
    <s v="MnPrv"/>
    <s v="NA"/>
    <n v="0"/>
    <x v="10"/>
    <x v="10"/>
    <x v="3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x v="4"/>
    <s v="Norm"/>
    <s v="Norm"/>
    <x v="0"/>
    <s v="1Story"/>
    <x v="3"/>
    <n v="5"/>
    <x v="55"/>
    <x v="42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x v="0"/>
    <n v="1"/>
    <s v="TA"/>
    <n v="5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MnPrv"/>
    <s v="NA"/>
    <n v="0"/>
    <x v="10"/>
    <x v="10"/>
    <x v="3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x v="7"/>
    <s v="Norm"/>
    <s v="Norm"/>
    <x v="0"/>
    <s v="2Story"/>
    <x v="5"/>
    <n v="7"/>
    <x v="48"/>
    <x v="8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x v="0"/>
    <n v="1"/>
    <s v="TA"/>
    <n v="6"/>
    <s v="Typ"/>
    <n v="0"/>
    <s v="NA"/>
    <s v="Detchd"/>
    <n v="1966"/>
    <s v="Unf"/>
    <x v="0"/>
    <n v="528"/>
    <s v="TA"/>
    <s v="TA"/>
    <s v="Y"/>
    <n v="0"/>
    <n v="0"/>
    <n v="0"/>
    <n v="0"/>
    <n v="168"/>
    <n v="0"/>
    <s v="NA"/>
    <s v="NA"/>
    <s v="NA"/>
    <n v="0"/>
    <x v="11"/>
    <x v="11"/>
    <x v="4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x v="6"/>
    <s v="Norm"/>
    <s v="Norm"/>
    <x v="0"/>
    <s v="2Story"/>
    <x v="0"/>
    <n v="6"/>
    <x v="73"/>
    <x v="47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x v="0"/>
    <n v="1"/>
    <s v="TA"/>
    <n v="7"/>
    <s v="Typ"/>
    <n v="1"/>
    <s v="TA"/>
    <s v="Attchd"/>
    <n v="1986"/>
    <s v="Fin"/>
    <x v="0"/>
    <n v="542"/>
    <s v="TA"/>
    <s v="TA"/>
    <s v="Y"/>
    <n v="364"/>
    <n v="63"/>
    <n v="0"/>
    <n v="0"/>
    <n v="0"/>
    <n v="0"/>
    <s v="NA"/>
    <s v="MnPrv"/>
    <s v="NA"/>
    <n v="0"/>
    <x v="6"/>
    <x v="6"/>
    <x v="0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x v="0"/>
    <s v="Norm"/>
    <s v="Norm"/>
    <x v="0"/>
    <s v="2Story"/>
    <x v="0"/>
    <n v="5"/>
    <x v="2"/>
    <x v="14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x v="0"/>
    <n v="1"/>
    <s v="Gd"/>
    <n v="6"/>
    <s v="Typ"/>
    <n v="0"/>
    <s v="NA"/>
    <s v="Attchd"/>
    <n v="2001"/>
    <s v="RFn"/>
    <x v="0"/>
    <n v="622"/>
    <s v="TA"/>
    <s v="TA"/>
    <s v="Y"/>
    <n v="0"/>
    <n v="45"/>
    <n v="0"/>
    <n v="0"/>
    <n v="0"/>
    <n v="0"/>
    <s v="NA"/>
    <s v="NA"/>
    <s v="NA"/>
    <n v="0"/>
    <x v="11"/>
    <x v="11"/>
    <x v="3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x v="1"/>
    <n v="8"/>
    <x v="52"/>
    <x v="6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x v="0"/>
    <n v="1"/>
    <s v="TA"/>
    <n v="6"/>
    <s v="Min2"/>
    <n v="0"/>
    <s v="NA"/>
    <s v="Attchd"/>
    <n v="1950"/>
    <s v="Unf"/>
    <x v="2"/>
    <n v="271"/>
    <s v="TA"/>
    <s v="TA"/>
    <s v="Y"/>
    <n v="0"/>
    <n v="0"/>
    <n v="0"/>
    <n v="0"/>
    <n v="0"/>
    <n v="0"/>
    <s v="NA"/>
    <s v="MnPrv"/>
    <s v="NA"/>
    <n v="0"/>
    <x v="2"/>
    <x v="2"/>
    <x v="3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x v="11"/>
    <s v="Norm"/>
    <s v="Norm"/>
    <x v="2"/>
    <s v="1Story"/>
    <x v="5"/>
    <n v="5"/>
    <x v="87"/>
    <x v="8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x v="3"/>
    <n v="2"/>
    <s v="TA"/>
    <n v="6"/>
    <s v="Typ"/>
    <n v="0"/>
    <s v="NA"/>
    <s v="Detchd"/>
    <n v="1956"/>
    <s v="Unf"/>
    <x v="0"/>
    <n v="420"/>
    <s v="TA"/>
    <s v="TA"/>
    <s v="Y"/>
    <n v="0"/>
    <n v="0"/>
    <n v="0"/>
    <n v="0"/>
    <n v="0"/>
    <n v="0"/>
    <s v="NA"/>
    <s v="NA"/>
    <s v="NA"/>
    <n v="0"/>
    <x v="11"/>
    <x v="11"/>
    <x v="3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x v="12"/>
    <s v="Norm"/>
    <s v="Norm"/>
    <x v="0"/>
    <s v="1Story"/>
    <x v="2"/>
    <n v="5"/>
    <x v="11"/>
    <x v="10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x v="3"/>
    <n v="1"/>
    <s v="Gd"/>
    <n v="7"/>
    <s v="Typ"/>
    <n v="1"/>
    <s v="Gd"/>
    <s v="Attchd"/>
    <n v="2005"/>
    <s v="Fin"/>
    <x v="0"/>
    <n v="620"/>
    <s v="TA"/>
    <s v="TA"/>
    <s v="Y"/>
    <n v="165"/>
    <n v="44"/>
    <n v="0"/>
    <n v="0"/>
    <n v="0"/>
    <n v="0"/>
    <s v="NA"/>
    <s v="NA"/>
    <s v="NA"/>
    <n v="0"/>
    <x v="2"/>
    <x v="2"/>
    <x v="3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x v="8"/>
    <s v="Norm"/>
    <s v="Norm"/>
    <x v="0"/>
    <s v="1.5Fin"/>
    <x v="1"/>
    <n v="7"/>
    <x v="66"/>
    <x v="4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x v="1"/>
    <n v="1"/>
    <s v="Gd"/>
    <n v="8"/>
    <s v="Typ"/>
    <n v="1"/>
    <s v="Gd"/>
    <s v="Detchd"/>
    <n v="1922"/>
    <s v="Unf"/>
    <x v="0"/>
    <n v="370"/>
    <s v="TA"/>
    <s v="TA"/>
    <s v="N"/>
    <n v="0"/>
    <n v="0"/>
    <n v="0"/>
    <n v="0"/>
    <n v="220"/>
    <n v="0"/>
    <s v="NA"/>
    <s v="NA"/>
    <s v="NA"/>
    <n v="0"/>
    <x v="11"/>
    <x v="11"/>
    <x v="0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x v="21"/>
    <s v="Norm"/>
    <s v="Norm"/>
    <x v="3"/>
    <s v="1Story"/>
    <x v="0"/>
    <n v="5"/>
    <x v="22"/>
    <x v="12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x v="2"/>
    <n v="1"/>
    <s v="Gd"/>
    <n v="7"/>
    <s v="Typ"/>
    <n v="1"/>
    <s v="TA"/>
    <s v="Attchd"/>
    <n v="2007"/>
    <s v="RFn"/>
    <x v="1"/>
    <n v="660"/>
    <s v="TA"/>
    <s v="TA"/>
    <s v="Y"/>
    <n v="143"/>
    <n v="20"/>
    <n v="0"/>
    <n v="0"/>
    <n v="0"/>
    <n v="0"/>
    <s v="NA"/>
    <s v="NA"/>
    <s v="NA"/>
    <n v="0"/>
    <x v="1"/>
    <x v="1"/>
    <x v="3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x v="7"/>
    <s v="Norm"/>
    <s v="Norm"/>
    <x v="1"/>
    <s v="2Story"/>
    <x v="5"/>
    <n v="6"/>
    <x v="57"/>
    <x v="8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x v="1"/>
    <n v="2"/>
    <s v="TA"/>
    <n v="11"/>
    <s v="Typ"/>
    <n v="0"/>
    <s v="NA"/>
    <s v="Detchd"/>
    <n v="1971"/>
    <s v="Unf"/>
    <x v="0"/>
    <n v="560"/>
    <s v="TA"/>
    <s v="TA"/>
    <s v="N"/>
    <n v="0"/>
    <n v="0"/>
    <n v="114"/>
    <n v="0"/>
    <n v="0"/>
    <n v="0"/>
    <s v="NA"/>
    <s v="NA"/>
    <s v="NA"/>
    <n v="0"/>
    <x v="7"/>
    <x v="7"/>
    <x v="4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x v="3"/>
    <s v="Norm"/>
    <s v="Norm"/>
    <x v="0"/>
    <s v="2Story"/>
    <x v="2"/>
    <n v="5"/>
    <x v="45"/>
    <x v="30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x v="0"/>
    <n v="1"/>
    <s v="Gd"/>
    <n v="7"/>
    <s v="Typ"/>
    <n v="1"/>
    <s v="TA"/>
    <s v="Attchd"/>
    <n v="1998"/>
    <s v="Fin"/>
    <x v="1"/>
    <n v="1069"/>
    <s v="TA"/>
    <s v="TA"/>
    <s v="Y"/>
    <n v="0"/>
    <n v="126"/>
    <n v="0"/>
    <n v="0"/>
    <n v="0"/>
    <n v="0"/>
    <s v="NA"/>
    <s v="NA"/>
    <s v="NA"/>
    <n v="0"/>
    <x v="1"/>
    <x v="1"/>
    <x v="3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x v="11"/>
    <s v="Norm"/>
    <s v="Norm"/>
    <x v="0"/>
    <s v="1Story"/>
    <x v="3"/>
    <n v="5"/>
    <x v="37"/>
    <x v="25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x v="0"/>
    <n v="1"/>
    <s v="TA"/>
    <n v="6"/>
    <s v="Typ"/>
    <n v="0"/>
    <s v="NA"/>
    <s v="Detchd"/>
    <n v="1962"/>
    <s v="Unf"/>
    <x v="2"/>
    <n v="336"/>
    <s v="TA"/>
    <s v="TA"/>
    <s v="Y"/>
    <n v="0"/>
    <n v="88"/>
    <n v="0"/>
    <n v="0"/>
    <n v="0"/>
    <n v="0"/>
    <s v="NA"/>
    <s v="NA"/>
    <s v="NA"/>
    <n v="0"/>
    <x v="5"/>
    <x v="5"/>
    <x v="0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x v="2"/>
    <s v="Norm"/>
    <s v="Norm"/>
    <x v="0"/>
    <s v="1Story"/>
    <x v="1"/>
    <n v="5"/>
    <x v="60"/>
    <x v="45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x v="0"/>
    <n v="1"/>
    <s v="Gd"/>
    <n v="7"/>
    <s v="Typ"/>
    <n v="1"/>
    <s v="TA"/>
    <s v="Attchd"/>
    <n v="1969"/>
    <s v="RFn"/>
    <x v="0"/>
    <n v="540"/>
    <s v="TA"/>
    <s v="TA"/>
    <s v="Y"/>
    <n v="0"/>
    <n v="73"/>
    <n v="216"/>
    <n v="0"/>
    <n v="0"/>
    <n v="0"/>
    <s v="NA"/>
    <s v="NA"/>
    <s v="NA"/>
    <n v="0"/>
    <x v="3"/>
    <x v="3"/>
    <x v="2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x v="6"/>
    <s v="Norm"/>
    <s v="Norm"/>
    <x v="0"/>
    <s v="2Story"/>
    <x v="1"/>
    <n v="6"/>
    <x v="21"/>
    <x v="34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x v="0"/>
    <n v="1"/>
    <s v="TA"/>
    <n v="7"/>
    <s v="Typ"/>
    <n v="1"/>
    <s v="TA"/>
    <s v="Attchd"/>
    <n v="1968"/>
    <s v="RFn"/>
    <x v="0"/>
    <n v="776"/>
    <s v="TA"/>
    <s v="TA"/>
    <s v="Y"/>
    <n v="0"/>
    <n v="169"/>
    <n v="0"/>
    <n v="0"/>
    <n v="119"/>
    <n v="0"/>
    <s v="NA"/>
    <s v="NA"/>
    <s v="NA"/>
    <n v="0"/>
    <x v="1"/>
    <x v="1"/>
    <x v="2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x v="1"/>
    <n v="5"/>
    <x v="54"/>
    <x v="44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x v="3"/>
    <n v="1"/>
    <s v="TA"/>
    <n v="4"/>
    <s v="Typ"/>
    <n v="1"/>
    <s v="Fa"/>
    <s v="Attchd"/>
    <n v="1977"/>
    <s v="RFn"/>
    <x v="0"/>
    <n v="440"/>
    <s v="TA"/>
    <s v="TA"/>
    <s v="Y"/>
    <n v="0"/>
    <n v="55"/>
    <n v="0"/>
    <n v="0"/>
    <n v="165"/>
    <n v="0"/>
    <s v="NA"/>
    <s v="NA"/>
    <s v="NA"/>
    <n v="0"/>
    <x v="9"/>
    <x v="9"/>
    <x v="4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x v="1"/>
    <n v="5"/>
    <x v="0"/>
    <x v="0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0"/>
    <s v="NA"/>
    <s v="Attchd"/>
    <n v="2003"/>
    <s v="Fin"/>
    <x v="0"/>
    <n v="420"/>
    <s v="TA"/>
    <s v="TA"/>
    <s v="Y"/>
    <n v="140"/>
    <n v="0"/>
    <n v="0"/>
    <n v="0"/>
    <n v="0"/>
    <n v="0"/>
    <s v="NA"/>
    <s v="NA"/>
    <s v="NA"/>
    <n v="0"/>
    <x v="10"/>
    <x v="10"/>
    <x v="0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x v="15"/>
    <s v="Norm"/>
    <s v="Norm"/>
    <x v="0"/>
    <s v="SLvl"/>
    <x v="1"/>
    <n v="7"/>
    <x v="27"/>
    <x v="24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x v="1"/>
    <n v="1"/>
    <s v="Gd"/>
    <n v="8"/>
    <s v="Typ"/>
    <n v="1"/>
    <s v="Gd"/>
    <s v="Attchd"/>
    <n v="1966"/>
    <s v="Unf"/>
    <x v="0"/>
    <n v="432"/>
    <s v="Gd"/>
    <s v="Gd"/>
    <s v="Y"/>
    <n v="586"/>
    <n v="236"/>
    <n v="0"/>
    <n v="0"/>
    <n v="0"/>
    <n v="738"/>
    <s v="Gd"/>
    <s v="GdPrv"/>
    <s v="NA"/>
    <n v="0"/>
    <x v="5"/>
    <x v="5"/>
    <x v="2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x v="11"/>
    <s v="Norm"/>
    <s v="Norm"/>
    <x v="0"/>
    <s v="1Story"/>
    <x v="3"/>
    <n v="5"/>
    <x v="18"/>
    <x v="22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x v="3"/>
    <n v="1"/>
    <s v="TA"/>
    <n v="6"/>
    <s v="Min1"/>
    <n v="1"/>
    <s v="TA"/>
    <s v="Detchd"/>
    <n v="1970"/>
    <s v="Unf"/>
    <x v="2"/>
    <n v="484"/>
    <s v="TA"/>
    <s v="TA"/>
    <s v="Y"/>
    <n v="316"/>
    <n v="28"/>
    <n v="0"/>
    <n v="0"/>
    <n v="0"/>
    <n v="0"/>
    <s v="NA"/>
    <s v="GdWo"/>
    <s v="NA"/>
    <n v="0"/>
    <x v="11"/>
    <x v="11"/>
    <x v="1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x v="11"/>
    <s v="Norm"/>
    <s v="Norm"/>
    <x v="0"/>
    <s v="1Story"/>
    <x v="1"/>
    <n v="6"/>
    <x v="28"/>
    <x v="1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x v="0"/>
    <n v="1"/>
    <s v="Gd"/>
    <n v="7"/>
    <s v="Typ"/>
    <n v="0"/>
    <s v="NA"/>
    <s v="Detchd"/>
    <n v="1960"/>
    <s v="Unf"/>
    <x v="0"/>
    <n v="528"/>
    <s v="TA"/>
    <s v="TA"/>
    <s v="Y"/>
    <n v="0"/>
    <n v="39"/>
    <n v="0"/>
    <n v="0"/>
    <n v="0"/>
    <n v="0"/>
    <s v="NA"/>
    <s v="NA"/>
    <s v="NA"/>
    <n v="0"/>
    <x v="4"/>
    <x v="4"/>
    <x v="0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x v="3"/>
    <s v="Norm"/>
    <s v="Norm"/>
    <x v="0"/>
    <s v="2Story"/>
    <x v="0"/>
    <n v="5"/>
    <x v="29"/>
    <x v="5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x v="0"/>
    <n v="1"/>
    <s v="Gd"/>
    <n v="5"/>
    <s v="Typ"/>
    <n v="2"/>
    <s v="TA"/>
    <s v="Attchd"/>
    <n v="1994"/>
    <s v="RFn"/>
    <x v="0"/>
    <n v="525"/>
    <s v="TA"/>
    <s v="TA"/>
    <s v="Y"/>
    <n v="171"/>
    <n v="132"/>
    <n v="0"/>
    <n v="0"/>
    <n v="0"/>
    <n v="0"/>
    <s v="NA"/>
    <s v="NA"/>
    <s v="NA"/>
    <n v="0"/>
    <x v="5"/>
    <x v="5"/>
    <x v="0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x v="11"/>
    <s v="Artery"/>
    <s v="Norm"/>
    <x v="0"/>
    <s v="1.5Fin"/>
    <x v="3"/>
    <n v="6"/>
    <x v="43"/>
    <x v="8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x v="0"/>
    <n v="1"/>
    <s v="TA"/>
    <n v="6"/>
    <s v="Typ"/>
    <n v="1"/>
    <s v="TA"/>
    <s v="Attchd"/>
    <n v="1962"/>
    <s v="Unf"/>
    <x v="2"/>
    <n v="288"/>
    <s v="TA"/>
    <s v="TA"/>
    <s v="Y"/>
    <n v="0"/>
    <n v="0"/>
    <n v="0"/>
    <n v="0"/>
    <n v="0"/>
    <n v="0"/>
    <s v="NA"/>
    <s v="NA"/>
    <s v="NA"/>
    <n v="0"/>
    <x v="7"/>
    <x v="7"/>
    <x v="0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x v="7"/>
    <s v="Norm"/>
    <s v="Norm"/>
    <x v="0"/>
    <s v="1Story"/>
    <x v="3"/>
    <n v="7"/>
    <x v="70"/>
    <x v="36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x v="3"/>
    <n v="1"/>
    <s v="Gd"/>
    <n v="4"/>
    <s v="Typ"/>
    <n v="2"/>
    <s v="Gd"/>
    <s v="Attchd"/>
    <n v="1940"/>
    <s v="Unf"/>
    <x v="2"/>
    <n v="240"/>
    <s v="TA"/>
    <s v="TA"/>
    <s v="Y"/>
    <n v="0"/>
    <n v="0"/>
    <n v="154"/>
    <n v="0"/>
    <n v="0"/>
    <n v="0"/>
    <s v="NA"/>
    <s v="MnPrv"/>
    <s v="NA"/>
    <n v="0"/>
    <x v="0"/>
    <x v="0"/>
    <x v="4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x v="6"/>
    <s v="Norm"/>
    <s v="Norm"/>
    <x v="0"/>
    <s v="1Story"/>
    <x v="1"/>
    <n v="7"/>
    <x v="38"/>
    <x v="35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x v="0"/>
    <n v="1"/>
    <s v="Gd"/>
    <n v="7"/>
    <s v="Typ"/>
    <n v="1"/>
    <s v="TA"/>
    <s v="Attchd"/>
    <n v="1981"/>
    <s v="Fin"/>
    <x v="0"/>
    <n v="467"/>
    <s v="TA"/>
    <s v="TA"/>
    <s v="Y"/>
    <n v="0"/>
    <n v="0"/>
    <n v="99"/>
    <n v="0"/>
    <n v="0"/>
    <n v="0"/>
    <s v="NA"/>
    <s v="NA"/>
    <s v="NA"/>
    <n v="0"/>
    <x v="7"/>
    <x v="7"/>
    <x v="1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x v="17"/>
    <s v="RRAn"/>
    <s v="Norm"/>
    <x v="0"/>
    <s v="2Story"/>
    <x v="3"/>
    <n v="5"/>
    <x v="11"/>
    <x v="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x v="1"/>
    <n v="1"/>
    <s v="TA"/>
    <n v="7"/>
    <s v="Typ"/>
    <n v="1"/>
    <s v="Gd"/>
    <s v="BuiltIn"/>
    <n v="2005"/>
    <s v="Fin"/>
    <x v="0"/>
    <n v="372"/>
    <s v="TA"/>
    <s v="TA"/>
    <s v="Y"/>
    <n v="100"/>
    <n v="40"/>
    <n v="0"/>
    <n v="0"/>
    <n v="0"/>
    <n v="0"/>
    <s v="NA"/>
    <s v="NA"/>
    <s v="NA"/>
    <n v="0"/>
    <x v="9"/>
    <x v="9"/>
    <x v="2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x v="1"/>
    <n v="6"/>
    <x v="1"/>
    <x v="1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x v="3"/>
    <n v="1"/>
    <s v="TA"/>
    <n v="5"/>
    <s v="Typ"/>
    <n v="0"/>
    <s v="NA"/>
    <s v="Attchd"/>
    <n v="1976"/>
    <s v="RFn"/>
    <x v="0"/>
    <n v="440"/>
    <s v="TA"/>
    <s v="TA"/>
    <s v="Y"/>
    <n v="0"/>
    <n v="60"/>
    <n v="0"/>
    <n v="0"/>
    <n v="0"/>
    <n v="0"/>
    <s v="NA"/>
    <s v="NA"/>
    <s v="NA"/>
    <n v="0"/>
    <x v="4"/>
    <x v="4"/>
    <x v="3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x v="5"/>
    <n v="6"/>
    <x v="25"/>
    <x v="12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x v="1"/>
    <n v="1"/>
    <s v="TA"/>
    <n v="5"/>
    <s v="Typ"/>
    <n v="0"/>
    <s v="NA"/>
    <s v="Detchd"/>
    <n v="1928"/>
    <s v="Unf"/>
    <x v="2"/>
    <n v="216"/>
    <s v="Fa"/>
    <s v="Fa"/>
    <s v="Y"/>
    <n v="0"/>
    <n v="0"/>
    <n v="0"/>
    <n v="0"/>
    <n v="0"/>
    <n v="0"/>
    <s v="NA"/>
    <s v="NA"/>
    <s v="NA"/>
    <n v="0"/>
    <x v="5"/>
    <x v="5"/>
    <x v="1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x v="17"/>
    <s v="Norm"/>
    <s v="Norm"/>
    <x v="0"/>
    <s v="2Story"/>
    <x v="1"/>
    <n v="5"/>
    <x v="4"/>
    <x v="4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x v="0"/>
    <n v="1"/>
    <s v="TA"/>
    <n v="8"/>
    <s v="Typ"/>
    <n v="1"/>
    <s v="TA"/>
    <s v="Attchd"/>
    <n v="2000"/>
    <s v="Fin"/>
    <x v="0"/>
    <n v="451"/>
    <s v="TA"/>
    <s v="TA"/>
    <s v="Y"/>
    <n v="0"/>
    <n v="0"/>
    <n v="0"/>
    <n v="0"/>
    <n v="0"/>
    <n v="0"/>
    <s v="NA"/>
    <s v="NA"/>
    <s v="NA"/>
    <n v="0"/>
    <x v="1"/>
    <x v="1"/>
    <x v="0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x v="4"/>
    <s v="Norm"/>
    <s v="Norm"/>
    <x v="0"/>
    <s v="1Story"/>
    <x v="3"/>
    <n v="5"/>
    <x v="54"/>
    <x v="44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x v="0"/>
    <n v="1"/>
    <s v="TA"/>
    <n v="5"/>
    <s v="Typ"/>
    <n v="1"/>
    <s v="Gd"/>
    <s v="Attchd"/>
    <n v="1977"/>
    <s v="RFn"/>
    <x v="0"/>
    <n v="484"/>
    <s v="TA"/>
    <s v="TA"/>
    <s v="P"/>
    <n v="295"/>
    <n v="41"/>
    <n v="0"/>
    <n v="0"/>
    <n v="0"/>
    <n v="0"/>
    <s v="NA"/>
    <s v="NA"/>
    <s v="NA"/>
    <n v="0"/>
    <x v="1"/>
    <x v="1"/>
    <x v="2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x v="11"/>
    <s v="Norm"/>
    <s v="Norm"/>
    <x v="0"/>
    <s v="1Story"/>
    <x v="1"/>
    <n v="9"/>
    <x v="12"/>
    <x v="6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x v="0"/>
    <n v="1"/>
    <s v="Gd"/>
    <n v="7"/>
    <s v="Typ"/>
    <n v="1"/>
    <s v="Gd"/>
    <s v="Attchd"/>
    <n v="1962"/>
    <s v="RFn"/>
    <x v="0"/>
    <n v="462"/>
    <s v="TA"/>
    <s v="TA"/>
    <s v="Y"/>
    <n v="0"/>
    <n v="36"/>
    <n v="0"/>
    <n v="0"/>
    <n v="0"/>
    <n v="0"/>
    <s v="NA"/>
    <s v="GdPrv"/>
    <s v="NA"/>
    <n v="0"/>
    <x v="9"/>
    <x v="9"/>
    <x v="0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x v="11"/>
    <s v="Norm"/>
    <s v="Norm"/>
    <x v="0"/>
    <s v="1Story"/>
    <x v="5"/>
    <n v="6"/>
    <x v="63"/>
    <x v="48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x v="0"/>
    <n v="1"/>
    <s v="TA"/>
    <n v="5"/>
    <s v="Typ"/>
    <n v="0"/>
    <s v="NA"/>
    <s v="Detchd"/>
    <n v="1974"/>
    <s v="Unf"/>
    <x v="0"/>
    <n v="528"/>
    <s v="TA"/>
    <s v="TA"/>
    <s v="Y"/>
    <n v="0"/>
    <n v="0"/>
    <n v="0"/>
    <n v="0"/>
    <n v="0"/>
    <n v="0"/>
    <s v="NA"/>
    <s v="GdWo"/>
    <s v="NA"/>
    <n v="0"/>
    <x v="1"/>
    <x v="1"/>
    <x v="1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x v="10"/>
    <s v="Norm"/>
    <s v="Norm"/>
    <x v="0"/>
    <s v="1Story"/>
    <x v="2"/>
    <n v="5"/>
    <x v="74"/>
    <x v="17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x v="3"/>
    <n v="1"/>
    <s v="Ex"/>
    <n v="7"/>
    <s v="Typ"/>
    <n v="1"/>
    <s v="Gd"/>
    <s v="Attchd"/>
    <n v="2008"/>
    <s v="Fin"/>
    <x v="1"/>
    <n v="774"/>
    <s v="TA"/>
    <s v="TA"/>
    <s v="Y"/>
    <n v="0"/>
    <n v="66"/>
    <n v="0"/>
    <n v="304"/>
    <n v="0"/>
    <n v="0"/>
    <s v="NA"/>
    <s v="NA"/>
    <s v="NA"/>
    <n v="0"/>
    <x v="6"/>
    <x v="6"/>
    <x v="0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x v="7"/>
    <s v="Artery"/>
    <s v="Norm"/>
    <x v="0"/>
    <s v="1Story"/>
    <x v="1"/>
    <n v="7"/>
    <x v="24"/>
    <x v="29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x v="3"/>
    <n v="1"/>
    <s v="TA"/>
    <n v="6"/>
    <s v="Typ"/>
    <n v="0"/>
    <s v="NA"/>
    <s v="Attchd"/>
    <n v="1957"/>
    <s v="Unf"/>
    <x v="0"/>
    <n v="923"/>
    <s v="TA"/>
    <s v="TA"/>
    <s v="Y"/>
    <n v="0"/>
    <n v="158"/>
    <n v="158"/>
    <n v="0"/>
    <n v="0"/>
    <n v="0"/>
    <s v="NA"/>
    <s v="MnPrv"/>
    <s v="NA"/>
    <n v="0"/>
    <x v="7"/>
    <x v="7"/>
    <x v="4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x v="6"/>
    <s v="Norm"/>
    <s v="Norm"/>
    <x v="0"/>
    <s v="SLvl"/>
    <x v="0"/>
    <n v="6"/>
    <x v="56"/>
    <x v="43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x v="0"/>
    <n v="1"/>
    <s v="TA"/>
    <n v="6"/>
    <s v="Typ"/>
    <n v="1"/>
    <s v="TA"/>
    <s v="Attchd"/>
    <n v="1979"/>
    <s v="RFn"/>
    <x v="0"/>
    <n v="550"/>
    <s v="TA"/>
    <s v="TA"/>
    <s v="Y"/>
    <n v="0"/>
    <n v="88"/>
    <n v="216"/>
    <n v="0"/>
    <n v="0"/>
    <n v="0"/>
    <s v="NA"/>
    <s v="NA"/>
    <s v="NA"/>
    <n v="0"/>
    <x v="6"/>
    <x v="6"/>
    <x v="1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x v="2"/>
    <s v="Norm"/>
    <s v="Norm"/>
    <x v="0"/>
    <s v="2.5Fin"/>
    <x v="1"/>
    <n v="7"/>
    <x v="91"/>
    <x v="5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x v="0"/>
    <n v="1"/>
    <s v="TA"/>
    <n v="11"/>
    <s v="Min1"/>
    <n v="1"/>
    <s v="Gd"/>
    <s v="Detchd"/>
    <n v="1993"/>
    <s v="Fin"/>
    <x v="0"/>
    <n v="672"/>
    <s v="TA"/>
    <s v="TA"/>
    <s v="Y"/>
    <n v="431"/>
    <n v="0"/>
    <n v="0"/>
    <n v="0"/>
    <n v="0"/>
    <n v="0"/>
    <s v="NA"/>
    <s v="NA"/>
    <s v="NA"/>
    <n v="0"/>
    <x v="2"/>
    <x v="2"/>
    <x v="0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x v="6"/>
    <x v="16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s v="Gd"/>
    <n v="3"/>
    <s v="Typ"/>
    <n v="1"/>
    <s v="TA"/>
    <s v="Attchd"/>
    <n v="2004"/>
    <s v="RFn"/>
    <x v="0"/>
    <n v="420"/>
    <s v="TA"/>
    <s v="TA"/>
    <s v="Y"/>
    <n v="149"/>
    <n v="0"/>
    <n v="0"/>
    <n v="0"/>
    <n v="0"/>
    <n v="0"/>
    <s v="NA"/>
    <s v="NA"/>
    <s v="NA"/>
    <n v="0"/>
    <x v="1"/>
    <x v="1"/>
    <x v="0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x v="5"/>
    <s v="Norm"/>
    <s v="Norm"/>
    <x v="0"/>
    <s v="2Story"/>
    <x v="6"/>
    <n v="5"/>
    <x v="74"/>
    <x v="17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x v="0"/>
    <n v="1"/>
    <s v="Ex"/>
    <n v="10"/>
    <s v="Typ"/>
    <n v="1"/>
    <s v="Ex"/>
    <s v="Attchd"/>
    <n v="2008"/>
    <s v="Fin"/>
    <x v="1"/>
    <n v="812"/>
    <s v="TA"/>
    <s v="TA"/>
    <s v="Y"/>
    <n v="168"/>
    <n v="52"/>
    <n v="0"/>
    <n v="0"/>
    <n v="0"/>
    <n v="0"/>
    <s v="NA"/>
    <s v="NA"/>
    <s v="NA"/>
    <n v="0"/>
    <x v="7"/>
    <x v="7"/>
    <x v="3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x v="8"/>
    <s v="Norm"/>
    <s v="Norm"/>
    <x v="0"/>
    <s v="1.5Unf"/>
    <x v="1"/>
    <n v="6"/>
    <x v="77"/>
    <x v="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x v="3"/>
    <n v="1"/>
    <s v="Fa"/>
    <n v="4"/>
    <s v="Typ"/>
    <n v="1"/>
    <s v="Gd"/>
    <s v="Detchd"/>
    <n v="1916"/>
    <s v="Unf"/>
    <x v="2"/>
    <n v="192"/>
    <s v="Fa"/>
    <s v="Po"/>
    <s v="P"/>
    <n v="0"/>
    <n v="98"/>
    <n v="0"/>
    <n v="0"/>
    <n v="40"/>
    <n v="0"/>
    <s v="NA"/>
    <s v="NA"/>
    <s v="NA"/>
    <n v="0"/>
    <x v="1"/>
    <x v="1"/>
    <x v="3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x v="0"/>
    <s v="Norm"/>
    <s v="Norm"/>
    <x v="0"/>
    <s v="1Story"/>
    <x v="0"/>
    <n v="5"/>
    <x v="6"/>
    <x v="16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x v="0"/>
    <n v="1"/>
    <s v="Gd"/>
    <n v="7"/>
    <s v="Typ"/>
    <n v="0"/>
    <s v="NA"/>
    <s v="Attchd"/>
    <n v="2004"/>
    <s v="RFn"/>
    <x v="0"/>
    <n v="626"/>
    <s v="TA"/>
    <s v="TA"/>
    <s v="Y"/>
    <n v="192"/>
    <n v="60"/>
    <n v="0"/>
    <n v="0"/>
    <n v="0"/>
    <n v="0"/>
    <s v="NA"/>
    <s v="NA"/>
    <s v="NA"/>
    <n v="0"/>
    <x v="6"/>
    <x v="6"/>
    <x v="1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x v="9"/>
    <s v="Norm"/>
    <s v="Norm"/>
    <x v="0"/>
    <s v="SFoyer"/>
    <x v="1"/>
    <n v="5"/>
    <x v="27"/>
    <x v="24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x v="0"/>
    <n v="1"/>
    <s v="TA"/>
    <n v="6"/>
    <s v="Typ"/>
    <n v="0"/>
    <s v="NA"/>
    <s v="Detchd"/>
    <n v="1990"/>
    <s v="Unf"/>
    <x v="2"/>
    <n v="240"/>
    <s v="TA"/>
    <s v="TA"/>
    <s v="Y"/>
    <n v="0"/>
    <n v="0"/>
    <n v="252"/>
    <n v="0"/>
    <n v="0"/>
    <n v="0"/>
    <s v="NA"/>
    <s v="NA"/>
    <s v="NA"/>
    <n v="0"/>
    <x v="1"/>
    <x v="1"/>
    <x v="1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x v="4"/>
    <s v="Norm"/>
    <s v="Norm"/>
    <x v="0"/>
    <s v="1Story"/>
    <x v="3"/>
    <n v="7"/>
    <x v="12"/>
    <x v="11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x v="0"/>
    <n v="1"/>
    <s v="TA"/>
    <n v="6"/>
    <s v="Typ"/>
    <n v="0"/>
    <s v="NA"/>
    <s v="Attchd"/>
    <n v="1962"/>
    <s v="Unf"/>
    <x v="2"/>
    <n v="312"/>
    <s v="TA"/>
    <s v="TA"/>
    <s v="P"/>
    <n v="261"/>
    <n v="39"/>
    <n v="0"/>
    <n v="0"/>
    <n v="0"/>
    <n v="0"/>
    <s v="NA"/>
    <s v="NA"/>
    <s v="NA"/>
    <n v="0"/>
    <x v="7"/>
    <x v="7"/>
    <x v="4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x v="0"/>
    <s v="Norm"/>
    <s v="Norm"/>
    <x v="0"/>
    <s v="2Story"/>
    <x v="2"/>
    <n v="5"/>
    <x v="49"/>
    <x v="29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x v="0"/>
    <n v="1"/>
    <s v="Gd"/>
    <n v="8"/>
    <s v="Typ"/>
    <n v="1"/>
    <s v="TA"/>
    <s v="Attchd"/>
    <n v="1995"/>
    <s v="RFn"/>
    <x v="0"/>
    <n v="556"/>
    <s v="TA"/>
    <s v="TA"/>
    <s v="Y"/>
    <n v="0"/>
    <n v="65"/>
    <n v="0"/>
    <n v="0"/>
    <n v="0"/>
    <n v="0"/>
    <s v="NA"/>
    <s v="NA"/>
    <s v="NA"/>
    <n v="0"/>
    <x v="3"/>
    <x v="3"/>
    <x v="1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x v="15"/>
    <s v="Norm"/>
    <s v="Norm"/>
    <x v="0"/>
    <s v="2Story"/>
    <x v="5"/>
    <n v="7"/>
    <x v="48"/>
    <x v="4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x v="3"/>
    <n v="1"/>
    <s v="TA"/>
    <n v="6"/>
    <s v="Min2"/>
    <n v="0"/>
    <s v="NA"/>
    <s v="Detchd"/>
    <n v="1950"/>
    <s v="Unf"/>
    <x v="2"/>
    <n v="384"/>
    <s v="Fa"/>
    <s v="TA"/>
    <s v="Y"/>
    <n v="168"/>
    <n v="24"/>
    <n v="0"/>
    <n v="0"/>
    <n v="0"/>
    <n v="0"/>
    <s v="NA"/>
    <s v="GdWo"/>
    <s v="NA"/>
    <n v="0"/>
    <x v="1"/>
    <x v="1"/>
    <x v="1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x v="14"/>
    <s v="Norm"/>
    <s v="Norm"/>
    <x v="4"/>
    <s v="SFoyer"/>
    <x v="3"/>
    <n v="7"/>
    <x v="16"/>
    <x v="3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x v="2"/>
    <n v="1"/>
    <s v="Ex"/>
    <n v="3"/>
    <s v="Typ"/>
    <n v="0"/>
    <s v="NA"/>
    <s v="NA"/>
    <s v="NA"/>
    <s v="NA"/>
    <x v="3"/>
    <n v="0"/>
    <s v="NA"/>
    <s v="NA"/>
    <s v="Y"/>
    <n v="0"/>
    <n v="0"/>
    <n v="0"/>
    <n v="0"/>
    <n v="0"/>
    <n v="0"/>
    <s v="NA"/>
    <s v="NA"/>
    <s v="NA"/>
    <n v="0"/>
    <x v="5"/>
    <x v="5"/>
    <x v="2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x v="11"/>
    <s v="Norm"/>
    <s v="Norm"/>
    <x v="2"/>
    <s v="2Story"/>
    <x v="3"/>
    <n v="5"/>
    <x v="99"/>
    <x v="60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x v="1"/>
    <n v="2"/>
    <s v="TA"/>
    <n v="8"/>
    <s v="Typ"/>
    <n v="0"/>
    <s v="NA"/>
    <s v="NA"/>
    <s v="NA"/>
    <s v="NA"/>
    <x v="3"/>
    <n v="0"/>
    <s v="NA"/>
    <s v="NA"/>
    <s v="Y"/>
    <n v="32"/>
    <n v="45"/>
    <n v="0"/>
    <n v="0"/>
    <n v="0"/>
    <n v="0"/>
    <s v="NA"/>
    <s v="NA"/>
    <s v="NA"/>
    <n v="0"/>
    <x v="2"/>
    <x v="2"/>
    <x v="3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x v="5"/>
    <s v="Norm"/>
    <s v="Norm"/>
    <x v="0"/>
    <s v="1Story"/>
    <x v="2"/>
    <n v="5"/>
    <x v="74"/>
    <x v="37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x v="0"/>
    <n v="1"/>
    <s v="Ex"/>
    <n v="7"/>
    <s v="Typ"/>
    <n v="1"/>
    <s v="Gd"/>
    <s v="Attchd"/>
    <n v="2008"/>
    <s v="Fin"/>
    <x v="1"/>
    <n v="840"/>
    <s v="TA"/>
    <s v="TA"/>
    <s v="Y"/>
    <n v="0"/>
    <n v="36"/>
    <n v="0"/>
    <n v="0"/>
    <n v="0"/>
    <n v="0"/>
    <s v="NA"/>
    <s v="NA"/>
    <s v="NA"/>
    <n v="0"/>
    <x v="1"/>
    <x v="1"/>
    <x v="3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x v="3"/>
    <n v="5"/>
    <x v="11"/>
    <x v="6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x v="3"/>
    <n v="1"/>
    <s v="TA"/>
    <n v="5"/>
    <s v="Typ"/>
    <n v="0"/>
    <s v="NA"/>
    <s v="Basment"/>
    <n v="2005"/>
    <s v="Fin"/>
    <x v="0"/>
    <n v="525"/>
    <s v="TA"/>
    <s v="TA"/>
    <s v="Y"/>
    <n v="0"/>
    <n v="28"/>
    <n v="0"/>
    <n v="0"/>
    <n v="0"/>
    <n v="0"/>
    <s v="NA"/>
    <s v="NA"/>
    <s v="NA"/>
    <n v="0"/>
    <x v="1"/>
    <x v="1"/>
    <x v="2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x v="4"/>
    <s v="Norm"/>
    <s v="Norm"/>
    <x v="0"/>
    <s v="1Story"/>
    <x v="3"/>
    <n v="5"/>
    <x v="13"/>
    <x v="1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x v="0"/>
    <n v="1"/>
    <s v="TA"/>
    <n v="6"/>
    <s v="Typ"/>
    <n v="0"/>
    <s v="NA"/>
    <s v="NA"/>
    <s v="NA"/>
    <s v="NA"/>
    <x v="3"/>
    <n v="0"/>
    <s v="NA"/>
    <s v="NA"/>
    <s v="Y"/>
    <n v="36"/>
    <n v="56"/>
    <n v="0"/>
    <n v="0"/>
    <n v="0"/>
    <n v="0"/>
    <s v="NA"/>
    <s v="NA"/>
    <s v="NA"/>
    <n v="0"/>
    <x v="9"/>
    <x v="9"/>
    <x v="2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x v="0"/>
    <n v="5"/>
    <x v="6"/>
    <x v="6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x v="3"/>
    <n v="1"/>
    <s v="Gd"/>
    <n v="6"/>
    <s v="Typ"/>
    <n v="0"/>
    <s v="NA"/>
    <s v="Attchd"/>
    <n v="2004"/>
    <s v="RFn"/>
    <x v="0"/>
    <n v="400"/>
    <s v="TA"/>
    <s v="TA"/>
    <s v="Y"/>
    <n v="0"/>
    <n v="113"/>
    <n v="0"/>
    <n v="0"/>
    <n v="0"/>
    <n v="0"/>
    <s v="NA"/>
    <s v="NA"/>
    <s v="NA"/>
    <n v="0"/>
    <x v="4"/>
    <x v="4"/>
    <x v="3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x v="17"/>
    <s v="Norm"/>
    <s v="Norm"/>
    <x v="0"/>
    <s v="2Story"/>
    <x v="1"/>
    <n v="5"/>
    <x v="40"/>
    <x v="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x v="0"/>
    <n v="1"/>
    <s v="TA"/>
    <n v="7"/>
    <s v="Typ"/>
    <n v="1"/>
    <s v="TA"/>
    <s v="Attchd"/>
    <n v="1999"/>
    <s v="RFn"/>
    <x v="0"/>
    <n v="460"/>
    <s v="TA"/>
    <s v="TA"/>
    <s v="Y"/>
    <n v="0"/>
    <n v="40"/>
    <n v="0"/>
    <n v="0"/>
    <n v="0"/>
    <n v="0"/>
    <s v="NA"/>
    <s v="NA"/>
    <s v="NA"/>
    <n v="0"/>
    <x v="5"/>
    <x v="5"/>
    <x v="1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x v="6"/>
    <s v="Norm"/>
    <s v="Norm"/>
    <x v="0"/>
    <s v="1Story"/>
    <x v="1"/>
    <n v="6"/>
    <x v="90"/>
    <x v="55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x v="0"/>
    <n v="1"/>
    <s v="TA"/>
    <n v="7"/>
    <s v="Min1"/>
    <n v="2"/>
    <s v="TA"/>
    <s v="Attchd"/>
    <n v="1978"/>
    <s v="Unf"/>
    <x v="0"/>
    <n v="500"/>
    <s v="TA"/>
    <s v="TA"/>
    <s v="Y"/>
    <n v="349"/>
    <n v="0"/>
    <n v="0"/>
    <n v="0"/>
    <n v="0"/>
    <n v="0"/>
    <s v="NA"/>
    <s v="MnPrv"/>
    <s v="NA"/>
    <n v="0"/>
    <x v="0"/>
    <x v="0"/>
    <x v="4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x v="2"/>
    <s v="Norm"/>
    <s v="Norm"/>
    <x v="0"/>
    <s v="2Story"/>
    <x v="0"/>
    <n v="9"/>
    <x v="71"/>
    <x v="10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x v="1"/>
    <n v="1"/>
    <s v="Gd"/>
    <n v="9"/>
    <s v="Typ"/>
    <n v="2"/>
    <s v="Gd"/>
    <s v="Attchd"/>
    <n v="1941"/>
    <s v="RFn"/>
    <x v="2"/>
    <n v="252"/>
    <s v="TA"/>
    <s v="TA"/>
    <s v="Y"/>
    <n v="0"/>
    <n v="60"/>
    <n v="0"/>
    <n v="0"/>
    <n v="0"/>
    <n v="0"/>
    <s v="NA"/>
    <s v="GdPrv"/>
    <s v="Shed"/>
    <n v="2500"/>
    <x v="1"/>
    <x v="1"/>
    <x v="4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x v="11"/>
    <s v="Norm"/>
    <s v="Norm"/>
    <x v="0"/>
    <s v="1Story"/>
    <x v="3"/>
    <n v="6"/>
    <x v="52"/>
    <x v="29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x v="3"/>
    <n v="1"/>
    <s v="Gd"/>
    <n v="5"/>
    <s v="Typ"/>
    <n v="0"/>
    <s v="NA"/>
    <s v="Attchd"/>
    <n v="1950"/>
    <s v="Unf"/>
    <x v="2"/>
    <n v="240"/>
    <s v="TA"/>
    <s v="TA"/>
    <s v="Y"/>
    <n v="366"/>
    <n v="0"/>
    <n v="112"/>
    <n v="0"/>
    <n v="0"/>
    <n v="0"/>
    <s v="NA"/>
    <s v="NA"/>
    <s v="NA"/>
    <n v="0"/>
    <x v="7"/>
    <x v="7"/>
    <x v="4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x v="15"/>
    <s v="Norm"/>
    <s v="Norm"/>
    <x v="0"/>
    <s v="1Story"/>
    <x v="3"/>
    <n v="6"/>
    <x v="10"/>
    <x v="9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x v="0"/>
    <n v="1"/>
    <s v="TA"/>
    <n v="6"/>
    <s v="Typ"/>
    <n v="0"/>
    <s v="NA"/>
    <s v="Attchd"/>
    <n v="1965"/>
    <s v="Fin"/>
    <x v="2"/>
    <n v="276"/>
    <s v="TA"/>
    <s v="TA"/>
    <s v="Y"/>
    <n v="736"/>
    <n v="68"/>
    <n v="0"/>
    <n v="0"/>
    <n v="0"/>
    <n v="0"/>
    <s v="NA"/>
    <s v="NA"/>
    <s v="NA"/>
    <n v="0"/>
    <x v="11"/>
    <x v="11"/>
    <x v="0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0A562-F03B-4A01-AFE3-443F17321061}" name="PivotTable46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K1:L11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Average of SalePrice" fld="81" subtotal="average" baseField="17" baseItem="0" numFmtId="44"/>
  </dataFields>
  <formats count="1">
    <format dxfId="9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FEDA5-5115-42DA-AA1F-4940EE724052}" name="PivotTable48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22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8"/>
        <item h="1" x="9"/>
        <item h="1" x="7"/>
        <item h="1" x="5"/>
        <item h="1" x="3"/>
        <item h="1" x="1"/>
        <item x="0"/>
        <item h="1" x="2"/>
        <item h="1"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19">
    <i>
      <x/>
    </i>
    <i>
      <x v="2"/>
    </i>
    <i>
      <x v="3"/>
    </i>
    <i>
      <x v="7"/>
    </i>
    <i>
      <x v="8"/>
    </i>
    <i>
      <x v="13"/>
    </i>
    <i>
      <x v="15"/>
    </i>
    <i>
      <x v="21"/>
    </i>
    <i>
      <x v="46"/>
    </i>
    <i>
      <x v="57"/>
    </i>
    <i>
      <x v="63"/>
    </i>
    <i>
      <x v="64"/>
    </i>
    <i>
      <x v="66"/>
    </i>
    <i>
      <x v="67"/>
    </i>
    <i>
      <x v="69"/>
    </i>
    <i>
      <x v="70"/>
    </i>
    <i>
      <x v="72"/>
    </i>
    <i>
      <x v="84"/>
    </i>
    <i>
      <x v="96"/>
    </i>
    <i>
      <x v="103"/>
    </i>
    <i>
      <x v="104"/>
    </i>
    <i>
      <x v="111"/>
    </i>
    <i>
      <x v="112"/>
    </i>
    <i>
      <x v="118"/>
    </i>
    <i>
      <x v="130"/>
    </i>
    <i>
      <x v="135"/>
    </i>
    <i>
      <x v="137"/>
    </i>
    <i>
      <x v="141"/>
    </i>
    <i>
      <x v="143"/>
    </i>
    <i>
      <x v="147"/>
    </i>
    <i>
      <x v="148"/>
    </i>
    <i>
      <x v="158"/>
    </i>
    <i>
      <x v="159"/>
    </i>
    <i>
      <x v="162"/>
    </i>
    <i>
      <x v="168"/>
    </i>
    <i>
      <x v="172"/>
    </i>
    <i>
      <x v="181"/>
    </i>
    <i>
      <x v="183"/>
    </i>
    <i>
      <x v="186"/>
    </i>
    <i>
      <x v="191"/>
    </i>
    <i>
      <x v="192"/>
    </i>
    <i>
      <x v="193"/>
    </i>
    <i>
      <x v="196"/>
    </i>
    <i>
      <x v="205"/>
    </i>
    <i>
      <x v="208"/>
    </i>
    <i>
      <x v="212"/>
    </i>
    <i>
      <x v="216"/>
    </i>
    <i>
      <x v="218"/>
    </i>
    <i>
      <x v="219"/>
    </i>
    <i>
      <x v="220"/>
    </i>
    <i>
      <x v="226"/>
    </i>
    <i>
      <x v="229"/>
    </i>
    <i>
      <x v="236"/>
    </i>
    <i>
      <x v="237"/>
    </i>
    <i>
      <x v="244"/>
    </i>
    <i>
      <x v="245"/>
    </i>
    <i>
      <x v="248"/>
    </i>
    <i>
      <x v="255"/>
    </i>
    <i>
      <x v="257"/>
    </i>
    <i>
      <x v="258"/>
    </i>
    <i>
      <x v="271"/>
    </i>
    <i>
      <x v="275"/>
    </i>
    <i>
      <x v="276"/>
    </i>
    <i>
      <x v="279"/>
    </i>
    <i>
      <x v="280"/>
    </i>
    <i>
      <x v="282"/>
    </i>
    <i>
      <x v="285"/>
    </i>
    <i>
      <x v="293"/>
    </i>
    <i>
      <x v="297"/>
    </i>
    <i>
      <x v="302"/>
    </i>
    <i>
      <x v="304"/>
    </i>
    <i>
      <x v="306"/>
    </i>
    <i>
      <x v="313"/>
    </i>
    <i>
      <x v="314"/>
    </i>
    <i>
      <x v="315"/>
    </i>
    <i>
      <x v="316"/>
    </i>
    <i>
      <x v="318"/>
    </i>
    <i>
      <x v="319"/>
    </i>
    <i>
      <x v="322"/>
    </i>
    <i>
      <x v="324"/>
    </i>
    <i>
      <x v="333"/>
    </i>
    <i>
      <x v="337"/>
    </i>
    <i>
      <x v="338"/>
    </i>
    <i>
      <x v="348"/>
    </i>
    <i>
      <x v="351"/>
    </i>
    <i>
      <x v="362"/>
    </i>
    <i>
      <x v="374"/>
    </i>
    <i>
      <x v="381"/>
    </i>
    <i>
      <x v="382"/>
    </i>
    <i>
      <x v="388"/>
    </i>
    <i>
      <x v="399"/>
    </i>
    <i>
      <x v="401"/>
    </i>
    <i>
      <x v="408"/>
    </i>
    <i>
      <x v="412"/>
    </i>
    <i>
      <x v="414"/>
    </i>
    <i>
      <x v="415"/>
    </i>
    <i>
      <x v="420"/>
    </i>
    <i>
      <x v="425"/>
    </i>
    <i>
      <x v="426"/>
    </i>
    <i>
      <x v="428"/>
    </i>
    <i>
      <x v="435"/>
    </i>
    <i>
      <x v="443"/>
    </i>
    <i>
      <x v="444"/>
    </i>
    <i>
      <x v="447"/>
    </i>
    <i>
      <x v="451"/>
    </i>
    <i>
      <x v="455"/>
    </i>
    <i>
      <x v="461"/>
    </i>
    <i>
      <x v="465"/>
    </i>
    <i>
      <x v="466"/>
    </i>
    <i>
      <x v="471"/>
    </i>
    <i>
      <x v="482"/>
    </i>
    <i>
      <x v="497"/>
    </i>
    <i>
      <x v="501"/>
    </i>
    <i>
      <x v="503"/>
    </i>
    <i>
      <x v="508"/>
    </i>
    <i>
      <x v="511"/>
    </i>
    <i>
      <x v="517"/>
    </i>
    <i>
      <x v="519"/>
    </i>
    <i>
      <x v="524"/>
    </i>
    <i>
      <x v="525"/>
    </i>
    <i>
      <x v="536"/>
    </i>
    <i>
      <x v="542"/>
    </i>
    <i>
      <x v="543"/>
    </i>
    <i>
      <x v="544"/>
    </i>
    <i>
      <x v="545"/>
    </i>
    <i>
      <x v="549"/>
    </i>
    <i>
      <x v="554"/>
    </i>
    <i>
      <x v="558"/>
    </i>
    <i>
      <x v="559"/>
    </i>
    <i>
      <x v="564"/>
    </i>
    <i>
      <x v="567"/>
    </i>
    <i>
      <x v="572"/>
    </i>
    <i>
      <x v="573"/>
    </i>
    <i>
      <x v="576"/>
    </i>
    <i>
      <x v="578"/>
    </i>
    <i>
      <x v="590"/>
    </i>
    <i>
      <x v="597"/>
    </i>
    <i>
      <x v="603"/>
    </i>
    <i>
      <x v="604"/>
    </i>
    <i>
      <x v="605"/>
    </i>
    <i>
      <x v="632"/>
    </i>
    <i>
      <x v="641"/>
    </i>
    <i>
      <x v="650"/>
    </i>
    <i>
      <x v="652"/>
    </i>
    <i>
      <x v="657"/>
    </i>
    <i>
      <x v="660"/>
    </i>
    <i>
      <x v="684"/>
    </i>
    <i>
      <x v="685"/>
    </i>
    <i>
      <x v="686"/>
    </i>
    <i>
      <x v="687"/>
    </i>
    <i>
      <x v="692"/>
    </i>
    <i>
      <x v="699"/>
    </i>
    <i>
      <x v="701"/>
    </i>
    <i>
      <x v="704"/>
    </i>
    <i>
      <x v="706"/>
    </i>
    <i>
      <x v="708"/>
    </i>
    <i>
      <x v="716"/>
    </i>
    <i>
      <x v="718"/>
    </i>
    <i>
      <x v="727"/>
    </i>
    <i>
      <x v="731"/>
    </i>
    <i>
      <x v="732"/>
    </i>
    <i>
      <x v="735"/>
    </i>
    <i>
      <x v="739"/>
    </i>
    <i>
      <x v="742"/>
    </i>
    <i>
      <x v="746"/>
    </i>
    <i>
      <x v="747"/>
    </i>
    <i>
      <x v="748"/>
    </i>
    <i>
      <x v="751"/>
    </i>
    <i>
      <x v="758"/>
    </i>
    <i>
      <x v="762"/>
    </i>
    <i>
      <x v="766"/>
    </i>
    <i>
      <x v="768"/>
    </i>
    <i>
      <x v="776"/>
    </i>
    <i>
      <x v="780"/>
    </i>
    <i>
      <x v="782"/>
    </i>
    <i>
      <x v="787"/>
    </i>
    <i>
      <x v="790"/>
    </i>
    <i>
      <x v="792"/>
    </i>
    <i>
      <x v="794"/>
    </i>
    <i>
      <x v="802"/>
    </i>
    <i>
      <x v="805"/>
    </i>
    <i>
      <x v="815"/>
    </i>
    <i>
      <x v="819"/>
    </i>
    <i>
      <x v="820"/>
    </i>
    <i>
      <x v="822"/>
    </i>
    <i>
      <x v="827"/>
    </i>
    <i>
      <x v="829"/>
    </i>
    <i>
      <x v="831"/>
    </i>
    <i>
      <x v="832"/>
    </i>
    <i>
      <x v="846"/>
    </i>
    <i>
      <x v="852"/>
    </i>
    <i>
      <x v="858"/>
    </i>
    <i>
      <x v="860"/>
    </i>
    <i>
      <x v="864"/>
    </i>
    <i>
      <x v="869"/>
    </i>
    <i>
      <x v="881"/>
    </i>
    <i>
      <x v="902"/>
    </i>
    <i>
      <x v="903"/>
    </i>
    <i>
      <x v="907"/>
    </i>
    <i>
      <x v="918"/>
    </i>
    <i>
      <x v="927"/>
    </i>
    <i>
      <x v="929"/>
    </i>
    <i>
      <x v="933"/>
    </i>
    <i>
      <x v="934"/>
    </i>
    <i>
      <x v="936"/>
    </i>
    <i>
      <x v="937"/>
    </i>
    <i>
      <x v="938"/>
    </i>
    <i>
      <x v="939"/>
    </i>
    <i>
      <x v="941"/>
    </i>
    <i>
      <x v="948"/>
    </i>
    <i>
      <x v="958"/>
    </i>
    <i>
      <x v="959"/>
    </i>
    <i>
      <x v="964"/>
    </i>
    <i>
      <x v="971"/>
    </i>
    <i>
      <x v="973"/>
    </i>
    <i>
      <x v="974"/>
    </i>
    <i>
      <x v="975"/>
    </i>
    <i>
      <x v="977"/>
    </i>
    <i>
      <x v="980"/>
    </i>
    <i>
      <x v="982"/>
    </i>
    <i>
      <x v="989"/>
    </i>
    <i>
      <x v="999"/>
    </i>
    <i>
      <x v="1004"/>
    </i>
    <i>
      <x v="1008"/>
    </i>
    <i>
      <x v="1016"/>
    </i>
    <i>
      <x v="1018"/>
    </i>
    <i>
      <x v="1019"/>
    </i>
    <i>
      <x v="1021"/>
    </i>
    <i>
      <x v="1023"/>
    </i>
    <i>
      <x v="1031"/>
    </i>
    <i>
      <x v="1033"/>
    </i>
    <i>
      <x v="1043"/>
    </i>
    <i>
      <x v="1050"/>
    </i>
    <i>
      <x v="1051"/>
    </i>
    <i>
      <x v="1056"/>
    </i>
    <i>
      <x v="1057"/>
    </i>
    <i>
      <x v="1065"/>
    </i>
    <i>
      <x v="1074"/>
    </i>
    <i>
      <x v="1075"/>
    </i>
    <i>
      <x v="1082"/>
    </i>
    <i>
      <x v="1088"/>
    </i>
    <i>
      <x v="1091"/>
    </i>
    <i>
      <x v="1099"/>
    </i>
    <i>
      <x v="1106"/>
    </i>
    <i>
      <x v="1107"/>
    </i>
    <i>
      <x v="1111"/>
    </i>
    <i>
      <x v="1121"/>
    </i>
    <i>
      <x v="1124"/>
    </i>
    <i>
      <x v="1126"/>
    </i>
    <i>
      <x v="1127"/>
    </i>
    <i>
      <x v="1128"/>
    </i>
    <i>
      <x v="1147"/>
    </i>
    <i>
      <x v="1148"/>
    </i>
    <i>
      <x v="1149"/>
    </i>
    <i>
      <x v="1154"/>
    </i>
    <i>
      <x v="1157"/>
    </i>
    <i>
      <x v="1165"/>
    </i>
    <i>
      <x v="1172"/>
    </i>
    <i>
      <x v="1180"/>
    </i>
    <i>
      <x v="1188"/>
    </i>
    <i>
      <x v="1189"/>
    </i>
    <i>
      <x v="1196"/>
    </i>
    <i>
      <x v="1197"/>
    </i>
    <i>
      <x v="1198"/>
    </i>
    <i>
      <x v="1201"/>
    </i>
    <i>
      <x v="1203"/>
    </i>
    <i>
      <x v="1205"/>
    </i>
    <i>
      <x v="1224"/>
    </i>
    <i>
      <x v="1236"/>
    </i>
    <i>
      <x v="1237"/>
    </i>
    <i>
      <x v="1240"/>
    </i>
    <i>
      <x v="1241"/>
    </i>
    <i>
      <x v="1242"/>
    </i>
    <i>
      <x v="1246"/>
    </i>
    <i>
      <x v="1250"/>
    </i>
    <i>
      <x v="1251"/>
    </i>
    <i>
      <x v="1253"/>
    </i>
    <i>
      <x v="1254"/>
    </i>
    <i>
      <x v="1258"/>
    </i>
    <i>
      <x v="1265"/>
    </i>
    <i>
      <x v="1266"/>
    </i>
    <i>
      <x v="1270"/>
    </i>
    <i>
      <x v="1280"/>
    </i>
    <i>
      <x v="1281"/>
    </i>
    <i>
      <x v="1293"/>
    </i>
    <i>
      <x v="1300"/>
    </i>
    <i>
      <x v="1303"/>
    </i>
    <i>
      <x v="1304"/>
    </i>
    <i>
      <x v="1306"/>
    </i>
    <i>
      <x v="1310"/>
    </i>
    <i>
      <x v="1311"/>
    </i>
    <i>
      <x v="1317"/>
    </i>
    <i>
      <x v="1322"/>
    </i>
    <i>
      <x v="1329"/>
    </i>
    <i>
      <x v="1338"/>
    </i>
    <i>
      <x v="1344"/>
    </i>
    <i>
      <x v="1346"/>
    </i>
    <i>
      <x v="1348"/>
    </i>
    <i>
      <x v="1354"/>
    </i>
    <i>
      <x v="1355"/>
    </i>
    <i>
      <x v="1361"/>
    </i>
    <i>
      <x v="1364"/>
    </i>
    <i>
      <x v="1365"/>
    </i>
    <i>
      <x v="1366"/>
    </i>
    <i>
      <x v="1372"/>
    </i>
    <i>
      <x v="1374"/>
    </i>
    <i>
      <x v="1382"/>
    </i>
    <i>
      <x v="1386"/>
    </i>
    <i>
      <x v="1390"/>
    </i>
    <i>
      <x v="1394"/>
    </i>
    <i>
      <x v="1402"/>
    </i>
    <i>
      <x v="1409"/>
    </i>
    <i>
      <x v="1410"/>
    </i>
    <i>
      <x v="1415"/>
    </i>
    <i>
      <x v="1426"/>
    </i>
    <i>
      <x v="1439"/>
    </i>
    <i>
      <x v="1444"/>
    </i>
    <i>
      <x v="1454"/>
    </i>
    <i>
      <x v="1457"/>
    </i>
  </rowItems>
  <colItems count="1">
    <i/>
  </colItems>
  <pageFields count="1">
    <pageField fld="17" hier="-1"/>
  </pageFields>
  <dataFields count="1">
    <dataField name="Average of SalePrice" fld="81" subtotal="average" baseField="0" baseItem="0" numFmtId="44"/>
  </dataFields>
  <formats count="1">
    <format dxfId="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47F64-31EC-49CD-BF33-927A357D82D2}" name="PivotTable4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1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8">
    <i>
      <x v="58"/>
    </i>
    <i>
      <x v="185"/>
    </i>
    <i>
      <x v="224"/>
    </i>
    <i>
      <x v="389"/>
    </i>
    <i>
      <x v="440"/>
    </i>
    <i>
      <x v="515"/>
    </i>
    <i>
      <x v="523"/>
    </i>
    <i>
      <x v="583"/>
    </i>
    <i>
      <x v="591"/>
    </i>
    <i>
      <x v="691"/>
    </i>
    <i>
      <x v="825"/>
    </i>
    <i>
      <x v="994"/>
    </i>
    <i>
      <x v="1169"/>
    </i>
    <i>
      <x v="1182"/>
    </i>
    <i>
      <x v="1243"/>
    </i>
    <i>
      <x v="1298"/>
    </i>
    <i>
      <x v="1373"/>
    </i>
    <i>
      <x v="1442"/>
    </i>
  </rowItems>
  <colItems count="1">
    <i/>
  </colItems>
  <pageFields count="1">
    <pageField fld="17" item="9" hier="-1"/>
  </pageFields>
  <dataFields count="1">
    <dataField name="Average of SalePrice" fld="81" subtotal="average" baseField="0" baseItem="0" numFmtId="44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27672-186E-4E99-A436-60663C9C0223}" name="PivotTable45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84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2"/>
        <item h="1"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81">
    <i>
      <x v="3"/>
    </i>
    <i>
      <x v="4"/>
    </i>
    <i>
      <x v="11"/>
    </i>
    <i>
      <x v="13"/>
    </i>
    <i>
      <x v="20"/>
    </i>
    <i>
      <x v="25"/>
    </i>
    <i>
      <x v="27"/>
    </i>
    <i>
      <x v="35"/>
    </i>
    <i>
      <x v="47"/>
    </i>
    <i>
      <x v="53"/>
    </i>
    <i>
      <x v="58"/>
    </i>
    <i>
      <x v="65"/>
    </i>
    <i>
      <x v="82"/>
    </i>
    <i>
      <x v="103"/>
    </i>
    <i>
      <x v="112"/>
    </i>
    <i>
      <x v="118"/>
    </i>
    <i>
      <x v="137"/>
    </i>
    <i>
      <x v="138"/>
    </i>
    <i>
      <x v="151"/>
    </i>
    <i>
      <x v="157"/>
    </i>
    <i>
      <x v="161"/>
    </i>
    <i>
      <x v="167"/>
    </i>
    <i>
      <x v="178"/>
    </i>
    <i>
      <x v="185"/>
    </i>
    <i>
      <x v="196"/>
    </i>
    <i>
      <x v="199"/>
    </i>
    <i>
      <x v="224"/>
    </i>
    <i>
      <x v="226"/>
    </i>
    <i>
      <x v="231"/>
    </i>
    <i>
      <x v="238"/>
    </i>
    <i>
      <x v="261"/>
    </i>
    <i>
      <x v="270"/>
    </i>
    <i>
      <x v="272"/>
    </i>
    <i>
      <x v="278"/>
    </i>
    <i>
      <x v="283"/>
    </i>
    <i>
      <x v="302"/>
    </i>
    <i>
      <x v="304"/>
    </i>
    <i>
      <x v="305"/>
    </i>
    <i>
      <x v="306"/>
    </i>
    <i>
      <x v="309"/>
    </i>
    <i>
      <x v="317"/>
    </i>
    <i>
      <x v="318"/>
    </i>
    <i>
      <x v="320"/>
    </i>
    <i>
      <x v="321"/>
    </i>
    <i>
      <x v="332"/>
    </i>
    <i>
      <x v="336"/>
    </i>
    <i>
      <x v="349"/>
    </i>
    <i>
      <x v="378"/>
    </i>
    <i>
      <x v="389"/>
    </i>
    <i>
      <x v="408"/>
    </i>
    <i>
      <x v="409"/>
    </i>
    <i>
      <x v="414"/>
    </i>
    <i>
      <x v="417"/>
    </i>
    <i>
      <x v="423"/>
    </i>
    <i>
      <x v="440"/>
    </i>
    <i>
      <x v="443"/>
    </i>
    <i>
      <x v="456"/>
    </i>
    <i>
      <x v="468"/>
    </i>
    <i>
      <x v="473"/>
    </i>
    <i>
      <x v="477"/>
    </i>
    <i>
      <x v="478"/>
    </i>
    <i>
      <x v="480"/>
    </i>
    <i>
      <x v="481"/>
    </i>
    <i>
      <x v="515"/>
    </i>
    <i>
      <x v="517"/>
    </i>
    <i>
      <x v="523"/>
    </i>
    <i>
      <x v="524"/>
    </i>
    <i>
      <x v="527"/>
    </i>
    <i>
      <x v="540"/>
    </i>
    <i>
      <x v="541"/>
    </i>
    <i>
      <x v="545"/>
    </i>
    <i>
      <x v="552"/>
    </i>
    <i>
      <x v="554"/>
    </i>
    <i>
      <x v="566"/>
    </i>
    <i>
      <x v="581"/>
    </i>
    <i>
      <x v="585"/>
    </i>
    <i>
      <x v="591"/>
    </i>
    <i>
      <x v="595"/>
    </i>
    <i>
      <x v="597"/>
    </i>
    <i>
      <x v="610"/>
    </i>
    <i>
      <x v="618"/>
    </i>
    <i>
      <x v="619"/>
    </i>
    <i>
      <x v="639"/>
    </i>
    <i>
      <x v="644"/>
    </i>
    <i>
      <x v="654"/>
    </i>
    <i>
      <x v="661"/>
    </i>
    <i>
      <x v="664"/>
    </i>
    <i>
      <x v="676"/>
    </i>
    <i>
      <x v="678"/>
    </i>
    <i>
      <x v="683"/>
    </i>
    <i>
      <x v="691"/>
    </i>
    <i>
      <x v="700"/>
    </i>
    <i>
      <x v="702"/>
    </i>
    <i>
      <x v="718"/>
    </i>
    <i>
      <x v="724"/>
    </i>
    <i>
      <x v="728"/>
    </i>
    <i>
      <x v="737"/>
    </i>
    <i>
      <x v="753"/>
    </i>
    <i>
      <x v="759"/>
    </i>
    <i>
      <x v="763"/>
    </i>
    <i>
      <x v="769"/>
    </i>
    <i>
      <x v="774"/>
    </i>
    <i>
      <x v="776"/>
    </i>
    <i>
      <x v="798"/>
    </i>
    <i>
      <x v="803"/>
    </i>
    <i>
      <x v="817"/>
    </i>
    <i>
      <x v="825"/>
    </i>
    <i>
      <x v="844"/>
    </i>
    <i>
      <x v="866"/>
    </i>
    <i>
      <x v="877"/>
    </i>
    <i>
      <x v="898"/>
    </i>
    <i>
      <x v="903"/>
    </i>
    <i>
      <x v="906"/>
    </i>
    <i>
      <x v="913"/>
    </i>
    <i>
      <x v="918"/>
    </i>
    <i>
      <x v="926"/>
    </i>
    <i>
      <x v="930"/>
    </i>
    <i>
      <x v="932"/>
    </i>
    <i>
      <x v="938"/>
    </i>
    <i>
      <x v="947"/>
    </i>
    <i>
      <x v="981"/>
    </i>
    <i>
      <x v="987"/>
    </i>
    <i>
      <x v="990"/>
    </i>
    <i>
      <x v="994"/>
    </i>
    <i>
      <x v="1002"/>
    </i>
    <i>
      <x v="1027"/>
    </i>
    <i>
      <x v="1032"/>
    </i>
    <i>
      <x v="1033"/>
    </i>
    <i>
      <x v="1036"/>
    </i>
    <i>
      <x v="1046"/>
    </i>
    <i>
      <x v="1058"/>
    </i>
    <i>
      <x v="1061"/>
    </i>
    <i>
      <x v="1074"/>
    </i>
    <i>
      <x v="1087"/>
    </i>
    <i>
      <x v="1109"/>
    </i>
    <i>
      <x v="1115"/>
    </i>
    <i>
      <x v="1121"/>
    </i>
    <i>
      <x v="1126"/>
    </i>
    <i>
      <x v="1127"/>
    </i>
    <i>
      <x v="1142"/>
    </i>
    <i>
      <x v="1158"/>
    </i>
    <i>
      <x v="1166"/>
    </i>
    <i>
      <x v="1169"/>
    </i>
    <i>
      <x v="1182"/>
    </i>
    <i>
      <x v="1184"/>
    </i>
    <i>
      <x v="1187"/>
    </i>
    <i>
      <x v="1196"/>
    </i>
    <i>
      <x v="1205"/>
    </i>
    <i>
      <x v="1226"/>
    </i>
    <i>
      <x v="1228"/>
    </i>
    <i>
      <x v="1241"/>
    </i>
    <i>
      <x v="1243"/>
    </i>
    <i>
      <x v="1247"/>
    </i>
    <i>
      <x v="1267"/>
    </i>
    <i>
      <x v="1268"/>
    </i>
    <i>
      <x v="1289"/>
    </i>
    <i>
      <x v="1302"/>
    </i>
    <i>
      <x v="1303"/>
    </i>
    <i>
      <x v="1313"/>
    </i>
    <i>
      <x v="1316"/>
    </i>
    <i>
      <x v="1318"/>
    </i>
    <i>
      <x v="1324"/>
    </i>
    <i>
      <x v="1330"/>
    </i>
    <i>
      <x v="1347"/>
    </i>
    <i>
      <x v="1353"/>
    </i>
    <i>
      <x v="1354"/>
    </i>
    <i>
      <x v="1359"/>
    </i>
    <i>
      <x v="1373"/>
    </i>
    <i>
      <x v="1374"/>
    </i>
    <i>
      <x v="1375"/>
    </i>
    <i>
      <x v="1388"/>
    </i>
    <i>
      <x v="1391"/>
    </i>
    <i>
      <x v="1394"/>
    </i>
    <i>
      <x v="1395"/>
    </i>
    <i>
      <x v="1403"/>
    </i>
    <i>
      <x v="1404"/>
    </i>
    <i>
      <x v="1415"/>
    </i>
    <i>
      <x v="1417"/>
    </i>
    <i>
      <x v="1437"/>
    </i>
    <i>
      <x v="1442"/>
    </i>
    <i>
      <x v="1451"/>
    </i>
  </rowItems>
  <colItems count="1">
    <i/>
  </colItems>
  <pageFields count="1">
    <pageField fld="61" hier="-1"/>
  </pageFields>
  <dataFields count="1">
    <dataField name="Average of SalePrice of 3Garages" fld="81" subtotal="average" baseField="0" baseItem="3" numFmtId="44"/>
  </dataFields>
  <formats count="6">
    <format dxfId="88">
      <pivotArea outline="0" collapsedLevelsAreSubtotals="1" fieldPosition="0"/>
    </format>
    <format dxfId="87">
      <pivotArea outline="0" collapsedLevelsAreSubtotals="1" fieldPosition="0"/>
    </format>
    <format dxfId="86">
      <pivotArea dataOnly="0" labelOnly="1" fieldPosition="0">
        <references count="1">
          <reference field="0" count="50">
            <x v="3"/>
            <x v="4"/>
            <x v="11"/>
            <x v="13"/>
            <x v="20"/>
            <x v="25"/>
            <x v="27"/>
            <x v="35"/>
            <x v="47"/>
            <x v="53"/>
            <x v="58"/>
            <x v="65"/>
            <x v="82"/>
            <x v="103"/>
            <x v="112"/>
            <x v="118"/>
            <x v="137"/>
            <x v="138"/>
            <x v="151"/>
            <x v="157"/>
            <x v="161"/>
            <x v="167"/>
            <x v="178"/>
            <x v="185"/>
            <x v="196"/>
            <x v="199"/>
            <x v="224"/>
            <x v="226"/>
            <x v="231"/>
            <x v="238"/>
            <x v="261"/>
            <x v="270"/>
            <x v="272"/>
            <x v="278"/>
            <x v="283"/>
            <x v="302"/>
            <x v="304"/>
            <x v="305"/>
            <x v="306"/>
            <x v="309"/>
            <x v="317"/>
            <x v="318"/>
            <x v="320"/>
            <x v="321"/>
            <x v="332"/>
            <x v="336"/>
            <x v="349"/>
            <x v="378"/>
            <x v="389"/>
            <x v="408"/>
          </reference>
        </references>
      </pivotArea>
    </format>
    <format dxfId="85">
      <pivotArea dataOnly="0" labelOnly="1" fieldPosition="0">
        <references count="1">
          <reference field="0" count="50">
            <x v="409"/>
            <x v="414"/>
            <x v="417"/>
            <x v="423"/>
            <x v="440"/>
            <x v="443"/>
            <x v="456"/>
            <x v="468"/>
            <x v="473"/>
            <x v="477"/>
            <x v="478"/>
            <x v="480"/>
            <x v="481"/>
            <x v="515"/>
            <x v="517"/>
            <x v="523"/>
            <x v="524"/>
            <x v="527"/>
            <x v="540"/>
            <x v="541"/>
            <x v="545"/>
            <x v="552"/>
            <x v="554"/>
            <x v="566"/>
            <x v="581"/>
            <x v="585"/>
            <x v="591"/>
            <x v="595"/>
            <x v="597"/>
            <x v="610"/>
            <x v="618"/>
            <x v="619"/>
            <x v="639"/>
            <x v="644"/>
            <x v="654"/>
            <x v="661"/>
            <x v="664"/>
            <x v="676"/>
            <x v="678"/>
            <x v="683"/>
            <x v="691"/>
            <x v="700"/>
            <x v="702"/>
            <x v="718"/>
            <x v="724"/>
            <x v="728"/>
            <x v="737"/>
            <x v="753"/>
            <x v="759"/>
            <x v="763"/>
          </reference>
        </references>
      </pivotArea>
    </format>
    <format dxfId="84">
      <pivotArea dataOnly="0" labelOnly="1" fieldPosition="0">
        <references count="1">
          <reference field="0" count="50">
            <x v="769"/>
            <x v="774"/>
            <x v="776"/>
            <x v="798"/>
            <x v="803"/>
            <x v="817"/>
            <x v="825"/>
            <x v="844"/>
            <x v="866"/>
            <x v="877"/>
            <x v="898"/>
            <x v="903"/>
            <x v="906"/>
            <x v="913"/>
            <x v="918"/>
            <x v="926"/>
            <x v="930"/>
            <x v="932"/>
            <x v="938"/>
            <x v="947"/>
            <x v="981"/>
            <x v="987"/>
            <x v="990"/>
            <x v="994"/>
            <x v="1002"/>
            <x v="1027"/>
            <x v="1032"/>
            <x v="1033"/>
            <x v="1036"/>
            <x v="1046"/>
            <x v="1058"/>
            <x v="1061"/>
            <x v="1074"/>
            <x v="1087"/>
            <x v="1109"/>
            <x v="1115"/>
            <x v="1121"/>
            <x v="1126"/>
            <x v="1127"/>
            <x v="1142"/>
            <x v="1158"/>
            <x v="1166"/>
            <x v="1169"/>
            <x v="1182"/>
            <x v="1184"/>
            <x v="1187"/>
            <x v="1196"/>
            <x v="1205"/>
            <x v="1226"/>
            <x v="1228"/>
          </reference>
        </references>
      </pivotArea>
    </format>
    <format dxfId="83">
      <pivotArea dataOnly="0" labelOnly="1" fieldPosition="0">
        <references count="1">
          <reference field="0" count="31">
            <x v="1241"/>
            <x v="1243"/>
            <x v="1247"/>
            <x v="1267"/>
            <x v="1268"/>
            <x v="1289"/>
            <x v="1302"/>
            <x v="1303"/>
            <x v="1313"/>
            <x v="1316"/>
            <x v="1318"/>
            <x v="1324"/>
            <x v="1330"/>
            <x v="1347"/>
            <x v="1353"/>
            <x v="1354"/>
            <x v="1359"/>
            <x v="1373"/>
            <x v="1374"/>
            <x v="1375"/>
            <x v="1388"/>
            <x v="1391"/>
            <x v="1394"/>
            <x v="1395"/>
            <x v="1403"/>
            <x v="1404"/>
            <x v="1415"/>
            <x v="1417"/>
            <x v="1437"/>
            <x v="1442"/>
            <x v="145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371F9-8589-4208-9697-594DFF6F6A20}" name="PivotTable44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K2:L7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ePrice" fld="81" subtotal="average" baseField="61" baseItem="0"/>
  </dataFields>
  <formats count="1">
    <format dxfId="89">
      <pivotArea collapsedLevelsAreSubtotals="1" fieldPosition="0">
        <references count="1">
          <reference field="6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4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D">
  <location ref="A3:B44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1">
    <i>
      <x v="4"/>
    </i>
    <i>
      <x v="85"/>
    </i>
    <i>
      <x v="226"/>
    </i>
    <i>
      <x v="231"/>
    </i>
    <i>
      <x v="272"/>
    </i>
    <i>
      <x v="318"/>
    </i>
    <i>
      <x v="359"/>
    </i>
    <i>
      <x v="403"/>
    </i>
    <i>
      <x v="423"/>
    </i>
    <i>
      <x v="496"/>
    </i>
    <i>
      <x v="517"/>
    </i>
    <i>
      <x v="524"/>
    </i>
    <i>
      <x v="541"/>
    </i>
    <i>
      <x v="564"/>
    </i>
    <i>
      <x v="654"/>
    </i>
    <i>
      <x v="661"/>
    </i>
    <i>
      <x v="684"/>
    </i>
    <i>
      <x v="691"/>
    </i>
    <i>
      <x v="718"/>
    </i>
    <i>
      <x v="748"/>
    </i>
    <i>
      <x v="759"/>
    </i>
    <i>
      <x v="763"/>
    </i>
    <i>
      <x v="792"/>
    </i>
    <i>
      <x v="981"/>
    </i>
    <i>
      <x v="990"/>
    </i>
    <i>
      <x v="1032"/>
    </i>
    <i>
      <x v="1057"/>
    </i>
    <i>
      <x v="1105"/>
    </i>
    <i>
      <x v="1169"/>
    </i>
    <i>
      <x v="1175"/>
    </i>
    <i>
      <x v="1182"/>
    </i>
    <i>
      <x v="1187"/>
    </i>
    <i>
      <x v="1256"/>
    </i>
    <i>
      <x v="1302"/>
    </i>
    <i>
      <x v="1312"/>
    </i>
    <i>
      <x v="1313"/>
    </i>
    <i>
      <x v="1322"/>
    </i>
    <i>
      <x v="1353"/>
    </i>
    <i>
      <x v="1373"/>
    </i>
    <i>
      <x v="1417"/>
    </i>
    <i>
      <x v="1426"/>
    </i>
  </rowItems>
  <colItems count="1">
    <i/>
  </colItems>
  <pageFields count="1">
    <pageField fld="12" hier="-1"/>
  </pageFields>
  <dataFields count="1">
    <dataField name="SalePrice NoRidge" fld="81" baseField="0" baseItem="0" numFmtId="44"/>
  </dataFields>
  <formats count="33">
    <format dxfId="81">
      <pivotArea outline="0" collapsedLevelsAreSubtotals="1" fieldPosition="0"/>
    </format>
    <format dxfId="80">
      <pivotArea outline="0" collapsedLevelsAreSubtotals="1" fieldPosition="0"/>
    </format>
    <format dxfId="79">
      <pivotArea dataOnly="0" labelOnly="1" fieldPosition="0">
        <references count="1">
          <reference field="0" count="50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8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77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76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75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7"/>
            <x v="228"/>
            <x v="229"/>
            <x v="230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</reference>
        </references>
      </pivotArea>
    </format>
    <format dxfId="74">
      <pivotArea dataOnly="0" labelOnly="1" fieldPosition="0">
        <references count="1">
          <reference field="0" count="50"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</reference>
        </references>
      </pivotArea>
    </format>
    <format dxfId="73">
      <pivotArea dataOnly="0" labelOnly="1" fieldPosition="0">
        <references count="1">
          <reference field="0" count="50"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</reference>
        </references>
      </pivotArea>
    </format>
    <format dxfId="72">
      <pivotArea dataOnly="0" labelOnly="1" fieldPosition="0">
        <references count="1">
          <reference field="0" count="50">
            <x v="356"/>
            <x v="357"/>
            <x v="358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4"/>
            <x v="405"/>
            <x v="406"/>
            <x v="407"/>
          </reference>
        </references>
      </pivotArea>
    </format>
    <format dxfId="71">
      <pivotArea dataOnly="0" labelOnly="1" fieldPosition="0">
        <references count="1">
          <reference field="0" count="50"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</reference>
        </references>
      </pivotArea>
    </format>
    <format dxfId="70">
      <pivotArea dataOnly="0" labelOnly="1" fieldPosition="0">
        <references count="1">
          <reference field="0" count="50"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</reference>
        </references>
      </pivotArea>
    </format>
    <format dxfId="69">
      <pivotArea dataOnly="0" labelOnly="1" fieldPosition="0">
        <references count="1">
          <reference field="0" count="50">
            <x v="510"/>
            <x v="511"/>
            <x v="512"/>
            <x v="513"/>
            <x v="514"/>
            <x v="515"/>
            <x v="516"/>
            <x v="518"/>
            <x v="519"/>
            <x v="520"/>
            <x v="521"/>
            <x v="522"/>
            <x v="523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</reference>
        </references>
      </pivotArea>
    </format>
    <format dxfId="68">
      <pivotArea dataOnly="0" labelOnly="1" fieldPosition="0">
        <references count="1">
          <reference field="0" count="50">
            <x v="563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</reference>
        </references>
      </pivotArea>
    </format>
    <format dxfId="67">
      <pivotArea dataOnly="0" labelOnly="1" fieldPosition="0">
        <references count="1">
          <reference field="0" count="50"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5"/>
            <x v="656"/>
            <x v="657"/>
            <x v="658"/>
            <x v="659"/>
            <x v="660"/>
            <x v="662"/>
            <x v="663"/>
            <x v="664"/>
            <x v="665"/>
          </reference>
        </references>
      </pivotArea>
    </format>
    <format dxfId="66">
      <pivotArea dataOnly="0" labelOnly="1" fieldPosition="0">
        <references count="1">
          <reference field="0" count="50"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5"/>
            <x v="686"/>
            <x v="687"/>
            <x v="688"/>
            <x v="689"/>
            <x v="690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</reference>
        </references>
      </pivotArea>
    </format>
    <format dxfId="65">
      <pivotArea dataOnly="0" labelOnly="1" fieldPosition="0">
        <references count="1">
          <reference field="0" count="50"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9"/>
            <x v="750"/>
            <x v="751"/>
            <x v="752"/>
            <x v="753"/>
            <x v="754"/>
            <x v="755"/>
            <x v="756"/>
            <x v="757"/>
            <x v="758"/>
            <x v="760"/>
            <x v="761"/>
            <x v="762"/>
            <x v="764"/>
            <x v="765"/>
            <x v="766"/>
            <x v="767"/>
            <x v="768"/>
            <x v="769"/>
            <x v="770"/>
            <x v="771"/>
          </reference>
        </references>
      </pivotArea>
    </format>
    <format dxfId="64">
      <pivotArea dataOnly="0" labelOnly="1" fieldPosition="0">
        <references count="1">
          <reference field="0" count="50"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</reference>
        </references>
      </pivotArea>
    </format>
    <format dxfId="63">
      <pivotArea dataOnly="0" labelOnly="1" fieldPosition="0">
        <references count="1">
          <reference field="0" count="50"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</reference>
        </references>
      </pivotArea>
    </format>
    <format dxfId="62">
      <pivotArea dataOnly="0" labelOnly="1" fieldPosition="0">
        <references count="1">
          <reference field="0" count="50"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</reference>
        </references>
      </pivotArea>
    </format>
    <format dxfId="61">
      <pivotArea dataOnly="0" labelOnly="1" fieldPosition="0">
        <references count="1">
          <reference field="0" count="50"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</reference>
        </references>
      </pivotArea>
    </format>
    <format dxfId="60">
      <pivotArea dataOnly="0" labelOnly="1" fieldPosition="0">
        <references count="1">
          <reference field="0" count="50">
            <x v="973"/>
            <x v="974"/>
            <x v="975"/>
            <x v="976"/>
            <x v="977"/>
            <x v="978"/>
            <x v="979"/>
            <x v="980"/>
            <x v="982"/>
            <x v="983"/>
            <x v="984"/>
            <x v="985"/>
            <x v="986"/>
            <x v="987"/>
            <x v="988"/>
            <x v="989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</reference>
        </references>
      </pivotArea>
    </format>
    <format dxfId="59">
      <pivotArea dataOnly="0" labelOnly="1" fieldPosition="0">
        <references count="1">
          <reference field="0" count="50">
            <x v="1025"/>
            <x v="1026"/>
            <x v="1027"/>
            <x v="1028"/>
            <x v="1029"/>
            <x v="1030"/>
            <x v="1031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6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</reference>
        </references>
      </pivotArea>
    </format>
    <format dxfId="58">
      <pivotArea dataOnly="0" labelOnly="1" fieldPosition="0">
        <references count="1">
          <reference field="0" count="50"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</reference>
        </references>
      </pivotArea>
    </format>
    <format dxfId="57">
      <pivotArea dataOnly="0" labelOnly="1" fieldPosition="0">
        <references count="1">
          <reference field="0" count="50"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70"/>
            <x v="1171"/>
            <x v="1172"/>
            <x v="1173"/>
            <x v="1174"/>
            <x v="1176"/>
            <x v="1177"/>
            <x v="1178"/>
            <x v="1179"/>
          </reference>
        </references>
      </pivotArea>
    </format>
    <format dxfId="56">
      <pivotArea dataOnly="0" labelOnly="1" fieldPosition="0">
        <references count="1">
          <reference field="0" count="50">
            <x v="1180"/>
            <x v="1181"/>
            <x v="1183"/>
            <x v="1184"/>
            <x v="1185"/>
            <x v="1186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</reference>
        </references>
      </pivotArea>
    </format>
    <format dxfId="55">
      <pivotArea dataOnly="0" labelOnly="1" fieldPosition="0">
        <references count="1">
          <reference field="0" count="50"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  <x v="1250"/>
            <x v="1251"/>
            <x v="1252"/>
            <x v="1253"/>
            <x v="1254"/>
            <x v="1255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</reference>
        </references>
      </pivotArea>
    </format>
    <format dxfId="54">
      <pivotArea dataOnly="0" labelOnly="1" fieldPosition="0">
        <references count="1">
          <reference field="0" count="50"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  <x v="1300"/>
            <x v="1301"/>
            <x v="1303"/>
            <x v="1304"/>
            <x v="1305"/>
            <x v="1306"/>
            <x v="1307"/>
            <x v="1308"/>
            <x v="1309"/>
            <x v="1310"/>
            <x v="1311"/>
            <x v="1314"/>
            <x v="1315"/>
            <x v="1316"/>
            <x v="1317"/>
            <x v="1318"/>
            <x v="1319"/>
            <x v="1320"/>
            <x v="1321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</reference>
        </references>
      </pivotArea>
    </format>
    <format dxfId="53">
      <pivotArea dataOnly="0" labelOnly="1" fieldPosition="0">
        <references count="1">
          <reference field="0" count="50"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  <x v="1350"/>
            <x v="1351"/>
            <x v="1352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</reference>
        </references>
      </pivotArea>
    </format>
    <format dxfId="52">
      <pivotArea dataOnly="0" labelOnly="1" fieldPosition="0">
        <references count="1">
          <reference field="0" count="50"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8"/>
            <x v="1419"/>
            <x v="1420"/>
            <x v="1421"/>
            <x v="1422"/>
            <x v="1423"/>
            <x v="1424"/>
            <x v="1425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</reference>
        </references>
      </pivotArea>
    </format>
    <format dxfId="51">
      <pivotArea dataOnly="0" labelOnly="1" fieldPosition="0">
        <references count="1">
          <reference field="0" count="19">
            <x v="1441"/>
            <x v="1442"/>
            <x v="1443"/>
            <x v="1444"/>
            <x v="1445"/>
            <x v="1446"/>
            <x v="1447"/>
            <x v="1448"/>
            <x v="1449"/>
            <x v="1450"/>
            <x v="1451"/>
            <x v="1452"/>
            <x v="1453"/>
            <x v="1454"/>
            <x v="1455"/>
            <x v="1456"/>
            <x v="1457"/>
            <x v="1458"/>
            <x v="1459"/>
          </reference>
        </references>
      </pivotArea>
    </format>
    <format dxfId="50">
      <pivotArea outline="0" collapsedLevelsAreSubtotals="1" fieldPosition="0"/>
    </format>
    <format dxfId="49">
      <pivotArea dataOnly="0" labelOnly="1" fieldPosition="0">
        <references count="1">
          <reference field="0" count="41">
            <x v="4"/>
            <x v="85"/>
            <x v="226"/>
            <x v="231"/>
            <x v="272"/>
            <x v="318"/>
            <x v="359"/>
            <x v="403"/>
            <x v="423"/>
            <x v="496"/>
            <x v="517"/>
            <x v="524"/>
            <x v="541"/>
            <x v="564"/>
            <x v="654"/>
            <x v="661"/>
            <x v="684"/>
            <x v="691"/>
            <x v="718"/>
            <x v="748"/>
            <x v="759"/>
            <x v="763"/>
            <x v="792"/>
            <x v="981"/>
            <x v="990"/>
            <x v="1032"/>
            <x v="1057"/>
            <x v="1105"/>
            <x v="1169"/>
            <x v="1175"/>
            <x v="1182"/>
            <x v="1187"/>
            <x v="1256"/>
            <x v="1302"/>
            <x v="1312"/>
            <x v="1313"/>
            <x v="1322"/>
            <x v="1353"/>
            <x v="1373"/>
            <x v="1417"/>
            <x v="14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L1:M26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25">
    <i>
      <x v="13"/>
    </i>
    <i>
      <x v="15"/>
    </i>
    <i>
      <x v="21"/>
    </i>
    <i>
      <x v="23"/>
    </i>
    <i>
      <x v="24"/>
    </i>
    <i>
      <x v="20"/>
    </i>
    <i>
      <x v="4"/>
    </i>
    <i>
      <x v="6"/>
    </i>
    <i>
      <x v="5"/>
    </i>
    <i>
      <x/>
    </i>
    <i>
      <x v="8"/>
    </i>
    <i>
      <x v="16"/>
    </i>
    <i>
      <x v="19"/>
    </i>
    <i>
      <x v="11"/>
    </i>
    <i>
      <x v="12"/>
    </i>
    <i>
      <x v="14"/>
    </i>
    <i>
      <x v="22"/>
    </i>
    <i>
      <x v="1"/>
    </i>
    <i>
      <x v="18"/>
    </i>
    <i>
      <x v="17"/>
    </i>
    <i>
      <x v="7"/>
    </i>
    <i>
      <x v="3"/>
    </i>
    <i>
      <x v="2"/>
    </i>
    <i>
      <x v="9"/>
    </i>
    <i>
      <x v="10"/>
    </i>
  </rowItems>
  <colItems count="1">
    <i/>
  </colItems>
  <dataFields count="1">
    <dataField name="Average of SalePrice" fld="81" subtotal="average" baseField="12" baseItem="0"/>
  </dataFields>
  <formats count="1">
    <format dxfId="82">
      <pivotArea dataOnly="0" fieldPosition="0">
        <references count="1">
          <reference field="12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3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D">
  <location ref="A3:B66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4">
        <item m="1" x="19"/>
        <item m="1" x="14"/>
        <item h="1" x="8"/>
        <item h="1" x="0"/>
        <item h="1" x="10"/>
        <item h="1" x="7"/>
        <item m="1" x="13"/>
        <item m="1" x="21"/>
        <item h="1" x="1"/>
        <item m="1" x="12"/>
        <item m="1" x="22"/>
        <item m="1" x="15"/>
        <item m="1" x="17"/>
        <item m="1" x="16"/>
        <item m="1" x="18"/>
        <item m="1" x="20"/>
        <item h="1" x="11"/>
        <item h="1" x="9"/>
        <item h="1" x="5"/>
        <item x="2"/>
        <item h="1" x="4"/>
        <item h="1" x="6"/>
        <item h="1" x="3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3">
    <i>
      <x v="2"/>
    </i>
    <i>
      <x v="12"/>
    </i>
    <i>
      <x v="22"/>
    </i>
    <i>
      <x v="35"/>
    </i>
    <i>
      <x v="51"/>
    </i>
    <i>
      <x v="116"/>
    </i>
    <i>
      <x v="165"/>
    </i>
    <i>
      <x v="176"/>
    </i>
    <i>
      <x v="192"/>
    </i>
    <i>
      <x v="196"/>
    </i>
    <i>
      <x v="217"/>
    </i>
    <i>
      <x v="227"/>
    </i>
    <i>
      <x v="248"/>
    </i>
    <i>
      <x v="320"/>
    </i>
    <i>
      <x v="341"/>
    </i>
    <i>
      <x v="396"/>
    </i>
    <i>
      <x v="425"/>
    </i>
    <i>
      <x v="428"/>
    </i>
    <i>
      <x v="431"/>
    </i>
    <i>
      <x v="441"/>
    </i>
    <i>
      <x v="455"/>
    </i>
    <i>
      <x v="478"/>
    </i>
    <i>
      <x v="506"/>
    </i>
    <i>
      <x v="507"/>
    </i>
    <i>
      <x v="515"/>
    </i>
    <i>
      <x v="544"/>
    </i>
    <i>
      <x v="557"/>
    </i>
    <i>
      <x v="568"/>
    </i>
    <i>
      <x v="590"/>
    </i>
    <i>
      <x v="604"/>
    </i>
    <i>
      <x v="608"/>
    </i>
    <i>
      <x v="620"/>
    </i>
    <i>
      <x v="628"/>
    </i>
    <i>
      <x v="685"/>
    </i>
    <i>
      <x v="697"/>
    </i>
    <i>
      <x v="785"/>
    </i>
    <i>
      <x v="790"/>
    </i>
    <i>
      <x v="834"/>
    </i>
    <i>
      <x v="848"/>
    </i>
    <i>
      <x v="873"/>
    </i>
    <i>
      <x v="921"/>
    </i>
    <i>
      <x v="945"/>
    </i>
    <i>
      <x v="953"/>
    </i>
    <i>
      <x v="1036"/>
    </i>
    <i>
      <x v="1037"/>
    </i>
    <i>
      <x v="1062"/>
    </i>
    <i>
      <x v="1082"/>
    </i>
    <i>
      <x v="1107"/>
    </i>
    <i>
      <x v="1111"/>
    </i>
    <i>
      <x v="1131"/>
    </i>
    <i>
      <x v="1165"/>
    </i>
    <i>
      <x v="1217"/>
    </i>
    <i>
      <x v="1237"/>
    </i>
    <i>
      <x v="1243"/>
    </i>
    <i>
      <x v="1282"/>
    </i>
    <i>
      <x v="1306"/>
    </i>
    <i>
      <x v="1355"/>
    </i>
    <i>
      <x v="1359"/>
    </i>
    <i>
      <x v="1390"/>
    </i>
    <i>
      <x v="1411"/>
    </i>
    <i>
      <x v="1413"/>
    </i>
    <i>
      <x v="1440"/>
    </i>
    <i>
      <x v="1450"/>
    </i>
  </rowItems>
  <colItems count="1">
    <i/>
  </colItems>
  <pageFields count="1">
    <pageField fld="77" hier="-1"/>
  </pageFields>
  <dataFields count="1">
    <dataField name="SalePrice of Sep" fld="81" baseField="0" baseItem="0" numFmtId="44"/>
  </dataFields>
  <formats count="1">
    <format dxfId="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0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8">
  <location ref="L2:M14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m="1" x="19"/>
        <item m="1" x="14"/>
        <item x="8"/>
        <item x="0"/>
        <item x="10"/>
        <item x="7"/>
        <item m="1" x="13"/>
        <item m="1" x="21"/>
        <item x="1"/>
        <item m="1" x="12"/>
        <item m="1" x="22"/>
        <item m="1" x="15"/>
        <item m="1" x="17"/>
        <item m="1" x="16"/>
        <item m="1" x="18"/>
        <item m="1" x="20"/>
        <item x="11"/>
        <item x="9"/>
        <item x="5"/>
        <item x="2"/>
        <item x="4"/>
        <item x="6"/>
        <item x="3"/>
        <item t="default"/>
      </items>
    </pivotField>
    <pivotField showAll="0"/>
    <pivotField showAll="0"/>
    <pivotField showAll="0"/>
    <pivotField dataField="1" showAll="0"/>
  </pivotFields>
  <rowFields count="1">
    <field x="77"/>
  </rowFields>
  <rowItems count="12">
    <i>
      <x v="2"/>
    </i>
    <i>
      <x v="3"/>
    </i>
    <i>
      <x v="4"/>
    </i>
    <i>
      <x v="5"/>
    </i>
    <i>
      <x v="8"/>
    </i>
    <i>
      <x v="16"/>
    </i>
    <i>
      <x v="17"/>
    </i>
    <i>
      <x v="18"/>
    </i>
    <i>
      <x v="19"/>
    </i>
    <i>
      <x v="20"/>
    </i>
    <i>
      <x v="21"/>
    </i>
    <i>
      <x v="22"/>
    </i>
  </rowItems>
  <colItems count="1">
    <i/>
  </colItems>
  <dataFields count="1">
    <dataField name="Average of SalePrice" fld="81" subtotal="average" baseField="77" baseItem="2"/>
  </dataFields>
  <formats count="1">
    <format dxfId="48">
      <pivotArea collapsedLevelsAreSubtotals="1" fieldPosition="0">
        <references count="1">
          <reference field="77" count="0"/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861E0-96EA-465F-9456-51D3CACE58B6}" name="PivotTable4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D">
  <location ref="A3:B807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4"/>
        <item x="2"/>
        <item x="3"/>
        <item x="0"/>
        <item x="1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04">
    <i>
      <x/>
    </i>
    <i>
      <x v="1"/>
    </i>
    <i>
      <x v="2"/>
    </i>
    <i>
      <x v="3"/>
    </i>
    <i>
      <x v="6"/>
    </i>
    <i>
      <x v="7"/>
    </i>
    <i>
      <x v="10"/>
    </i>
    <i>
      <x v="13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30"/>
    </i>
    <i>
      <x v="31"/>
    </i>
    <i>
      <x v="32"/>
    </i>
    <i>
      <x v="36"/>
    </i>
    <i>
      <x v="37"/>
    </i>
    <i>
      <x v="38"/>
    </i>
    <i>
      <x v="40"/>
    </i>
    <i>
      <x v="43"/>
    </i>
    <i>
      <x v="44"/>
    </i>
    <i>
      <x v="47"/>
    </i>
    <i>
      <x v="49"/>
    </i>
    <i>
      <x v="50"/>
    </i>
    <i>
      <x v="51"/>
    </i>
    <i>
      <x v="54"/>
    </i>
    <i>
      <x v="55"/>
    </i>
    <i>
      <x v="56"/>
    </i>
    <i>
      <x v="57"/>
    </i>
    <i>
      <x v="58"/>
    </i>
    <i>
      <x v="60"/>
    </i>
    <i>
      <x v="61"/>
    </i>
    <i>
      <x v="63"/>
    </i>
    <i>
      <x v="64"/>
    </i>
    <i>
      <x v="66"/>
    </i>
    <i>
      <x v="67"/>
    </i>
    <i>
      <x v="69"/>
    </i>
    <i>
      <x v="70"/>
    </i>
    <i>
      <x v="72"/>
    </i>
    <i>
      <x v="73"/>
    </i>
    <i>
      <x v="74"/>
    </i>
    <i>
      <x v="82"/>
    </i>
    <i>
      <x v="83"/>
    </i>
    <i>
      <x v="84"/>
    </i>
    <i>
      <x v="86"/>
    </i>
    <i>
      <x v="89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3"/>
    </i>
    <i>
      <x v="105"/>
    </i>
    <i>
      <x v="108"/>
    </i>
    <i>
      <x v="109"/>
    </i>
    <i>
      <x v="111"/>
    </i>
    <i>
      <x v="113"/>
    </i>
    <i>
      <x v="114"/>
    </i>
    <i>
      <x v="116"/>
    </i>
    <i>
      <x v="119"/>
    </i>
    <i>
      <x v="121"/>
    </i>
    <i>
      <x v="122"/>
    </i>
    <i>
      <x v="124"/>
    </i>
    <i>
      <x v="127"/>
    </i>
    <i>
      <x v="128"/>
    </i>
    <i>
      <x v="129"/>
    </i>
    <i>
      <x v="131"/>
    </i>
    <i>
      <x v="132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3"/>
    </i>
    <i>
      <x v="145"/>
    </i>
    <i>
      <x v="147"/>
    </i>
    <i>
      <x v="148"/>
    </i>
    <i>
      <x v="149"/>
    </i>
    <i>
      <x v="150"/>
    </i>
    <i>
      <x v="158"/>
    </i>
    <i>
      <x v="160"/>
    </i>
    <i>
      <x v="161"/>
    </i>
    <i>
      <x v="162"/>
    </i>
    <i>
      <x v="164"/>
    </i>
    <i>
      <x v="167"/>
    </i>
    <i>
      <x v="168"/>
    </i>
    <i>
      <x v="171"/>
    </i>
    <i>
      <x v="173"/>
    </i>
    <i>
      <x v="174"/>
    </i>
    <i>
      <x v="180"/>
    </i>
    <i>
      <x v="182"/>
    </i>
    <i>
      <x v="183"/>
    </i>
    <i>
      <x v="184"/>
    </i>
    <i>
      <x v="186"/>
    </i>
    <i>
      <x v="187"/>
    </i>
    <i>
      <x v="190"/>
    </i>
    <i>
      <x v="192"/>
    </i>
    <i>
      <x v="193"/>
    </i>
    <i>
      <x v="194"/>
    </i>
    <i>
      <x v="195"/>
    </i>
    <i>
      <x v="196"/>
    </i>
    <i>
      <x v="199"/>
    </i>
    <i>
      <x v="201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22"/>
    </i>
    <i>
      <x v="224"/>
    </i>
    <i>
      <x v="225"/>
    </i>
    <i>
      <x v="228"/>
    </i>
    <i>
      <x v="230"/>
    </i>
    <i>
      <x v="233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8"/>
    </i>
    <i>
      <x v="250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5"/>
    </i>
    <i>
      <x v="266"/>
    </i>
    <i>
      <x v="269"/>
    </i>
    <i>
      <x v="270"/>
    </i>
    <i>
      <x v="273"/>
    </i>
    <i>
      <x v="275"/>
    </i>
    <i>
      <x v="276"/>
    </i>
    <i>
      <x v="278"/>
    </i>
    <i>
      <x v="280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7"/>
    </i>
    <i>
      <x v="298"/>
    </i>
    <i>
      <x v="299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2"/>
    </i>
    <i>
      <x v="313"/>
    </i>
    <i>
      <x v="314"/>
    </i>
    <i>
      <x v="315"/>
    </i>
    <i>
      <x v="317"/>
    </i>
    <i>
      <x v="319"/>
    </i>
    <i>
      <x v="323"/>
    </i>
    <i>
      <x v="327"/>
    </i>
    <i>
      <x v="329"/>
    </i>
    <i>
      <x v="331"/>
    </i>
    <i>
      <x v="332"/>
    </i>
    <i>
      <x v="334"/>
    </i>
    <i>
      <x v="335"/>
    </i>
    <i>
      <x v="336"/>
    </i>
    <i>
      <x v="337"/>
    </i>
    <i>
      <x v="338"/>
    </i>
    <i>
      <x v="339"/>
    </i>
    <i>
      <x v="344"/>
    </i>
    <i>
      <x v="345"/>
    </i>
    <i>
      <x v="347"/>
    </i>
    <i>
      <x v="352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5"/>
    </i>
    <i>
      <x v="366"/>
    </i>
    <i>
      <x v="367"/>
    </i>
    <i>
      <x v="369"/>
    </i>
    <i>
      <x v="370"/>
    </i>
    <i>
      <x v="373"/>
    </i>
    <i>
      <x v="379"/>
    </i>
    <i>
      <x v="380"/>
    </i>
    <i>
      <x v="382"/>
    </i>
    <i>
      <x v="384"/>
    </i>
    <i>
      <x v="387"/>
    </i>
    <i>
      <x v="388"/>
    </i>
    <i>
      <x v="389"/>
    </i>
    <i>
      <x v="391"/>
    </i>
    <i>
      <x v="392"/>
    </i>
    <i>
      <x v="395"/>
    </i>
    <i>
      <x v="401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4"/>
    </i>
    <i>
      <x v="415"/>
    </i>
    <i>
      <x v="416"/>
    </i>
    <i>
      <x v="418"/>
    </i>
    <i>
      <x v="419"/>
    </i>
    <i>
      <x v="421"/>
    </i>
    <i>
      <x v="425"/>
    </i>
    <i>
      <x v="427"/>
    </i>
    <i>
      <x v="429"/>
    </i>
    <i>
      <x v="433"/>
    </i>
    <i>
      <x v="435"/>
    </i>
    <i>
      <x v="439"/>
    </i>
    <i>
      <x v="442"/>
    </i>
    <i>
      <x v="445"/>
    </i>
    <i>
      <x v="448"/>
    </i>
    <i>
      <x v="452"/>
    </i>
    <i>
      <x v="453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7"/>
    </i>
    <i>
      <x v="468"/>
    </i>
    <i>
      <x v="469"/>
    </i>
    <i>
      <x v="471"/>
    </i>
    <i>
      <x v="476"/>
    </i>
    <i>
      <x v="477"/>
    </i>
    <i>
      <x v="478"/>
    </i>
    <i>
      <x v="480"/>
    </i>
    <i>
      <x v="484"/>
    </i>
    <i>
      <x v="485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8"/>
    </i>
    <i>
      <x v="500"/>
    </i>
    <i>
      <x v="501"/>
    </i>
    <i>
      <x v="504"/>
    </i>
    <i>
      <x v="506"/>
    </i>
    <i>
      <x v="508"/>
    </i>
    <i>
      <x v="509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7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39"/>
    </i>
    <i>
      <x v="542"/>
    </i>
    <i>
      <x v="544"/>
    </i>
    <i>
      <x v="546"/>
    </i>
    <i>
      <x v="551"/>
    </i>
    <i>
      <x v="552"/>
    </i>
    <i>
      <x v="554"/>
    </i>
    <i>
      <x v="557"/>
    </i>
    <i>
      <x v="558"/>
    </i>
    <i>
      <x v="560"/>
    </i>
    <i>
      <x v="562"/>
    </i>
    <i>
      <x v="567"/>
    </i>
    <i>
      <x v="572"/>
    </i>
    <i>
      <x v="573"/>
    </i>
    <i>
      <x v="574"/>
    </i>
    <i>
      <x v="576"/>
    </i>
    <i>
      <x v="577"/>
    </i>
    <i>
      <x v="580"/>
    </i>
    <i>
      <x v="581"/>
    </i>
    <i>
      <x v="582"/>
    </i>
    <i>
      <x v="583"/>
    </i>
    <i>
      <x v="584"/>
    </i>
    <i>
      <x v="590"/>
    </i>
    <i>
      <x v="591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8"/>
    </i>
    <i>
      <x v="622"/>
    </i>
    <i>
      <x v="625"/>
    </i>
    <i>
      <x v="626"/>
    </i>
    <i>
      <x v="627"/>
    </i>
    <i>
      <x v="629"/>
    </i>
    <i>
      <x v="630"/>
    </i>
    <i>
      <x v="632"/>
    </i>
    <i>
      <x v="633"/>
    </i>
    <i>
      <x v="637"/>
    </i>
    <i>
      <x v="641"/>
    </i>
    <i>
      <x v="645"/>
    </i>
    <i>
      <x v="646"/>
    </i>
    <i>
      <x v="647"/>
    </i>
    <i>
      <x v="650"/>
    </i>
    <i>
      <x v="653"/>
    </i>
    <i>
      <x v="655"/>
    </i>
    <i>
      <x v="656"/>
    </i>
    <i>
      <x v="657"/>
    </i>
    <i>
      <x v="658"/>
    </i>
    <i>
      <x v="659"/>
    </i>
    <i>
      <x v="660"/>
    </i>
    <i>
      <x v="663"/>
    </i>
    <i>
      <x v="665"/>
    </i>
    <i>
      <x v="666"/>
    </i>
    <i>
      <x v="667"/>
    </i>
    <i>
      <x v="668"/>
    </i>
    <i>
      <x v="670"/>
    </i>
    <i>
      <x v="671"/>
    </i>
    <i>
      <x v="672"/>
    </i>
    <i>
      <x v="673"/>
    </i>
    <i>
      <x v="674"/>
    </i>
    <i>
      <x v="675"/>
    </i>
    <i>
      <x v="678"/>
    </i>
    <i>
      <x v="679"/>
    </i>
    <i>
      <x v="681"/>
    </i>
    <i>
      <x v="683"/>
    </i>
    <i>
      <x v="685"/>
    </i>
    <i>
      <x v="686"/>
    </i>
    <i>
      <x v="694"/>
    </i>
    <i>
      <x v="698"/>
    </i>
    <i>
      <x v="700"/>
    </i>
    <i>
      <x v="701"/>
    </i>
    <i>
      <x v="704"/>
    </i>
    <i>
      <x v="705"/>
    </i>
    <i>
      <x v="708"/>
    </i>
    <i>
      <x v="709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2"/>
    </i>
    <i>
      <x v="724"/>
    </i>
    <i>
      <x v="725"/>
    </i>
    <i>
      <x v="726"/>
    </i>
    <i>
      <x v="731"/>
    </i>
    <i>
      <x v="732"/>
    </i>
    <i>
      <x v="733"/>
    </i>
    <i>
      <x v="734"/>
    </i>
    <i>
      <x v="737"/>
    </i>
    <i>
      <x v="738"/>
    </i>
    <i>
      <x v="739"/>
    </i>
    <i>
      <x v="741"/>
    </i>
    <i>
      <x v="742"/>
    </i>
    <i>
      <x v="743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62"/>
    </i>
    <i>
      <x v="763"/>
    </i>
    <i>
      <x v="766"/>
    </i>
    <i>
      <x v="768"/>
    </i>
    <i>
      <x v="772"/>
    </i>
    <i>
      <x v="774"/>
    </i>
    <i>
      <x v="776"/>
    </i>
    <i>
      <x v="777"/>
    </i>
    <i>
      <x v="780"/>
    </i>
    <i>
      <x v="781"/>
    </i>
    <i>
      <x v="782"/>
    </i>
    <i>
      <x v="784"/>
    </i>
    <i>
      <x v="785"/>
    </i>
    <i>
      <x v="791"/>
    </i>
    <i>
      <x v="792"/>
    </i>
    <i>
      <x v="793"/>
    </i>
    <i>
      <x v="794"/>
    </i>
    <i>
      <x v="795"/>
    </i>
    <i>
      <x v="796"/>
    </i>
    <i>
      <x v="799"/>
    </i>
    <i>
      <x v="802"/>
    </i>
    <i>
      <x v="805"/>
    </i>
    <i>
      <x v="806"/>
    </i>
    <i>
      <x v="807"/>
    </i>
    <i>
      <x v="808"/>
    </i>
    <i>
      <x v="810"/>
    </i>
    <i>
      <x v="814"/>
    </i>
    <i>
      <x v="815"/>
    </i>
    <i>
      <x v="817"/>
    </i>
    <i>
      <x v="818"/>
    </i>
    <i>
      <x v="820"/>
    </i>
    <i>
      <x v="822"/>
    </i>
    <i>
      <x v="823"/>
    </i>
    <i>
      <x v="824"/>
    </i>
    <i>
      <x v="827"/>
    </i>
    <i>
      <x v="828"/>
    </i>
    <i>
      <x v="830"/>
    </i>
    <i>
      <x v="832"/>
    </i>
    <i>
      <x v="833"/>
    </i>
    <i>
      <x v="834"/>
    </i>
    <i>
      <x v="838"/>
    </i>
    <i>
      <x v="839"/>
    </i>
    <i>
      <x v="841"/>
    </i>
    <i>
      <x v="842"/>
    </i>
    <i>
      <x v="845"/>
    </i>
    <i>
      <x v="846"/>
    </i>
    <i>
      <x v="847"/>
    </i>
    <i>
      <x v="849"/>
    </i>
    <i>
      <x v="853"/>
    </i>
    <i>
      <x v="854"/>
    </i>
    <i>
      <x v="855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9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4"/>
    </i>
    <i>
      <x v="887"/>
    </i>
    <i>
      <x v="890"/>
    </i>
    <i>
      <x v="891"/>
    </i>
    <i>
      <x v="892"/>
    </i>
    <i>
      <x v="893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9"/>
    </i>
    <i>
      <x v="911"/>
    </i>
    <i>
      <x v="912"/>
    </i>
    <i>
      <x v="915"/>
    </i>
    <i>
      <x v="917"/>
    </i>
    <i>
      <x v="919"/>
    </i>
    <i>
      <x v="920"/>
    </i>
    <i>
      <x v="922"/>
    </i>
    <i>
      <x v="924"/>
    </i>
    <i>
      <x v="925"/>
    </i>
    <i>
      <x v="928"/>
    </i>
    <i>
      <x v="930"/>
    </i>
    <i>
      <x v="932"/>
    </i>
    <i>
      <x v="933"/>
    </i>
    <i>
      <x v="937"/>
    </i>
    <i>
      <x v="938"/>
    </i>
    <i>
      <x v="941"/>
    </i>
    <i>
      <x v="944"/>
    </i>
    <i>
      <x v="946"/>
    </i>
    <i>
      <x v="947"/>
    </i>
    <i>
      <x v="948"/>
    </i>
    <i>
      <x v="949"/>
    </i>
    <i>
      <x v="950"/>
    </i>
    <i>
      <x v="951"/>
    </i>
    <i>
      <x v="957"/>
    </i>
    <i>
      <x v="958"/>
    </i>
    <i>
      <x v="959"/>
    </i>
    <i>
      <x v="962"/>
    </i>
    <i>
      <x v="965"/>
    </i>
    <i>
      <x v="967"/>
    </i>
    <i>
      <x v="973"/>
    </i>
    <i>
      <x v="974"/>
    </i>
    <i>
      <x v="975"/>
    </i>
    <i>
      <x v="978"/>
    </i>
    <i>
      <x v="979"/>
    </i>
    <i>
      <x v="980"/>
    </i>
    <i>
      <x v="985"/>
    </i>
    <i>
      <x v="987"/>
    </i>
    <i>
      <x v="989"/>
    </i>
    <i>
      <x v="990"/>
    </i>
    <i>
      <x v="992"/>
    </i>
    <i>
      <x v="993"/>
    </i>
    <i>
      <x v="994"/>
    </i>
    <i>
      <x v="995"/>
    </i>
    <i>
      <x v="996"/>
    </i>
    <i>
      <x v="998"/>
    </i>
    <i>
      <x v="1002"/>
    </i>
    <i>
      <x v="1005"/>
    </i>
    <i>
      <x v="1006"/>
    </i>
    <i>
      <x v="1007"/>
    </i>
    <i>
      <x v="1008"/>
    </i>
    <i>
      <x v="1012"/>
    </i>
    <i>
      <x v="1015"/>
    </i>
    <i>
      <x v="1016"/>
    </i>
    <i>
      <x v="1018"/>
    </i>
    <i>
      <x v="1025"/>
    </i>
    <i>
      <x v="1026"/>
    </i>
    <i>
      <x v="1027"/>
    </i>
    <i>
      <x v="1028"/>
    </i>
    <i>
      <x v="1029"/>
    </i>
    <i>
      <x v="1033"/>
    </i>
    <i>
      <x v="1035"/>
    </i>
    <i>
      <x v="1037"/>
    </i>
    <i>
      <x v="1038"/>
    </i>
    <i>
      <x v="1040"/>
    </i>
    <i>
      <x v="1047"/>
    </i>
    <i>
      <x v="1048"/>
    </i>
    <i>
      <x v="1050"/>
    </i>
    <i>
      <x v="1051"/>
    </i>
    <i>
      <x v="1054"/>
    </i>
    <i>
      <x v="1055"/>
    </i>
    <i>
      <x v="1057"/>
    </i>
    <i>
      <x v="1058"/>
    </i>
    <i>
      <x v="1059"/>
    </i>
    <i>
      <x v="1064"/>
    </i>
    <i>
      <x v="1065"/>
    </i>
    <i>
      <x v="1066"/>
    </i>
    <i>
      <x v="1070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8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17"/>
    </i>
    <i>
      <x v="1118"/>
    </i>
    <i>
      <x v="1119"/>
    </i>
    <i>
      <x v="1121"/>
    </i>
    <i>
      <x v="1122"/>
    </i>
    <i>
      <x v="1124"/>
    </i>
    <i>
      <x v="1127"/>
    </i>
    <i>
      <x v="1131"/>
    </i>
    <i>
      <x v="1133"/>
    </i>
    <i>
      <x v="1134"/>
    </i>
    <i>
      <x v="1136"/>
    </i>
    <i>
      <x v="1139"/>
    </i>
    <i>
      <x v="1143"/>
    </i>
    <i>
      <x v="1145"/>
    </i>
    <i>
      <x v="1146"/>
    </i>
    <i>
      <x v="1147"/>
    </i>
    <i>
      <x v="1149"/>
    </i>
    <i>
      <x v="1151"/>
    </i>
    <i>
      <x v="1155"/>
    </i>
    <i>
      <x v="1156"/>
    </i>
    <i>
      <x v="1158"/>
    </i>
    <i>
      <x v="1160"/>
    </i>
    <i>
      <x v="1161"/>
    </i>
    <i>
      <x v="1162"/>
    </i>
    <i>
      <x v="1165"/>
    </i>
    <i>
      <x v="1166"/>
    </i>
    <i>
      <x v="1167"/>
    </i>
    <i>
      <x v="1170"/>
    </i>
    <i>
      <x v="1171"/>
    </i>
    <i>
      <x v="1173"/>
    </i>
    <i>
      <x v="1176"/>
    </i>
    <i>
      <x v="1177"/>
    </i>
    <i>
      <x v="1178"/>
    </i>
    <i>
      <x v="1179"/>
    </i>
    <i>
      <x v="1184"/>
    </i>
    <i>
      <x v="1186"/>
    </i>
    <i>
      <x v="1188"/>
    </i>
    <i>
      <x v="1189"/>
    </i>
    <i>
      <x v="1190"/>
    </i>
    <i>
      <x v="1192"/>
    </i>
    <i>
      <x v="1195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7"/>
    </i>
    <i>
      <x v="1208"/>
    </i>
    <i>
      <x v="1209"/>
    </i>
    <i>
      <x v="1210"/>
    </i>
    <i>
      <x v="1214"/>
    </i>
    <i>
      <x v="1215"/>
    </i>
    <i>
      <x v="1217"/>
    </i>
    <i>
      <x v="1219"/>
    </i>
    <i>
      <x v="1221"/>
    </i>
    <i>
      <x v="1222"/>
    </i>
    <i>
      <x v="1224"/>
    </i>
    <i>
      <x v="1225"/>
    </i>
    <i>
      <x v="1231"/>
    </i>
    <i>
      <x v="1233"/>
    </i>
    <i>
      <x v="1238"/>
    </i>
    <i>
      <x v="1240"/>
    </i>
    <i>
      <x v="1241"/>
    </i>
    <i>
      <x v="1242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9"/>
    </i>
    <i>
      <x v="1260"/>
    </i>
    <i>
      <x v="1263"/>
    </i>
    <i>
      <x v="1265"/>
    </i>
    <i>
      <x v="1267"/>
    </i>
    <i>
      <x v="1269"/>
    </i>
    <i>
      <x v="1271"/>
    </i>
    <i>
      <x v="1272"/>
    </i>
    <i>
      <x v="1274"/>
    </i>
    <i>
      <x v="1276"/>
    </i>
    <i>
      <x v="1277"/>
    </i>
    <i>
      <x v="1278"/>
    </i>
    <i>
      <x v="1280"/>
    </i>
    <i>
      <x v="1282"/>
    </i>
    <i>
      <x v="1286"/>
    </i>
    <i>
      <x v="1289"/>
    </i>
    <i>
      <x v="1290"/>
    </i>
    <i>
      <x v="1291"/>
    </i>
    <i>
      <x v="1295"/>
    </i>
    <i>
      <x v="1296"/>
    </i>
    <i>
      <x v="1298"/>
    </i>
    <i>
      <x v="1299"/>
    </i>
    <i>
      <x v="1300"/>
    </i>
    <i>
      <x v="1301"/>
    </i>
    <i>
      <x v="1303"/>
    </i>
    <i>
      <x v="1304"/>
    </i>
    <i>
      <x v="1307"/>
    </i>
    <i>
      <x v="1309"/>
    </i>
    <i>
      <x v="1310"/>
    </i>
    <i>
      <x v="1311"/>
    </i>
    <i>
      <x v="1314"/>
    </i>
    <i>
      <x v="1316"/>
    </i>
    <i>
      <x v="1318"/>
    </i>
    <i>
      <x v="1319"/>
    </i>
    <i>
      <x v="1320"/>
    </i>
    <i>
      <x v="1322"/>
    </i>
    <i>
      <x v="1326"/>
    </i>
    <i>
      <x v="1327"/>
    </i>
    <i>
      <x v="1329"/>
    </i>
    <i>
      <x v="1330"/>
    </i>
    <i>
      <x v="1331"/>
    </i>
    <i>
      <x v="1334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6"/>
    </i>
    <i>
      <x v="1347"/>
    </i>
    <i>
      <x v="1348"/>
    </i>
    <i>
      <x v="1354"/>
    </i>
    <i>
      <x v="1356"/>
    </i>
    <i>
      <x v="1357"/>
    </i>
    <i>
      <x v="1358"/>
    </i>
    <i>
      <x v="1359"/>
    </i>
    <i>
      <x v="1361"/>
    </i>
    <i>
      <x v="1363"/>
    </i>
    <i>
      <x v="1365"/>
    </i>
    <i>
      <x v="1366"/>
    </i>
    <i>
      <x v="1369"/>
    </i>
    <i>
      <x v="1371"/>
    </i>
    <i>
      <x v="1372"/>
    </i>
    <i>
      <x v="1374"/>
    </i>
    <i>
      <x v="1375"/>
    </i>
    <i>
      <x v="1377"/>
    </i>
    <i>
      <x v="1379"/>
    </i>
    <i>
      <x v="1383"/>
    </i>
    <i>
      <x v="1385"/>
    </i>
    <i>
      <x v="1388"/>
    </i>
    <i>
      <x v="1389"/>
    </i>
    <i>
      <x v="1390"/>
    </i>
    <i>
      <x v="1392"/>
    </i>
    <i>
      <x v="1393"/>
    </i>
    <i>
      <x v="1396"/>
    </i>
    <i>
      <x v="1398"/>
    </i>
    <i>
      <x v="1399"/>
    </i>
    <i>
      <x v="1400"/>
    </i>
    <i>
      <x v="1401"/>
    </i>
    <i>
      <x v="1403"/>
    </i>
    <i>
      <x v="1404"/>
    </i>
    <i>
      <x v="1407"/>
    </i>
    <i>
      <x v="1408"/>
    </i>
    <i>
      <x v="1409"/>
    </i>
    <i>
      <x v="1410"/>
    </i>
    <i>
      <x v="1411"/>
    </i>
    <i>
      <x v="1417"/>
    </i>
    <i>
      <x v="1418"/>
    </i>
    <i>
      <x v="1419"/>
    </i>
    <i>
      <x v="1420"/>
    </i>
    <i>
      <x v="1425"/>
    </i>
    <i>
      <x v="1426"/>
    </i>
    <i>
      <x v="1427"/>
    </i>
    <i>
      <x v="1429"/>
    </i>
    <i>
      <x v="1433"/>
    </i>
    <i>
      <x v="1434"/>
    </i>
    <i>
      <x v="1435"/>
    </i>
    <i>
      <x v="1436"/>
    </i>
    <i>
      <x v="1439"/>
    </i>
    <i>
      <x v="1440"/>
    </i>
    <i>
      <x v="1442"/>
    </i>
    <i>
      <x v="1444"/>
    </i>
    <i>
      <x v="1445"/>
    </i>
    <i>
      <x v="1446"/>
    </i>
    <i>
      <x v="1447"/>
    </i>
    <i>
      <x v="1451"/>
    </i>
    <i>
      <x v="1453"/>
    </i>
    <i>
      <x v="1455"/>
    </i>
    <i>
      <x v="1456"/>
    </i>
    <i>
      <x v="1459"/>
    </i>
  </rowItems>
  <colItems count="1">
    <i/>
  </colItems>
  <pageFields count="1">
    <pageField fld="51" item="3" hier="-1"/>
  </pageFields>
  <dataFields count="1">
    <dataField name="Avg SalePrice 3 Bedroom" fld="81" subtotal="average" baseField="0" baseItem="0" numFmtId="44"/>
  </dataFields>
  <formats count="19">
    <format dxfId="45">
      <pivotArea outline="0" collapsedLevelsAreSubtotals="1" fieldPosition="0"/>
    </format>
    <format dxfId="44">
      <pivotArea dataOnly="0" labelOnly="1" fieldPosition="0">
        <references count="1">
          <reference field="0" count="50">
            <x v="0"/>
            <x v="1"/>
            <x v="2"/>
            <x v="3"/>
            <x v="6"/>
            <x v="7"/>
            <x v="10"/>
            <x v="13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2"/>
            <x v="36"/>
            <x v="37"/>
            <x v="38"/>
            <x v="40"/>
            <x v="43"/>
            <x v="44"/>
            <x v="47"/>
            <x v="49"/>
            <x v="50"/>
            <x v="51"/>
            <x v="54"/>
            <x v="55"/>
            <x v="56"/>
            <x v="57"/>
            <x v="58"/>
            <x v="60"/>
            <x v="61"/>
            <x v="63"/>
            <x v="64"/>
            <x v="66"/>
            <x v="67"/>
            <x v="69"/>
            <x v="70"/>
            <x v="72"/>
            <x v="73"/>
            <x v="74"/>
            <x v="82"/>
            <x v="83"/>
            <x v="84"/>
            <x v="86"/>
          </reference>
        </references>
      </pivotArea>
    </format>
    <format dxfId="43">
      <pivotArea dataOnly="0" labelOnly="1" fieldPosition="0">
        <references count="1">
          <reference field="0" count="50">
            <x v="89"/>
            <x v="94"/>
            <x v="95"/>
            <x v="96"/>
            <x v="97"/>
            <x v="99"/>
            <x v="100"/>
            <x v="101"/>
            <x v="103"/>
            <x v="105"/>
            <x v="108"/>
            <x v="109"/>
            <x v="111"/>
            <x v="113"/>
            <x v="114"/>
            <x v="116"/>
            <x v="119"/>
            <x v="121"/>
            <x v="122"/>
            <x v="124"/>
            <x v="127"/>
            <x v="128"/>
            <x v="129"/>
            <x v="131"/>
            <x v="132"/>
            <x v="134"/>
            <x v="135"/>
            <x v="136"/>
            <x v="138"/>
            <x v="139"/>
            <x v="140"/>
            <x v="141"/>
            <x v="143"/>
            <x v="145"/>
            <x v="147"/>
            <x v="148"/>
            <x v="149"/>
            <x v="150"/>
            <x v="158"/>
            <x v="160"/>
            <x v="161"/>
            <x v="162"/>
            <x v="164"/>
            <x v="167"/>
            <x v="168"/>
            <x v="171"/>
            <x v="173"/>
            <x v="174"/>
            <x v="180"/>
            <x v="182"/>
          </reference>
        </references>
      </pivotArea>
    </format>
    <format dxfId="42">
      <pivotArea dataOnly="0" labelOnly="1" fieldPosition="0">
        <references count="1">
          <reference field="0" count="50">
            <x v="183"/>
            <x v="184"/>
            <x v="186"/>
            <x v="187"/>
            <x v="190"/>
            <x v="192"/>
            <x v="193"/>
            <x v="194"/>
            <x v="195"/>
            <x v="196"/>
            <x v="199"/>
            <x v="201"/>
            <x v="205"/>
            <x v="206"/>
            <x v="207"/>
            <x v="208"/>
            <x v="209"/>
            <x v="211"/>
            <x v="212"/>
            <x v="213"/>
            <x v="214"/>
            <x v="216"/>
            <x v="217"/>
            <x v="218"/>
            <x v="222"/>
            <x v="224"/>
            <x v="225"/>
            <x v="228"/>
            <x v="230"/>
            <x v="233"/>
            <x v="236"/>
            <x v="237"/>
            <x v="238"/>
            <x v="239"/>
            <x v="240"/>
            <x v="242"/>
            <x v="243"/>
            <x v="244"/>
            <x v="245"/>
            <x v="248"/>
            <x v="250"/>
            <x v="252"/>
            <x v="253"/>
            <x v="254"/>
            <x v="256"/>
            <x v="257"/>
            <x v="258"/>
            <x v="260"/>
            <x v="261"/>
            <x v="262"/>
          </reference>
        </references>
      </pivotArea>
    </format>
    <format dxfId="41">
      <pivotArea dataOnly="0" labelOnly="1" fieldPosition="0">
        <references count="1">
          <reference field="0" count="50">
            <x v="263"/>
            <x v="265"/>
            <x v="266"/>
            <x v="269"/>
            <x v="270"/>
            <x v="273"/>
            <x v="275"/>
            <x v="276"/>
            <x v="278"/>
            <x v="280"/>
            <x v="283"/>
            <x v="286"/>
            <x v="287"/>
            <x v="288"/>
            <x v="289"/>
            <x v="290"/>
            <x v="292"/>
            <x v="293"/>
            <x v="294"/>
            <x v="295"/>
            <x v="297"/>
            <x v="298"/>
            <x v="299"/>
            <x v="302"/>
            <x v="303"/>
            <x v="304"/>
            <x v="305"/>
            <x v="307"/>
            <x v="309"/>
            <x v="310"/>
            <x v="312"/>
            <x v="313"/>
            <x v="314"/>
            <x v="315"/>
            <x v="317"/>
            <x v="319"/>
            <x v="323"/>
            <x v="327"/>
            <x v="329"/>
            <x v="331"/>
            <x v="332"/>
            <x v="334"/>
            <x v="335"/>
            <x v="336"/>
            <x v="337"/>
            <x v="338"/>
            <x v="339"/>
            <x v="344"/>
            <x v="345"/>
            <x v="347"/>
          </reference>
        </references>
      </pivotArea>
    </format>
    <format dxfId="40">
      <pivotArea dataOnly="0" labelOnly="1" fieldPosition="0">
        <references count="1">
          <reference field="0" count="50">
            <x v="352"/>
            <x v="355"/>
            <x v="356"/>
            <x v="357"/>
            <x v="358"/>
            <x v="359"/>
            <x v="361"/>
            <x v="364"/>
            <x v="365"/>
            <x v="366"/>
            <x v="367"/>
            <x v="369"/>
            <x v="370"/>
            <x v="373"/>
            <x v="379"/>
            <x v="380"/>
            <x v="382"/>
            <x v="384"/>
            <x v="387"/>
            <x v="388"/>
            <x v="389"/>
            <x v="391"/>
            <x v="392"/>
            <x v="395"/>
            <x v="401"/>
            <x v="404"/>
            <x v="405"/>
            <x v="406"/>
            <x v="408"/>
            <x v="409"/>
            <x v="410"/>
            <x v="411"/>
            <x v="414"/>
            <x v="415"/>
            <x v="416"/>
            <x v="418"/>
            <x v="419"/>
            <x v="421"/>
            <x v="425"/>
            <x v="427"/>
            <x v="429"/>
            <x v="433"/>
            <x v="435"/>
            <x v="439"/>
            <x v="442"/>
            <x v="445"/>
            <x v="448"/>
            <x v="452"/>
            <x v="453"/>
            <x v="455"/>
          </reference>
        </references>
      </pivotArea>
    </format>
    <format dxfId="39">
      <pivotArea dataOnly="0" labelOnly="1" fieldPosition="0">
        <references count="1">
          <reference field="0" count="50">
            <x v="458"/>
            <x v="459"/>
            <x v="460"/>
            <x v="461"/>
            <x v="462"/>
            <x v="463"/>
            <x v="464"/>
            <x v="467"/>
            <x v="468"/>
            <x v="469"/>
            <x v="471"/>
            <x v="476"/>
            <x v="477"/>
            <x v="478"/>
            <x v="480"/>
            <x v="484"/>
            <x v="485"/>
            <x v="486"/>
            <x v="487"/>
            <x v="488"/>
            <x v="490"/>
            <x v="491"/>
            <x v="492"/>
            <x v="493"/>
            <x v="498"/>
            <x v="500"/>
            <x v="501"/>
            <x v="504"/>
            <x v="506"/>
            <x v="508"/>
            <x v="509"/>
            <x v="512"/>
            <x v="513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7"/>
            <x v="530"/>
            <x v="531"/>
            <x v="534"/>
            <x v="535"/>
            <x v="536"/>
          </reference>
        </references>
      </pivotArea>
    </format>
    <format dxfId="38">
      <pivotArea dataOnly="0" labelOnly="1" fieldPosition="0">
        <references count="1">
          <reference field="0" count="50">
            <x v="537"/>
            <x v="538"/>
            <x v="539"/>
            <x v="542"/>
            <x v="544"/>
            <x v="546"/>
            <x v="551"/>
            <x v="552"/>
            <x v="554"/>
            <x v="557"/>
            <x v="558"/>
            <x v="560"/>
            <x v="562"/>
            <x v="567"/>
            <x v="572"/>
            <x v="573"/>
            <x v="574"/>
            <x v="576"/>
            <x v="577"/>
            <x v="580"/>
            <x v="581"/>
            <x v="582"/>
            <x v="583"/>
            <x v="584"/>
            <x v="590"/>
            <x v="591"/>
            <x v="594"/>
            <x v="595"/>
            <x v="596"/>
            <x v="598"/>
            <x v="599"/>
            <x v="600"/>
            <x v="601"/>
            <x v="602"/>
            <x v="604"/>
            <x v="605"/>
            <x v="606"/>
            <x v="607"/>
            <x v="609"/>
            <x v="610"/>
            <x v="611"/>
            <x v="612"/>
            <x v="613"/>
            <x v="615"/>
            <x v="616"/>
            <x v="618"/>
            <x v="622"/>
            <x v="625"/>
            <x v="626"/>
            <x v="627"/>
          </reference>
        </references>
      </pivotArea>
    </format>
    <format dxfId="37">
      <pivotArea dataOnly="0" labelOnly="1" fieldPosition="0">
        <references count="1">
          <reference field="0" count="50">
            <x v="629"/>
            <x v="630"/>
            <x v="632"/>
            <x v="633"/>
            <x v="637"/>
            <x v="641"/>
            <x v="645"/>
            <x v="646"/>
            <x v="647"/>
            <x v="650"/>
            <x v="653"/>
            <x v="655"/>
            <x v="656"/>
            <x v="657"/>
            <x v="658"/>
            <x v="659"/>
            <x v="660"/>
            <x v="663"/>
            <x v="665"/>
            <x v="666"/>
            <x v="667"/>
            <x v="668"/>
            <x v="670"/>
            <x v="671"/>
            <x v="672"/>
            <x v="673"/>
            <x v="674"/>
            <x v="675"/>
            <x v="678"/>
            <x v="679"/>
            <x v="681"/>
            <x v="683"/>
            <x v="685"/>
            <x v="686"/>
            <x v="694"/>
            <x v="698"/>
            <x v="700"/>
            <x v="701"/>
            <x v="704"/>
            <x v="705"/>
            <x v="708"/>
            <x v="709"/>
            <x v="713"/>
            <x v="714"/>
            <x v="715"/>
            <x v="716"/>
            <x v="717"/>
            <x v="718"/>
            <x v="719"/>
            <x v="722"/>
          </reference>
        </references>
      </pivotArea>
    </format>
    <format dxfId="36">
      <pivotArea dataOnly="0" labelOnly="1" fieldPosition="0">
        <references count="1">
          <reference field="0" count="50">
            <x v="724"/>
            <x v="725"/>
            <x v="726"/>
            <x v="731"/>
            <x v="732"/>
            <x v="733"/>
            <x v="734"/>
            <x v="737"/>
            <x v="738"/>
            <x v="739"/>
            <x v="741"/>
            <x v="742"/>
            <x v="743"/>
            <x v="748"/>
            <x v="750"/>
            <x v="751"/>
            <x v="752"/>
            <x v="753"/>
            <x v="754"/>
            <x v="755"/>
            <x v="756"/>
            <x v="757"/>
            <x v="758"/>
            <x v="762"/>
            <x v="763"/>
            <x v="766"/>
            <x v="768"/>
            <x v="772"/>
            <x v="774"/>
            <x v="776"/>
            <x v="777"/>
            <x v="780"/>
            <x v="781"/>
            <x v="782"/>
            <x v="784"/>
            <x v="785"/>
            <x v="791"/>
            <x v="792"/>
            <x v="793"/>
            <x v="794"/>
            <x v="795"/>
            <x v="796"/>
            <x v="799"/>
            <x v="802"/>
            <x v="805"/>
            <x v="806"/>
            <x v="807"/>
            <x v="808"/>
            <x v="810"/>
            <x v="814"/>
          </reference>
        </references>
      </pivotArea>
    </format>
    <format dxfId="35">
      <pivotArea dataOnly="0" labelOnly="1" fieldPosition="0">
        <references count="1">
          <reference field="0" count="50">
            <x v="815"/>
            <x v="817"/>
            <x v="818"/>
            <x v="820"/>
            <x v="822"/>
            <x v="823"/>
            <x v="824"/>
            <x v="827"/>
            <x v="828"/>
            <x v="830"/>
            <x v="832"/>
            <x v="833"/>
            <x v="834"/>
            <x v="838"/>
            <x v="839"/>
            <x v="841"/>
            <x v="842"/>
            <x v="845"/>
            <x v="846"/>
            <x v="847"/>
            <x v="849"/>
            <x v="853"/>
            <x v="854"/>
            <x v="855"/>
            <x v="856"/>
            <x v="857"/>
            <x v="858"/>
            <x v="860"/>
            <x v="861"/>
            <x v="862"/>
            <x v="863"/>
            <x v="864"/>
            <x v="865"/>
            <x v="866"/>
            <x v="867"/>
            <x v="869"/>
            <x v="871"/>
            <x v="872"/>
            <x v="873"/>
            <x v="874"/>
            <x v="876"/>
            <x v="878"/>
            <x v="879"/>
            <x v="881"/>
            <x v="882"/>
            <x v="884"/>
            <x v="887"/>
            <x v="890"/>
            <x v="891"/>
            <x v="892"/>
          </reference>
        </references>
      </pivotArea>
    </format>
    <format dxfId="34">
      <pivotArea dataOnly="0" labelOnly="1" fieldPosition="0">
        <references count="1">
          <reference field="0" count="50">
            <x v="893"/>
            <x v="899"/>
            <x v="902"/>
            <x v="903"/>
            <x v="904"/>
            <x v="905"/>
            <x v="906"/>
            <x v="907"/>
            <x v="909"/>
            <x v="911"/>
            <x v="912"/>
            <x v="915"/>
            <x v="917"/>
            <x v="919"/>
            <x v="920"/>
            <x v="922"/>
            <x v="924"/>
            <x v="925"/>
            <x v="928"/>
            <x v="930"/>
            <x v="932"/>
            <x v="933"/>
            <x v="937"/>
            <x v="938"/>
            <x v="941"/>
            <x v="944"/>
            <x v="946"/>
            <x v="947"/>
            <x v="948"/>
            <x v="949"/>
            <x v="950"/>
            <x v="951"/>
            <x v="957"/>
            <x v="958"/>
            <x v="959"/>
            <x v="962"/>
            <x v="965"/>
            <x v="967"/>
            <x v="973"/>
            <x v="974"/>
            <x v="975"/>
            <x v="978"/>
            <x v="979"/>
            <x v="980"/>
            <x v="985"/>
            <x v="987"/>
            <x v="989"/>
            <x v="990"/>
            <x v="992"/>
            <x v="993"/>
          </reference>
        </references>
      </pivotArea>
    </format>
    <format dxfId="33">
      <pivotArea dataOnly="0" labelOnly="1" fieldPosition="0">
        <references count="1">
          <reference field="0" count="50">
            <x v="994"/>
            <x v="995"/>
            <x v="996"/>
            <x v="998"/>
            <x v="1002"/>
            <x v="1005"/>
            <x v="1006"/>
            <x v="1007"/>
            <x v="1008"/>
            <x v="1012"/>
            <x v="1015"/>
            <x v="1016"/>
            <x v="1018"/>
            <x v="1025"/>
            <x v="1026"/>
            <x v="1027"/>
            <x v="1028"/>
            <x v="1029"/>
            <x v="1033"/>
            <x v="1035"/>
            <x v="1037"/>
            <x v="1038"/>
            <x v="1040"/>
            <x v="1047"/>
            <x v="1048"/>
            <x v="1050"/>
            <x v="1051"/>
            <x v="1054"/>
            <x v="1055"/>
            <x v="1057"/>
            <x v="1058"/>
            <x v="1059"/>
            <x v="1064"/>
            <x v="1065"/>
            <x v="1066"/>
            <x v="1070"/>
            <x v="1073"/>
            <x v="1075"/>
            <x v="1076"/>
            <x v="1077"/>
            <x v="1079"/>
            <x v="1080"/>
            <x v="1081"/>
            <x v="1082"/>
            <x v="1083"/>
            <x v="1084"/>
            <x v="1086"/>
            <x v="1087"/>
            <x v="1088"/>
            <x v="1095"/>
          </reference>
        </references>
      </pivotArea>
    </format>
    <format dxfId="32">
      <pivotArea dataOnly="0" labelOnly="1" fieldPosition="0">
        <references count="1">
          <reference field="0" count="50">
            <x v="1096"/>
            <x v="1098"/>
            <x v="1099"/>
            <x v="1101"/>
            <x v="1103"/>
            <x v="1104"/>
            <x v="1105"/>
            <x v="1106"/>
            <x v="1107"/>
            <x v="1108"/>
            <x v="1109"/>
            <x v="1110"/>
            <x v="1115"/>
            <x v="1116"/>
            <x v="1117"/>
            <x v="1118"/>
            <x v="1119"/>
            <x v="1121"/>
            <x v="1122"/>
            <x v="1124"/>
            <x v="1127"/>
            <x v="1131"/>
            <x v="1133"/>
            <x v="1134"/>
            <x v="1136"/>
            <x v="1139"/>
            <x v="1143"/>
            <x v="1145"/>
            <x v="1146"/>
            <x v="1147"/>
            <x v="1149"/>
            <x v="1151"/>
            <x v="1155"/>
            <x v="1156"/>
            <x v="1158"/>
            <x v="1160"/>
            <x v="1161"/>
            <x v="1162"/>
            <x v="1165"/>
            <x v="1166"/>
            <x v="1167"/>
            <x v="1170"/>
            <x v="1171"/>
            <x v="1173"/>
            <x v="1176"/>
            <x v="1177"/>
            <x v="1178"/>
            <x v="1179"/>
            <x v="1184"/>
            <x v="1186"/>
          </reference>
        </references>
      </pivotArea>
    </format>
    <format dxfId="31">
      <pivotArea dataOnly="0" labelOnly="1" fieldPosition="0">
        <references count="1">
          <reference field="0" count="50">
            <x v="1188"/>
            <x v="1189"/>
            <x v="1190"/>
            <x v="1192"/>
            <x v="1195"/>
            <x v="1197"/>
            <x v="1198"/>
            <x v="1199"/>
            <x v="1200"/>
            <x v="1201"/>
            <x v="1202"/>
            <x v="1203"/>
            <x v="1204"/>
            <x v="1205"/>
            <x v="1207"/>
            <x v="1208"/>
            <x v="1209"/>
            <x v="1210"/>
            <x v="1214"/>
            <x v="1215"/>
            <x v="1217"/>
            <x v="1219"/>
            <x v="1221"/>
            <x v="1222"/>
            <x v="1224"/>
            <x v="1225"/>
            <x v="1231"/>
            <x v="1233"/>
            <x v="1238"/>
            <x v="1240"/>
            <x v="1241"/>
            <x v="1242"/>
            <x v="1244"/>
            <x v="1245"/>
            <x v="1246"/>
            <x v="1247"/>
            <x v="1248"/>
            <x v="1249"/>
            <x v="1250"/>
            <x v="1252"/>
            <x v="1253"/>
            <x v="1254"/>
            <x v="1255"/>
            <x v="1259"/>
            <x v="1260"/>
            <x v="1263"/>
            <x v="1265"/>
            <x v="1267"/>
            <x v="1269"/>
            <x v="1271"/>
          </reference>
        </references>
      </pivotArea>
    </format>
    <format dxfId="30">
      <pivotArea dataOnly="0" labelOnly="1" fieldPosition="0">
        <references count="1">
          <reference field="0" count="50">
            <x v="1272"/>
            <x v="1274"/>
            <x v="1276"/>
            <x v="1277"/>
            <x v="1278"/>
            <x v="1280"/>
            <x v="1282"/>
            <x v="1286"/>
            <x v="1289"/>
            <x v="1290"/>
            <x v="1291"/>
            <x v="1295"/>
            <x v="1296"/>
            <x v="1298"/>
            <x v="1299"/>
            <x v="1300"/>
            <x v="1301"/>
            <x v="1303"/>
            <x v="1304"/>
            <x v="1307"/>
            <x v="1309"/>
            <x v="1310"/>
            <x v="1311"/>
            <x v="1314"/>
            <x v="1316"/>
            <x v="1318"/>
            <x v="1319"/>
            <x v="1320"/>
            <x v="1322"/>
            <x v="1326"/>
            <x v="1327"/>
            <x v="1329"/>
            <x v="1330"/>
            <x v="1331"/>
            <x v="1334"/>
            <x v="1338"/>
            <x v="1339"/>
            <x v="1340"/>
            <x v="1341"/>
            <x v="1342"/>
            <x v="1343"/>
            <x v="1344"/>
            <x v="1346"/>
            <x v="1347"/>
            <x v="1348"/>
            <x v="1354"/>
            <x v="1356"/>
            <x v="1357"/>
            <x v="1358"/>
            <x v="1359"/>
          </reference>
        </references>
      </pivotArea>
    </format>
    <format dxfId="29">
      <pivotArea dataOnly="0" labelOnly="1" fieldPosition="0">
        <references count="1">
          <reference field="0" count="50">
            <x v="1361"/>
            <x v="1363"/>
            <x v="1365"/>
            <x v="1366"/>
            <x v="1369"/>
            <x v="1371"/>
            <x v="1372"/>
            <x v="1374"/>
            <x v="1375"/>
            <x v="1377"/>
            <x v="1379"/>
            <x v="1383"/>
            <x v="1385"/>
            <x v="1388"/>
            <x v="1389"/>
            <x v="1390"/>
            <x v="1392"/>
            <x v="1393"/>
            <x v="1396"/>
            <x v="1398"/>
            <x v="1399"/>
            <x v="1400"/>
            <x v="1401"/>
            <x v="1403"/>
            <x v="1404"/>
            <x v="1407"/>
            <x v="1408"/>
            <x v="1409"/>
            <x v="1410"/>
            <x v="1411"/>
            <x v="1417"/>
            <x v="1418"/>
            <x v="1419"/>
            <x v="1420"/>
            <x v="1425"/>
            <x v="1426"/>
            <x v="1427"/>
            <x v="1429"/>
            <x v="1433"/>
            <x v="1434"/>
            <x v="1435"/>
            <x v="1436"/>
            <x v="1439"/>
            <x v="1440"/>
            <x v="1442"/>
            <x v="1444"/>
            <x v="1445"/>
            <x v="1446"/>
            <x v="1447"/>
            <x v="1451"/>
          </reference>
        </references>
      </pivotArea>
    </format>
    <format dxfId="28">
      <pivotArea dataOnly="0" labelOnly="1" fieldPosition="0">
        <references count="1">
          <reference field="0" count="4">
            <x v="1453"/>
            <x v="1455"/>
            <x v="1456"/>
            <x v="1459"/>
          </reference>
        </references>
      </pivotArea>
    </format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3B404-53D8-4662-BB31-236901DF7264}" name="PivotTable4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 rowHeaderCaption="ID">
  <location ref="K2:L10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2"/>
        <item x="3"/>
        <item x="0"/>
        <item x="1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Average of SalePrice" fld="81" subtotal="average" baseField="51" baseItem="4"/>
  </dataFields>
  <formats count="1">
    <format dxfId="46">
      <pivotArea collapsedLevelsAreSubtotals="1" fieldPosition="0">
        <references count="1">
          <reference field="5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6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6">
  <location ref="K4:L9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ePrice" fld="81" subtotal="average" baseField="15" baseItem="3"/>
  </dataFields>
  <formats count="1">
    <format dxfId="0">
      <pivotArea collapsedLevelsAreSubtotals="1" fieldPosition="0">
        <references count="1">
          <reference field="15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5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 ID">
  <location ref="A3:B1223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5" hier="-1"/>
  </pageFields>
  <dataFields count="1">
    <dataField name="SalePrice of 1Fam" fld="81" baseField="0" baseItem="0"/>
  </dataFields>
  <formats count="26">
    <format dxfId="26">
      <pivotArea outline="0" collapsedLevelsAreSubtotals="1" fieldPosition="0"/>
    </format>
    <format dxfId="2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  <x v="40"/>
            <x v="41"/>
            <x v="42"/>
            <x v="43"/>
            <x v="44"/>
            <x v="46"/>
            <x v="47"/>
            <x v="49"/>
            <x v="50"/>
            <x v="51"/>
            <x v="53"/>
            <x v="54"/>
            <x v="55"/>
            <x v="57"/>
            <x v="58"/>
          </reference>
        </references>
      </pivotArea>
    </format>
    <format dxfId="24">
      <pivotArea dataOnly="0" labelOnly="1" fieldPosition="0">
        <references count="1">
          <reference field="0" count="50">
            <x v="59"/>
            <x v="60"/>
            <x v="61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9"/>
            <x v="80"/>
            <x v="82"/>
            <x v="83"/>
            <x v="84"/>
            <x v="85"/>
            <x v="86"/>
            <x v="88"/>
            <x v="89"/>
            <x v="90"/>
            <x v="91"/>
            <x v="92"/>
            <x v="94"/>
            <x v="95"/>
            <x v="96"/>
            <x v="97"/>
            <x v="98"/>
            <x v="99"/>
            <x v="100"/>
            <x v="101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6"/>
          </reference>
        </references>
      </pivotArea>
    </format>
    <format dxfId="23">
      <pivotArea dataOnly="0" labelOnly="1" fieldPosition="0">
        <references count="1">
          <reference field="0" count="50">
            <x v="117"/>
            <x v="118"/>
            <x v="119"/>
            <x v="120"/>
            <x v="121"/>
            <x v="122"/>
            <x v="124"/>
            <x v="127"/>
            <x v="128"/>
            <x v="129"/>
            <x v="130"/>
            <x v="131"/>
            <x v="132"/>
            <x v="133"/>
            <x v="134"/>
            <x v="135"/>
            <x v="136"/>
            <x v="138"/>
            <x v="139"/>
            <x v="140"/>
            <x v="141"/>
            <x v="142"/>
            <x v="143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6"/>
            <x v="167"/>
            <x v="168"/>
            <x v="169"/>
            <x v="170"/>
            <x v="171"/>
            <x v="173"/>
            <x v="174"/>
          </reference>
        </references>
      </pivotArea>
    </format>
    <format dxfId="22">
      <pivotArea dataOnly="0" labelOnly="1" fieldPosition="0">
        <references count="1">
          <reference field="0" count="50">
            <x v="175"/>
            <x v="176"/>
            <x v="177"/>
            <x v="178"/>
            <x v="179"/>
            <x v="181"/>
            <x v="182"/>
            <x v="183"/>
            <x v="184"/>
            <x v="185"/>
            <x v="186"/>
            <x v="187"/>
            <x v="190"/>
            <x v="191"/>
            <x v="192"/>
            <x v="194"/>
            <x v="196"/>
            <x v="197"/>
            <x v="198"/>
            <x v="199"/>
            <x v="200"/>
            <x v="201"/>
            <x v="202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20"/>
            <x v="221"/>
            <x v="222"/>
            <x v="223"/>
            <x v="224"/>
            <x v="226"/>
            <x v="228"/>
            <x v="230"/>
            <x v="231"/>
            <x v="233"/>
            <x v="234"/>
            <x v="236"/>
          </reference>
        </references>
      </pivotArea>
    </format>
    <format dxfId="21">
      <pivotArea dataOnly="0" labelOnly="1" fieldPosition="0">
        <references count="1">
          <reference field="0" count="50">
            <x v="237"/>
            <x v="238"/>
            <x v="239"/>
            <x v="240"/>
            <x v="241"/>
            <x v="242"/>
            <x v="244"/>
            <x v="245"/>
            <x v="247"/>
            <x v="248"/>
            <x v="249"/>
            <x v="250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3"/>
            <x v="286"/>
            <x v="287"/>
            <x v="288"/>
            <x v="289"/>
            <x v="290"/>
            <x v="292"/>
            <x v="293"/>
          </reference>
        </references>
      </pivotArea>
    </format>
    <format dxfId="20">
      <pivotArea dataOnly="0" labelOnly="1" fieldPosition="0">
        <references count="1">
          <reference field="0" count="50">
            <x v="294"/>
            <x v="295"/>
            <x v="296"/>
            <x v="297"/>
            <x v="298"/>
            <x v="299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7"/>
            <x v="328"/>
            <x v="329"/>
            <x v="331"/>
            <x v="332"/>
            <x v="334"/>
            <x v="336"/>
            <x v="337"/>
            <x v="338"/>
            <x v="339"/>
            <x v="340"/>
            <x v="341"/>
            <x v="345"/>
            <x v="346"/>
            <x v="347"/>
            <x v="349"/>
            <x v="351"/>
            <x v="352"/>
            <x v="353"/>
            <x v="354"/>
          </reference>
        </references>
      </pivotArea>
    </format>
    <format dxfId="19">
      <pivotArea dataOnly="0" labelOnly="1" fieldPosition="0">
        <references count="1">
          <reference field="0" count="50">
            <x v="355"/>
            <x v="356"/>
            <x v="358"/>
            <x v="359"/>
            <x v="360"/>
            <x v="361"/>
            <x v="362"/>
            <x v="364"/>
            <x v="365"/>
            <x v="366"/>
            <x v="367"/>
            <x v="368"/>
            <x v="369"/>
            <x v="370"/>
            <x v="371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1"/>
            <x v="402"/>
            <x v="403"/>
            <x v="404"/>
            <x v="405"/>
            <x v="406"/>
            <x v="407"/>
            <x v="408"/>
            <x v="409"/>
          </reference>
        </references>
      </pivotArea>
    </format>
    <format dxfId="18">
      <pivotArea dataOnly="0" labelOnly="1" fieldPosition="0">
        <references count="1">
          <reference field="0" count="50">
            <x v="410"/>
            <x v="412"/>
            <x v="413"/>
            <x v="414"/>
            <x v="415"/>
            <x v="416"/>
            <x v="417"/>
            <x v="418"/>
            <x v="419"/>
            <x v="421"/>
            <x v="422"/>
            <x v="423"/>
            <x v="424"/>
            <x v="425"/>
            <x v="426"/>
            <x v="427"/>
            <x v="428"/>
            <x v="429"/>
            <x v="431"/>
            <x v="433"/>
            <x v="435"/>
            <x v="436"/>
            <x v="437"/>
            <x v="438"/>
            <x v="439"/>
            <x v="440"/>
            <x v="442"/>
            <x v="444"/>
            <x v="445"/>
            <x v="446"/>
            <x v="447"/>
            <x v="448"/>
            <x v="449"/>
            <x v="450"/>
            <x v="451"/>
            <x v="452"/>
            <x v="453"/>
            <x v="455"/>
            <x v="456"/>
            <x v="457"/>
            <x v="458"/>
            <x v="459"/>
            <x v="460"/>
            <x v="461"/>
            <x v="462"/>
            <x v="463"/>
            <x v="464"/>
            <x v="466"/>
            <x v="467"/>
            <x v="468"/>
          </reference>
        </references>
      </pivotArea>
    </format>
    <format dxfId="17">
      <pivotArea dataOnly="0" labelOnly="1" fieldPosition="0">
        <references count="1">
          <reference field="0" count="50">
            <x v="469"/>
            <x v="471"/>
            <x v="473"/>
            <x v="475"/>
            <x v="476"/>
            <x v="477"/>
            <x v="478"/>
            <x v="479"/>
            <x v="480"/>
            <x v="481"/>
            <x v="482"/>
            <x v="484"/>
            <x v="485"/>
            <x v="486"/>
            <x v="487"/>
            <x v="491"/>
            <x v="492"/>
            <x v="493"/>
            <x v="494"/>
            <x v="495"/>
            <x v="496"/>
            <x v="497"/>
            <x v="498"/>
            <x v="499"/>
            <x v="501"/>
            <x v="502"/>
            <x v="503"/>
            <x v="506"/>
            <x v="507"/>
            <x v="508"/>
            <x v="509"/>
            <x v="510"/>
            <x v="512"/>
            <x v="513"/>
            <x v="514"/>
            <x v="515"/>
            <x v="516"/>
            <x v="517"/>
            <x v="518"/>
            <x v="519"/>
            <x v="521"/>
            <x v="522"/>
            <x v="523"/>
            <x v="524"/>
            <x v="525"/>
            <x v="526"/>
            <x v="527"/>
            <x v="528"/>
            <x v="529"/>
            <x v="530"/>
          </reference>
        </references>
      </pivotArea>
    </format>
    <format dxfId="16">
      <pivotArea dataOnly="0" labelOnly="1" fieldPosition="0">
        <references count="1">
          <reference field="0" count="50">
            <x v="531"/>
            <x v="532"/>
            <x v="533"/>
            <x v="534"/>
            <x v="536"/>
            <x v="537"/>
            <x v="538"/>
            <x v="539"/>
            <x v="540"/>
            <x v="541"/>
            <x v="542"/>
            <x v="544"/>
            <x v="545"/>
            <x v="546"/>
            <x v="547"/>
            <x v="548"/>
            <x v="549"/>
            <x v="551"/>
            <x v="552"/>
            <x v="553"/>
            <x v="554"/>
            <x v="555"/>
            <x v="556"/>
            <x v="557"/>
            <x v="558"/>
            <x v="560"/>
            <x v="561"/>
            <x v="562"/>
            <x v="563"/>
            <x v="564"/>
            <x v="565"/>
            <x v="566"/>
            <x v="567"/>
            <x v="568"/>
            <x v="571"/>
            <x v="572"/>
            <x v="573"/>
            <x v="574"/>
            <x v="575"/>
            <x v="576"/>
            <x v="577"/>
            <x v="579"/>
            <x v="580"/>
            <x v="581"/>
            <x v="583"/>
            <x v="584"/>
            <x v="585"/>
            <x v="586"/>
            <x v="587"/>
            <x v="588"/>
          </reference>
        </references>
      </pivotArea>
    </format>
    <format dxfId="15">
      <pivotArea dataOnly="0" labelOnly="1" fieldPosition="0">
        <references count="1">
          <reference field="0" count="50">
            <x v="589"/>
            <x v="590"/>
            <x v="591"/>
            <x v="592"/>
            <x v="594"/>
            <x v="595"/>
            <x v="596"/>
            <x v="598"/>
            <x v="600"/>
            <x v="601"/>
            <x v="602"/>
            <x v="604"/>
            <x v="605"/>
            <x v="606"/>
            <x v="607"/>
            <x v="608"/>
            <x v="609"/>
            <x v="610"/>
            <x v="611"/>
            <x v="612"/>
            <x v="613"/>
            <x v="615"/>
            <x v="616"/>
            <x v="617"/>
            <x v="618"/>
            <x v="619"/>
            <x v="620"/>
            <x v="621"/>
            <x v="622"/>
            <x v="624"/>
            <x v="625"/>
            <x v="626"/>
            <x v="627"/>
            <x v="628"/>
            <x v="629"/>
            <x v="630"/>
            <x v="632"/>
            <x v="633"/>
            <x v="636"/>
            <x v="638"/>
            <x v="641"/>
            <x v="642"/>
            <x v="643"/>
            <x v="644"/>
            <x v="645"/>
            <x v="646"/>
            <x v="647"/>
            <x v="648"/>
            <x v="650"/>
            <x v="651"/>
          </reference>
        </references>
      </pivotArea>
    </format>
    <format dxfId="14">
      <pivotArea dataOnly="0" labelOnly="1" fieldPosition="0">
        <references count="1">
          <reference field="0" count="50">
            <x v="652"/>
            <x v="653"/>
            <x v="654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6"/>
            <x v="677"/>
            <x v="678"/>
            <x v="679"/>
            <x v="681"/>
            <x v="682"/>
            <x v="683"/>
            <x v="684"/>
            <x v="686"/>
            <x v="688"/>
            <x v="691"/>
            <x v="692"/>
            <x v="693"/>
            <x v="694"/>
            <x v="695"/>
            <x v="696"/>
            <x v="697"/>
            <x v="698"/>
            <x v="700"/>
            <x v="701"/>
            <x v="702"/>
            <x v="704"/>
            <x v="706"/>
            <x v="708"/>
            <x v="709"/>
            <x v="710"/>
            <x v="711"/>
            <x v="714"/>
          </reference>
        </references>
      </pivotArea>
    </format>
    <format dxfId="13">
      <pivotArea dataOnly="0" labelOnly="1" fieldPosition="0">
        <references count="1">
          <reference field="0" count="50">
            <x v="715"/>
            <x v="716"/>
            <x v="717"/>
            <x v="718"/>
            <x v="719"/>
            <x v="720"/>
            <x v="722"/>
            <x v="723"/>
            <x v="724"/>
            <x v="725"/>
            <x v="726"/>
            <x v="727"/>
            <x v="729"/>
            <x v="731"/>
            <x v="732"/>
            <x v="733"/>
            <x v="734"/>
            <x v="735"/>
            <x v="737"/>
            <x v="739"/>
            <x v="740"/>
            <x v="741"/>
            <x v="742"/>
            <x v="743"/>
            <x v="745"/>
            <x v="746"/>
            <x v="747"/>
            <x v="748"/>
            <x v="749"/>
            <x v="750"/>
            <x v="751"/>
            <x v="752"/>
            <x v="753"/>
            <x v="754"/>
            <x v="756"/>
            <x v="757"/>
            <x v="759"/>
            <x v="760"/>
            <x v="761"/>
            <x v="762"/>
            <x v="763"/>
            <x v="765"/>
            <x v="766"/>
            <x v="767"/>
            <x v="768"/>
            <x v="769"/>
            <x v="770"/>
            <x v="771"/>
            <x v="772"/>
            <x v="773"/>
          </reference>
        </references>
      </pivotArea>
    </format>
    <format dxfId="12">
      <pivotArea dataOnly="0" labelOnly="1" fieldPosition="0">
        <references count="1">
          <reference field="0" count="50">
            <x v="774"/>
            <x v="776"/>
            <x v="777"/>
            <x v="780"/>
            <x v="781"/>
            <x v="782"/>
            <x v="783"/>
            <x v="784"/>
            <x v="785"/>
            <x v="786"/>
            <x v="787"/>
            <x v="788"/>
            <x v="789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2"/>
            <x v="813"/>
            <x v="814"/>
            <x v="815"/>
            <x v="816"/>
            <x v="817"/>
            <x v="818"/>
            <x v="820"/>
            <x v="822"/>
            <x v="823"/>
            <x v="824"/>
            <x v="825"/>
            <x v="826"/>
            <x v="827"/>
            <x v="828"/>
            <x v="830"/>
            <x v="832"/>
          </reference>
        </references>
      </pivotArea>
    </format>
    <format dxfId="11">
      <pivotArea dataOnly="0" labelOnly="1" fieldPosition="0">
        <references count="1">
          <reference field="0" count="50">
            <x v="833"/>
            <x v="834"/>
            <x v="835"/>
            <x v="836"/>
            <x v="838"/>
            <x v="839"/>
            <x v="840"/>
            <x v="841"/>
            <x v="842"/>
            <x v="844"/>
            <x v="845"/>
            <x v="846"/>
            <x v="847"/>
            <x v="848"/>
            <x v="849"/>
            <x v="852"/>
            <x v="853"/>
            <x v="854"/>
            <x v="855"/>
            <x v="856"/>
            <x v="857"/>
            <x v="858"/>
            <x v="859"/>
            <x v="860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7"/>
            <x v="888"/>
            <x v="889"/>
          </reference>
        </references>
      </pivotArea>
    </format>
    <format dxfId="10">
      <pivotArea dataOnly="0" labelOnly="1" fieldPosition="0">
        <references count="1">
          <reference field="0" count="50">
            <x v="890"/>
            <x v="891"/>
            <x v="892"/>
            <x v="893"/>
            <x v="895"/>
            <x v="896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1"/>
            <x v="912"/>
            <x v="916"/>
            <x v="917"/>
            <x v="918"/>
            <x v="919"/>
            <x v="920"/>
            <x v="922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1"/>
            <x v="944"/>
            <x v="945"/>
            <x v="946"/>
            <x v="947"/>
            <x v="948"/>
            <x v="949"/>
            <x v="950"/>
          </reference>
        </references>
      </pivotArea>
    </format>
    <format dxfId="9">
      <pivotArea dataOnly="0" labelOnly="1" fieldPosition="0">
        <references count="1">
          <reference field="0" count="50">
            <x v="951"/>
            <x v="952"/>
            <x v="953"/>
            <x v="957"/>
            <x v="958"/>
            <x v="960"/>
            <x v="961"/>
            <x v="963"/>
            <x v="964"/>
            <x v="965"/>
            <x v="966"/>
            <x v="967"/>
            <x v="968"/>
            <x v="970"/>
            <x v="973"/>
            <x v="974"/>
            <x v="976"/>
            <x v="978"/>
            <x v="979"/>
            <x v="980"/>
            <x v="981"/>
            <x v="982"/>
            <x v="983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  <x v="1000"/>
            <x v="1001"/>
            <x v="1002"/>
            <x v="1005"/>
            <x v="1006"/>
            <x v="1008"/>
            <x v="1009"/>
            <x v="1010"/>
            <x v="1012"/>
            <x v="1013"/>
            <x v="1014"/>
            <x v="1015"/>
            <x v="1016"/>
          </reference>
        </references>
      </pivotArea>
    </format>
    <format dxfId="8">
      <pivotArea dataOnly="0" labelOnly="1" fieldPosition="0">
        <references count="1">
          <reference field="0" count="50">
            <x v="1018"/>
            <x v="1020"/>
            <x v="1021"/>
            <x v="1022"/>
            <x v="1024"/>
            <x v="1025"/>
            <x v="1026"/>
            <x v="1027"/>
            <x v="1028"/>
            <x v="1031"/>
            <x v="1032"/>
            <x v="1033"/>
            <x v="1034"/>
            <x v="1035"/>
            <x v="1036"/>
            <x v="1037"/>
            <x v="1040"/>
            <x v="1041"/>
            <x v="1043"/>
            <x v="1044"/>
            <x v="1045"/>
            <x v="1046"/>
            <x v="1047"/>
            <x v="1048"/>
            <x v="1049"/>
            <x v="1050"/>
            <x v="1051"/>
            <x v="1052"/>
            <x v="1053"/>
            <x v="1054"/>
            <x v="1055"/>
            <x v="1057"/>
            <x v="1058"/>
            <x v="1059"/>
            <x v="1061"/>
            <x v="1063"/>
            <x v="1064"/>
            <x v="1065"/>
            <x v="1066"/>
            <x v="1067"/>
            <x v="1069"/>
            <x v="1070"/>
            <x v="1071"/>
            <x v="1072"/>
            <x v="1073"/>
            <x v="1074"/>
            <x v="1075"/>
            <x v="1076"/>
            <x v="1077"/>
            <x v="1079"/>
          </reference>
        </references>
      </pivotArea>
    </format>
    <format dxfId="7">
      <pivotArea dataOnly="0" labelOnly="1" fieldPosition="0">
        <references count="1">
          <reference field="0" count="50">
            <x v="1080"/>
            <x v="1081"/>
            <x v="1082"/>
            <x v="1083"/>
            <x v="1084"/>
            <x v="1085"/>
            <x v="1087"/>
            <x v="1092"/>
            <x v="1093"/>
            <x v="1094"/>
            <x v="1095"/>
            <x v="1096"/>
            <x v="1098"/>
            <x v="1099"/>
            <x v="1100"/>
            <x v="1101"/>
            <x v="1102"/>
            <x v="1103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7"/>
            <x v="1128"/>
            <x v="1130"/>
            <x v="1131"/>
            <x v="1132"/>
            <x v="1133"/>
            <x v="1134"/>
            <x v="1135"/>
            <x v="1136"/>
            <x v="1137"/>
            <x v="1138"/>
          </reference>
        </references>
      </pivotArea>
    </format>
    <format dxfId="6">
      <pivotArea dataOnly="0" labelOnly="1" fieldPosition="0">
        <references count="1">
          <reference field="0" count="50">
            <x v="1139"/>
            <x v="1140"/>
            <x v="1141"/>
            <x v="1142"/>
            <x v="1143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8"/>
            <x v="1159"/>
            <x v="1161"/>
            <x v="1162"/>
            <x v="1164"/>
            <x v="1165"/>
            <x v="1166"/>
            <x v="1167"/>
            <x v="1168"/>
            <x v="1169"/>
            <x v="1170"/>
            <x v="1171"/>
            <x v="1173"/>
            <x v="1174"/>
            <x v="1175"/>
            <x v="1176"/>
            <x v="1177"/>
            <x v="1178"/>
            <x v="1179"/>
            <x v="1180"/>
            <x v="1182"/>
            <x v="1183"/>
            <x v="1184"/>
            <x v="1185"/>
            <x v="1187"/>
            <x v="1188"/>
            <x v="1189"/>
            <x v="1192"/>
            <x v="1194"/>
            <x v="1195"/>
            <x v="1196"/>
            <x v="1197"/>
            <x v="1198"/>
          </reference>
        </references>
      </pivotArea>
    </format>
    <format dxfId="5">
      <pivotArea dataOnly="0" labelOnly="1" fieldPosition="0">
        <references count="1">
          <reference field="0" count="50">
            <x v="1199"/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7"/>
            <x v="1218"/>
            <x v="1220"/>
            <x v="1221"/>
            <x v="1222"/>
            <x v="1223"/>
            <x v="1224"/>
            <x v="1225"/>
            <x v="1226"/>
            <x v="1227"/>
            <x v="1229"/>
            <x v="1233"/>
            <x v="1234"/>
            <x v="1235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  <x v="1250"/>
            <x v="1252"/>
            <x v="1253"/>
            <x v="1254"/>
            <x v="1255"/>
            <x v="1256"/>
          </reference>
        </references>
      </pivotArea>
    </format>
    <format dxfId="4">
      <pivotArea dataOnly="0" labelOnly="1" fieldPosition="0">
        <references count="1">
          <reference field="0" count="50">
            <x v="1257"/>
            <x v="1258"/>
            <x v="1259"/>
            <x v="1260"/>
            <x v="1261"/>
            <x v="1262"/>
            <x v="1263"/>
            <x v="1267"/>
            <x v="1268"/>
            <x v="1269"/>
            <x v="1270"/>
            <x v="1271"/>
            <x v="1272"/>
            <x v="1273"/>
            <x v="1274"/>
            <x v="1276"/>
            <x v="1277"/>
            <x v="1278"/>
            <x v="1279"/>
            <x v="1280"/>
            <x v="1281"/>
            <x v="1282"/>
            <x v="1284"/>
            <x v="1285"/>
            <x v="1286"/>
            <x v="1287"/>
            <x v="1289"/>
            <x v="1290"/>
            <x v="1292"/>
            <x v="1293"/>
            <x v="1294"/>
            <x v="1295"/>
            <x v="1296"/>
            <x v="1298"/>
            <x v="1299"/>
            <x v="1300"/>
            <x v="1301"/>
            <x v="1302"/>
            <x v="1303"/>
            <x v="1305"/>
            <x v="1307"/>
            <x v="1308"/>
            <x v="1309"/>
            <x v="1310"/>
            <x v="1311"/>
            <x v="1312"/>
            <x v="1313"/>
            <x v="1314"/>
            <x v="1315"/>
            <x v="1316"/>
          </reference>
        </references>
      </pivotArea>
    </format>
    <format dxfId="3">
      <pivotArea dataOnly="0" labelOnly="1" fieldPosition="0">
        <references count="1">
          <reference field="0" count="50"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5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  <x v="1351"/>
            <x v="1352"/>
            <x v="1353"/>
            <x v="1354"/>
            <x v="1355"/>
            <x v="1356"/>
            <x v="1357"/>
            <x v="1359"/>
            <x v="1360"/>
            <x v="1361"/>
            <x v="1362"/>
            <x v="1363"/>
            <x v="1365"/>
            <x v="1366"/>
            <x v="1369"/>
            <x v="1370"/>
            <x v="1371"/>
            <x v="1372"/>
            <x v="1373"/>
            <x v="1374"/>
          </reference>
        </references>
      </pivotArea>
    </format>
    <format dxfId="2">
      <pivotArea dataOnly="0" labelOnly="1" fieldPosition="0">
        <references count="1">
          <reference field="0" count="50">
            <x v="1375"/>
            <x v="1376"/>
            <x v="1377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2"/>
            <x v="1395"/>
            <x v="1396"/>
            <x v="1397"/>
            <x v="1398"/>
            <x v="1399"/>
            <x v="1400"/>
            <x v="1401"/>
            <x v="1402"/>
            <x v="1403"/>
            <x v="1404"/>
            <x v="1406"/>
            <x v="1407"/>
            <x v="1408"/>
            <x v="1409"/>
            <x v="1410"/>
            <x v="1411"/>
            <x v="1413"/>
            <x v="1414"/>
            <x v="1417"/>
            <x v="1418"/>
            <x v="1419"/>
            <x v="1420"/>
            <x v="1423"/>
            <x v="1424"/>
            <x v="1425"/>
            <x v="1426"/>
            <x v="1427"/>
            <x v="1428"/>
            <x v="1429"/>
            <x v="1430"/>
            <x v="1432"/>
            <x v="1433"/>
            <x v="1434"/>
            <x v="1435"/>
          </reference>
        </references>
      </pivotArea>
    </format>
    <format dxfId="1">
      <pivotArea dataOnly="0" labelOnly="1" fieldPosition="0">
        <references count="1">
          <reference field="0" count="20">
            <x v="1436"/>
            <x v="1437"/>
            <x v="1438"/>
            <x v="1439"/>
            <x v="1440"/>
            <x v="1442"/>
            <x v="1443"/>
            <x v="1444"/>
            <x v="1445"/>
            <x v="1446"/>
            <x v="1447"/>
            <x v="1448"/>
            <x v="1451"/>
            <x v="1453"/>
            <x v="1454"/>
            <x v="1455"/>
            <x v="1456"/>
            <x v="1457"/>
            <x v="1458"/>
            <x v="145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B6BD-29C4-4673-9F4C-7EE965731F38}">
  <dimension ref="A1:S25"/>
  <sheetViews>
    <sheetView showGridLines="0" tabSelected="1" workbookViewId="0">
      <selection activeCell="J12" sqref="J12"/>
    </sheetView>
  </sheetViews>
  <sheetFormatPr defaultRowHeight="14.4" x14ac:dyDescent="0.3"/>
  <cols>
    <col min="1" max="1" width="90.44140625" style="8" customWidth="1"/>
  </cols>
  <sheetData>
    <row r="1" spans="1:19" ht="28.8" x14ac:dyDescent="0.3">
      <c r="A1" s="32" t="s">
        <v>349</v>
      </c>
      <c r="B1" s="26"/>
      <c r="C1" s="26"/>
      <c r="D1" s="26"/>
      <c r="E1" s="27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ht="43.2" x14ac:dyDescent="0.3">
      <c r="A2" s="33" t="s">
        <v>341</v>
      </c>
      <c r="B2" s="28"/>
      <c r="C2" s="28"/>
      <c r="D2" s="28"/>
      <c r="E2" s="29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spans="1:19" x14ac:dyDescent="0.3">
      <c r="A3" s="33"/>
      <c r="B3" s="28"/>
      <c r="C3" s="28"/>
      <c r="D3" s="28"/>
      <c r="E3" s="29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9"/>
    </row>
    <row r="4" spans="1:19" x14ac:dyDescent="0.3">
      <c r="A4" s="33" t="s">
        <v>347</v>
      </c>
      <c r="B4" s="28"/>
      <c r="C4" s="28"/>
      <c r="D4" s="28"/>
      <c r="E4" s="29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</row>
    <row r="5" spans="1:19" x14ac:dyDescent="0.3">
      <c r="A5" s="33"/>
      <c r="B5" s="28"/>
      <c r="C5" s="28"/>
      <c r="D5" s="28"/>
      <c r="E5" s="29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</row>
    <row r="6" spans="1:19" x14ac:dyDescent="0.3">
      <c r="A6" s="33" t="s">
        <v>342</v>
      </c>
      <c r="B6" s="28"/>
      <c r="C6" s="28"/>
      <c r="D6" s="28"/>
      <c r="E6" s="29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</row>
    <row r="7" spans="1:19" x14ac:dyDescent="0.3">
      <c r="A7" s="33" t="s">
        <v>348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</row>
    <row r="8" spans="1:19" x14ac:dyDescent="0.3">
      <c r="A8" s="33" t="s">
        <v>343</v>
      </c>
      <c r="B8" s="28"/>
      <c r="C8" s="28"/>
      <c r="D8" s="28"/>
      <c r="E8" s="29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</row>
    <row r="9" spans="1:19" x14ac:dyDescent="0.3">
      <c r="A9" s="33" t="s">
        <v>344</v>
      </c>
      <c r="B9" s="28"/>
      <c r="C9" s="28"/>
      <c r="D9" s="28"/>
      <c r="E9" s="29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</row>
    <row r="10" spans="1:19" x14ac:dyDescent="0.3">
      <c r="A10" s="33" t="s">
        <v>345</v>
      </c>
      <c r="B10" s="28"/>
      <c r="C10" s="28"/>
      <c r="D10" s="28"/>
      <c r="E10" s="29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</row>
    <row r="11" spans="1:19" x14ac:dyDescent="0.3">
      <c r="A11" s="33" t="s">
        <v>346</v>
      </c>
      <c r="B11" s="28"/>
      <c r="C11" s="28"/>
      <c r="D11" s="28"/>
      <c r="E11" s="29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</row>
    <row r="12" spans="1:19" x14ac:dyDescent="0.3">
      <c r="A12" s="33"/>
      <c r="B12" s="28"/>
      <c r="C12" s="28"/>
      <c r="D12" s="28"/>
      <c r="E12" s="29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9"/>
    </row>
    <row r="13" spans="1:19" x14ac:dyDescent="0.3">
      <c r="A13" s="35" t="s">
        <v>350</v>
      </c>
      <c r="B13" s="28"/>
      <c r="C13" s="28"/>
      <c r="D13" s="28"/>
      <c r="E13" s="2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</row>
    <row r="14" spans="1:19" ht="28.8" x14ac:dyDescent="0.3">
      <c r="A14" s="33" t="s">
        <v>351</v>
      </c>
      <c r="B14" s="28"/>
      <c r="C14" s="28"/>
      <c r="D14" s="28"/>
      <c r="E14" s="29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1:19" ht="15" thickBot="1" x14ac:dyDescent="0.35">
      <c r="A15" s="34"/>
      <c r="B15" s="30"/>
      <c r="C15" s="30"/>
      <c r="D15" s="30"/>
      <c r="E15" s="31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9"/>
    </row>
    <row r="16" spans="1:19" x14ac:dyDescent="0.3">
      <c r="A16" s="33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9"/>
    </row>
    <row r="17" spans="1:19" x14ac:dyDescent="0.3">
      <c r="A17" s="33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</row>
    <row r="18" spans="1:19" x14ac:dyDescent="0.3">
      <c r="A18" s="33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/>
    </row>
    <row r="19" spans="1:19" x14ac:dyDescent="0.3">
      <c r="A19" s="33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9"/>
    </row>
    <row r="20" spans="1:19" x14ac:dyDescent="0.3">
      <c r="A20" s="33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9"/>
    </row>
    <row r="21" spans="1:19" x14ac:dyDescent="0.3">
      <c r="A21" s="33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1:19" x14ac:dyDescent="0.3">
      <c r="A22" s="33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1:19" x14ac:dyDescent="0.3">
      <c r="A23" s="33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1:19" x14ac:dyDescent="0.3">
      <c r="A24" s="33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1:19" ht="15" thickBot="1" x14ac:dyDescent="0.35">
      <c r="A25" s="34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1"/>
  <sheetViews>
    <sheetView topLeftCell="BC1" workbookViewId="0">
      <selection activeCell="AF8" sqref="AF8"/>
    </sheetView>
  </sheetViews>
  <sheetFormatPr defaultRowHeight="14.4" x14ac:dyDescent="0.3"/>
  <cols>
    <col min="2" max="2" width="12.33203125" customWidth="1"/>
    <col min="4" max="4" width="10.88671875" bestFit="1" customWidth="1"/>
    <col min="6" max="6" width="6.77734375" customWidth="1"/>
    <col min="9" max="9" width="10.77734375" customWidth="1"/>
    <col min="18" max="18" width="5.44140625" customWidth="1"/>
    <col min="21" max="21" width="16.6640625" customWidth="1"/>
    <col min="32" max="32" width="11.33203125" customWidth="1"/>
    <col min="39" max="39" width="14.88671875" customWidth="1"/>
    <col min="40" max="40" width="13.33203125" customWidth="1"/>
    <col min="42" max="42" width="11.33203125" bestFit="1" customWidth="1"/>
    <col min="60" max="60" width="11.21875" customWidth="1"/>
    <col min="62" max="62" width="10.33203125" bestFit="1" customWidth="1"/>
    <col min="63" max="63" width="10.5546875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273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 t="str">
        <f>TEXT(DATE(2000,BY2,10),"mmm")</f>
        <v>Feb</v>
      </c>
      <c r="CA2">
        <v>2008</v>
      </c>
      <c r="CB2" t="s">
        <v>110</v>
      </c>
      <c r="CC2" t="s">
        <v>111</v>
      </c>
      <c r="CD2">
        <v>208500</v>
      </c>
    </row>
    <row r="3" spans="1:82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 t="str">
        <f t="shared" ref="BZ3:BZ66" si="0">TEXT(DATE(2000,BY3,10),"mmm")</f>
        <v>May</v>
      </c>
      <c r="CA3">
        <v>2007</v>
      </c>
      <c r="CB3" t="s">
        <v>110</v>
      </c>
      <c r="CC3" t="s">
        <v>111</v>
      </c>
      <c r="CD3">
        <v>181500</v>
      </c>
    </row>
    <row r="4" spans="1:82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 t="str">
        <f t="shared" si="0"/>
        <v>Sep</v>
      </c>
      <c r="CA4">
        <v>2008</v>
      </c>
      <c r="CB4" t="s">
        <v>110</v>
      </c>
      <c r="CC4" t="s">
        <v>111</v>
      </c>
      <c r="CD4">
        <v>223500</v>
      </c>
    </row>
    <row r="5" spans="1:82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 t="str">
        <f t="shared" si="0"/>
        <v>Feb</v>
      </c>
      <c r="CA5">
        <v>2006</v>
      </c>
      <c r="CB5" t="s">
        <v>110</v>
      </c>
      <c r="CC5" t="s">
        <v>128</v>
      </c>
      <c r="CD5">
        <v>140000</v>
      </c>
    </row>
    <row r="6" spans="1:82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 t="str">
        <f t="shared" si="0"/>
        <v>Dec</v>
      </c>
      <c r="CA6">
        <v>2008</v>
      </c>
      <c r="CB6" t="s">
        <v>110</v>
      </c>
      <c r="CC6" t="s">
        <v>111</v>
      </c>
      <c r="CD6">
        <v>250000</v>
      </c>
    </row>
    <row r="7" spans="1:82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 t="str">
        <f t="shared" si="0"/>
        <v>Oct</v>
      </c>
      <c r="CA7">
        <v>2009</v>
      </c>
      <c r="CB7" t="s">
        <v>110</v>
      </c>
      <c r="CC7" t="s">
        <v>111</v>
      </c>
      <c r="CD7">
        <v>143000</v>
      </c>
    </row>
    <row r="8" spans="1:82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 t="str">
        <f t="shared" si="0"/>
        <v>Aug</v>
      </c>
      <c r="CA8">
        <v>2007</v>
      </c>
      <c r="CB8" t="s">
        <v>110</v>
      </c>
      <c r="CC8" t="s">
        <v>111</v>
      </c>
      <c r="CD8">
        <v>307000</v>
      </c>
    </row>
    <row r="9" spans="1:82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 t="str">
        <f t="shared" si="0"/>
        <v>Nov</v>
      </c>
      <c r="CA9">
        <v>2009</v>
      </c>
      <c r="CB9" t="s">
        <v>110</v>
      </c>
      <c r="CC9" t="s">
        <v>111</v>
      </c>
      <c r="CD9">
        <v>200000</v>
      </c>
    </row>
    <row r="10" spans="1:82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 t="str">
        <f t="shared" si="0"/>
        <v>Apr</v>
      </c>
      <c r="CA10">
        <v>2008</v>
      </c>
      <c r="CB10" t="s">
        <v>110</v>
      </c>
      <c r="CC10" t="s">
        <v>128</v>
      </c>
      <c r="CD10">
        <v>129900</v>
      </c>
    </row>
    <row r="11" spans="1:82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 t="str">
        <f t="shared" si="0"/>
        <v>Jan</v>
      </c>
      <c r="CA11">
        <v>2008</v>
      </c>
      <c r="CB11" t="s">
        <v>110</v>
      </c>
      <c r="CC11" t="s">
        <v>111</v>
      </c>
      <c r="CD11">
        <v>118000</v>
      </c>
    </row>
    <row r="12" spans="1:82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 t="str">
        <f t="shared" si="0"/>
        <v>Feb</v>
      </c>
      <c r="CA12">
        <v>2008</v>
      </c>
      <c r="CB12" t="s">
        <v>110</v>
      </c>
      <c r="CC12" t="s">
        <v>111</v>
      </c>
      <c r="CD12">
        <v>129500</v>
      </c>
    </row>
    <row r="13" spans="1:82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 t="str">
        <f t="shared" si="0"/>
        <v>Jul</v>
      </c>
      <c r="CA13">
        <v>2006</v>
      </c>
      <c r="CB13" t="s">
        <v>158</v>
      </c>
      <c r="CC13" t="s">
        <v>159</v>
      </c>
      <c r="CD13">
        <v>345000</v>
      </c>
    </row>
    <row r="14" spans="1:82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 t="str">
        <f t="shared" si="0"/>
        <v>Sep</v>
      </c>
      <c r="CA14">
        <v>2008</v>
      </c>
      <c r="CB14" t="s">
        <v>110</v>
      </c>
      <c r="CC14" t="s">
        <v>111</v>
      </c>
      <c r="CD14">
        <v>144000</v>
      </c>
    </row>
    <row r="15" spans="1:82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 t="str">
        <f t="shared" si="0"/>
        <v>Aug</v>
      </c>
      <c r="CA15">
        <v>2007</v>
      </c>
      <c r="CB15" t="s">
        <v>158</v>
      </c>
      <c r="CC15" t="s">
        <v>159</v>
      </c>
      <c r="CD15">
        <v>279500</v>
      </c>
    </row>
    <row r="16" spans="1:82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 t="str">
        <f t="shared" si="0"/>
        <v>May</v>
      </c>
      <c r="CA16">
        <v>2008</v>
      </c>
      <c r="CB16" t="s">
        <v>110</v>
      </c>
      <c r="CC16" t="s">
        <v>111</v>
      </c>
      <c r="CD16">
        <v>157000</v>
      </c>
    </row>
    <row r="17" spans="1:82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 t="str">
        <f t="shared" si="0"/>
        <v>Jul</v>
      </c>
      <c r="CA17">
        <v>2007</v>
      </c>
      <c r="CB17" t="s">
        <v>110</v>
      </c>
      <c r="CC17" t="s">
        <v>111</v>
      </c>
      <c r="CD17">
        <v>132000</v>
      </c>
    </row>
    <row r="18" spans="1:82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 t="str">
        <f t="shared" si="0"/>
        <v>Mar</v>
      </c>
      <c r="CA18">
        <v>2010</v>
      </c>
      <c r="CB18" t="s">
        <v>110</v>
      </c>
      <c r="CC18" t="s">
        <v>111</v>
      </c>
      <c r="CD18">
        <v>149000</v>
      </c>
    </row>
    <row r="19" spans="1:82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 t="str">
        <f t="shared" si="0"/>
        <v>Oct</v>
      </c>
      <c r="CA19">
        <v>2006</v>
      </c>
      <c r="CB19" t="s">
        <v>110</v>
      </c>
      <c r="CC19" t="s">
        <v>111</v>
      </c>
      <c r="CD19">
        <v>90000</v>
      </c>
    </row>
    <row r="20" spans="1:82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 t="str">
        <f t="shared" si="0"/>
        <v>Jun</v>
      </c>
      <c r="CA20">
        <v>2008</v>
      </c>
      <c r="CB20" t="s">
        <v>110</v>
      </c>
      <c r="CC20" t="s">
        <v>111</v>
      </c>
      <c r="CD20">
        <v>159000</v>
      </c>
    </row>
    <row r="21" spans="1:82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 t="str">
        <f t="shared" si="0"/>
        <v>May</v>
      </c>
      <c r="CA21">
        <v>2009</v>
      </c>
      <c r="CB21" t="s">
        <v>173</v>
      </c>
      <c r="CC21" t="s">
        <v>128</v>
      </c>
      <c r="CD21">
        <v>139000</v>
      </c>
    </row>
    <row r="22" spans="1:82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 t="str">
        <f t="shared" si="0"/>
        <v>Nov</v>
      </c>
      <c r="CA22">
        <v>2006</v>
      </c>
      <c r="CB22" t="s">
        <v>158</v>
      </c>
      <c r="CC22" t="s">
        <v>159</v>
      </c>
      <c r="CD22">
        <v>325300</v>
      </c>
    </row>
    <row r="23" spans="1:82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 t="str">
        <f t="shared" si="0"/>
        <v>Jun</v>
      </c>
      <c r="CA23">
        <v>2007</v>
      </c>
      <c r="CB23" t="s">
        <v>110</v>
      </c>
      <c r="CC23" t="s">
        <v>111</v>
      </c>
      <c r="CD23">
        <v>139400</v>
      </c>
    </row>
    <row r="24" spans="1:82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 t="str">
        <f t="shared" si="0"/>
        <v>Sep</v>
      </c>
      <c r="CA24">
        <v>2008</v>
      </c>
      <c r="CB24" t="s">
        <v>110</v>
      </c>
      <c r="CC24" t="s">
        <v>111</v>
      </c>
      <c r="CD24">
        <v>230000</v>
      </c>
    </row>
    <row r="25" spans="1:82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 t="str">
        <f t="shared" si="0"/>
        <v>Jun</v>
      </c>
      <c r="CA25">
        <v>2007</v>
      </c>
      <c r="CB25" t="s">
        <v>110</v>
      </c>
      <c r="CC25" t="s">
        <v>111</v>
      </c>
      <c r="CD25">
        <v>129900</v>
      </c>
    </row>
    <row r="26" spans="1:82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 t="str">
        <f t="shared" si="0"/>
        <v>May</v>
      </c>
      <c r="CA26">
        <v>2010</v>
      </c>
      <c r="CB26" t="s">
        <v>110</v>
      </c>
      <c r="CC26" t="s">
        <v>111</v>
      </c>
      <c r="CD26">
        <v>154000</v>
      </c>
    </row>
    <row r="27" spans="1:82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 t="str">
        <f t="shared" si="0"/>
        <v>Jul</v>
      </c>
      <c r="CA27">
        <v>2009</v>
      </c>
      <c r="CB27" t="s">
        <v>110</v>
      </c>
      <c r="CC27" t="s">
        <v>111</v>
      </c>
      <c r="CD27">
        <v>256300</v>
      </c>
    </row>
    <row r="28" spans="1:82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 t="str">
        <f t="shared" si="0"/>
        <v>May</v>
      </c>
      <c r="CA28">
        <v>2010</v>
      </c>
      <c r="CB28" t="s">
        <v>110</v>
      </c>
      <c r="CC28" t="s">
        <v>111</v>
      </c>
      <c r="CD28">
        <v>134800</v>
      </c>
    </row>
    <row r="29" spans="1:82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 t="str">
        <f t="shared" si="0"/>
        <v>May</v>
      </c>
      <c r="CA29">
        <v>2010</v>
      </c>
      <c r="CB29" t="s">
        <v>110</v>
      </c>
      <c r="CC29" t="s">
        <v>111</v>
      </c>
      <c r="CD29">
        <v>306000</v>
      </c>
    </row>
    <row r="30" spans="1:82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 t="str">
        <f t="shared" si="0"/>
        <v>Dec</v>
      </c>
      <c r="CA30">
        <v>2006</v>
      </c>
      <c r="CB30" t="s">
        <v>110</v>
      </c>
      <c r="CC30" t="s">
        <v>111</v>
      </c>
      <c r="CD30">
        <v>207500</v>
      </c>
    </row>
    <row r="31" spans="1:82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 t="str">
        <f t="shared" si="0"/>
        <v>May</v>
      </c>
      <c r="CA31">
        <v>2008</v>
      </c>
      <c r="CB31" t="s">
        <v>110</v>
      </c>
      <c r="CC31" t="s">
        <v>111</v>
      </c>
      <c r="CD31">
        <v>68500</v>
      </c>
    </row>
    <row r="32" spans="1:82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 t="str">
        <f t="shared" si="0"/>
        <v>Jul</v>
      </c>
      <c r="CA32">
        <v>2008</v>
      </c>
      <c r="CB32" t="s">
        <v>110</v>
      </c>
      <c r="CC32" t="s">
        <v>111</v>
      </c>
      <c r="CD32">
        <v>40000</v>
      </c>
    </row>
    <row r="33" spans="1:82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 t="str">
        <f t="shared" si="0"/>
        <v>Jun</v>
      </c>
      <c r="CA33">
        <v>2008</v>
      </c>
      <c r="CB33" t="s">
        <v>110</v>
      </c>
      <c r="CC33" t="s">
        <v>111</v>
      </c>
      <c r="CD33">
        <v>149350</v>
      </c>
    </row>
    <row r="34" spans="1:82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 t="str">
        <f t="shared" si="0"/>
        <v>Jan</v>
      </c>
      <c r="CA34">
        <v>2008</v>
      </c>
      <c r="CB34" t="s">
        <v>110</v>
      </c>
      <c r="CC34" t="s">
        <v>111</v>
      </c>
      <c r="CD34">
        <v>179900</v>
      </c>
    </row>
    <row r="35" spans="1:82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 t="str">
        <f t="shared" si="0"/>
        <v>Apr</v>
      </c>
      <c r="CA35">
        <v>2010</v>
      </c>
      <c r="CB35" t="s">
        <v>110</v>
      </c>
      <c r="CC35" t="s">
        <v>111</v>
      </c>
      <c r="CD35">
        <v>165500</v>
      </c>
    </row>
    <row r="36" spans="1:82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 t="str">
        <f t="shared" si="0"/>
        <v>Aug</v>
      </c>
      <c r="CA36">
        <v>2007</v>
      </c>
      <c r="CB36" t="s">
        <v>110</v>
      </c>
      <c r="CC36" t="s">
        <v>111</v>
      </c>
      <c r="CD36">
        <v>277500</v>
      </c>
    </row>
    <row r="37" spans="1:82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 t="str">
        <f t="shared" si="0"/>
        <v>Sep</v>
      </c>
      <c r="CA37">
        <v>2006</v>
      </c>
      <c r="CB37" t="s">
        <v>110</v>
      </c>
      <c r="CC37" t="s">
        <v>111</v>
      </c>
      <c r="CD37">
        <v>309000</v>
      </c>
    </row>
    <row r="38" spans="1:82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 t="str">
        <f t="shared" si="0"/>
        <v>Jun</v>
      </c>
      <c r="CA38">
        <v>2009</v>
      </c>
      <c r="CB38" t="s">
        <v>110</v>
      </c>
      <c r="CC38" t="s">
        <v>111</v>
      </c>
      <c r="CD38">
        <v>145000</v>
      </c>
    </row>
    <row r="39" spans="1:82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 t="str">
        <f t="shared" si="0"/>
        <v>Oct</v>
      </c>
      <c r="CA39">
        <v>2009</v>
      </c>
      <c r="CB39" t="s">
        <v>110</v>
      </c>
      <c r="CC39" t="s">
        <v>111</v>
      </c>
      <c r="CD39">
        <v>153000</v>
      </c>
    </row>
    <row r="40" spans="1:82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 t="str">
        <f t="shared" si="0"/>
        <v>Jan</v>
      </c>
      <c r="CA40">
        <v>2010</v>
      </c>
      <c r="CB40" t="s">
        <v>110</v>
      </c>
      <c r="CC40" t="s">
        <v>128</v>
      </c>
      <c r="CD40">
        <v>109000</v>
      </c>
    </row>
    <row r="41" spans="1:82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 t="str">
        <f t="shared" si="0"/>
        <v>Jun</v>
      </c>
      <c r="CA41">
        <v>2008</v>
      </c>
      <c r="CB41" t="s">
        <v>110</v>
      </c>
      <c r="CC41" t="s">
        <v>188</v>
      </c>
      <c r="CD41">
        <v>82000</v>
      </c>
    </row>
    <row r="42" spans="1:82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 t="str">
        <f t="shared" si="0"/>
        <v>Dec</v>
      </c>
      <c r="CA42">
        <v>2006</v>
      </c>
      <c r="CB42" t="s">
        <v>110</v>
      </c>
      <c r="CC42" t="s">
        <v>128</v>
      </c>
      <c r="CD42">
        <v>160000</v>
      </c>
    </row>
    <row r="43" spans="1:82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 t="str">
        <f t="shared" si="0"/>
        <v>Jul</v>
      </c>
      <c r="CA43">
        <v>2007</v>
      </c>
      <c r="CB43" t="s">
        <v>110</v>
      </c>
      <c r="CC43" t="s">
        <v>111</v>
      </c>
      <c r="CD43">
        <v>170000</v>
      </c>
    </row>
    <row r="44" spans="1:82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 t="str">
        <f t="shared" si="0"/>
        <v>Dec</v>
      </c>
      <c r="CA44">
        <v>2007</v>
      </c>
      <c r="CB44" t="s">
        <v>110</v>
      </c>
      <c r="CC44" t="s">
        <v>111</v>
      </c>
      <c r="CD44">
        <v>144000</v>
      </c>
    </row>
    <row r="45" spans="1:82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 t="str">
        <f t="shared" si="0"/>
        <v>Jul</v>
      </c>
      <c r="CA45">
        <v>2008</v>
      </c>
      <c r="CB45" t="s">
        <v>110</v>
      </c>
      <c r="CC45" t="s">
        <v>111</v>
      </c>
      <c r="CD45">
        <v>130250</v>
      </c>
    </row>
    <row r="46" spans="1:82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 t="str">
        <f t="shared" si="0"/>
        <v>May</v>
      </c>
      <c r="CA46">
        <v>2006</v>
      </c>
      <c r="CB46" t="s">
        <v>110</v>
      </c>
      <c r="CC46" t="s">
        <v>111</v>
      </c>
      <c r="CD46">
        <v>141000</v>
      </c>
    </row>
    <row r="47" spans="1:82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 t="str">
        <f t="shared" si="0"/>
        <v>Feb</v>
      </c>
      <c r="CA47">
        <v>2010</v>
      </c>
      <c r="CB47" t="s">
        <v>110</v>
      </c>
      <c r="CC47" t="s">
        <v>111</v>
      </c>
      <c r="CD47">
        <v>319900</v>
      </c>
    </row>
    <row r="48" spans="1:82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 t="str">
        <f t="shared" si="0"/>
        <v>Aug</v>
      </c>
      <c r="CA48">
        <v>2009</v>
      </c>
      <c r="CB48" t="s">
        <v>110</v>
      </c>
      <c r="CC48" t="s">
        <v>128</v>
      </c>
      <c r="CD48">
        <v>239686</v>
      </c>
    </row>
    <row r="49" spans="1:82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 t="str">
        <f t="shared" si="0"/>
        <v>Jul</v>
      </c>
      <c r="CA49">
        <v>2007</v>
      </c>
      <c r="CB49" t="s">
        <v>110</v>
      </c>
      <c r="CC49" t="s">
        <v>111</v>
      </c>
      <c r="CD49">
        <v>249700</v>
      </c>
    </row>
    <row r="50" spans="1:82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 t="str">
        <f t="shared" si="0"/>
        <v>Jun</v>
      </c>
      <c r="CA50">
        <v>2009</v>
      </c>
      <c r="CB50" t="s">
        <v>158</v>
      </c>
      <c r="CC50" t="s">
        <v>159</v>
      </c>
      <c r="CD50">
        <v>113000</v>
      </c>
    </row>
    <row r="51" spans="1:82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 t="str">
        <f t="shared" si="0"/>
        <v>Jan</v>
      </c>
      <c r="CA51">
        <v>2007</v>
      </c>
      <c r="CB51" t="s">
        <v>110</v>
      </c>
      <c r="CC51" t="s">
        <v>111</v>
      </c>
      <c r="CD51">
        <v>127000</v>
      </c>
    </row>
    <row r="52" spans="1:82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 t="str">
        <f t="shared" si="0"/>
        <v>Jul</v>
      </c>
      <c r="CA52">
        <v>2007</v>
      </c>
      <c r="CB52" t="s">
        <v>110</v>
      </c>
      <c r="CC52" t="s">
        <v>111</v>
      </c>
      <c r="CD52">
        <v>177000</v>
      </c>
    </row>
    <row r="53" spans="1:82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 t="str">
        <f t="shared" si="0"/>
        <v>Sep</v>
      </c>
      <c r="CA53">
        <v>2006</v>
      </c>
      <c r="CB53" t="s">
        <v>110</v>
      </c>
      <c r="CC53" t="s">
        <v>111</v>
      </c>
      <c r="CD53">
        <v>114500</v>
      </c>
    </row>
    <row r="54" spans="1:82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 t="str">
        <f t="shared" si="0"/>
        <v>May</v>
      </c>
      <c r="CA54">
        <v>2010</v>
      </c>
      <c r="CB54" t="s">
        <v>110</v>
      </c>
      <c r="CC54" t="s">
        <v>111</v>
      </c>
      <c r="CD54">
        <v>110000</v>
      </c>
    </row>
    <row r="55" spans="1:82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 t="str">
        <f t="shared" si="0"/>
        <v>Nov</v>
      </c>
      <c r="CA55">
        <v>2006</v>
      </c>
      <c r="CB55" t="s">
        <v>110</v>
      </c>
      <c r="CC55" t="s">
        <v>111</v>
      </c>
      <c r="CD55">
        <v>385000</v>
      </c>
    </row>
    <row r="56" spans="1:82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 t="str">
        <f t="shared" si="0"/>
        <v>Feb</v>
      </c>
      <c r="CA56">
        <v>2007</v>
      </c>
      <c r="CB56" t="s">
        <v>110</v>
      </c>
      <c r="CC56" t="s">
        <v>111</v>
      </c>
      <c r="CD56">
        <v>130000</v>
      </c>
    </row>
    <row r="57" spans="1:82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 t="str">
        <f t="shared" si="0"/>
        <v>Jul</v>
      </c>
      <c r="CA57">
        <v>2008</v>
      </c>
      <c r="CB57" t="s">
        <v>110</v>
      </c>
      <c r="CC57" t="s">
        <v>111</v>
      </c>
      <c r="CD57">
        <v>180500</v>
      </c>
    </row>
    <row r="58" spans="1:82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 t="str">
        <f t="shared" si="0"/>
        <v>Aug</v>
      </c>
      <c r="CA58">
        <v>2009</v>
      </c>
      <c r="CB58" t="s">
        <v>110</v>
      </c>
      <c r="CC58" t="s">
        <v>128</v>
      </c>
      <c r="CD58">
        <v>172500</v>
      </c>
    </row>
    <row r="59" spans="1:82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 t="str">
        <f t="shared" si="0"/>
        <v>Aug</v>
      </c>
      <c r="CA59">
        <v>2006</v>
      </c>
      <c r="CB59" t="s">
        <v>110</v>
      </c>
      <c r="CC59" t="s">
        <v>111</v>
      </c>
      <c r="CD59">
        <v>196500</v>
      </c>
    </row>
    <row r="60" spans="1:82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 t="str">
        <f t="shared" si="0"/>
        <v>Oct</v>
      </c>
      <c r="CA60">
        <v>2006</v>
      </c>
      <c r="CB60" t="s">
        <v>158</v>
      </c>
      <c r="CC60" t="s">
        <v>159</v>
      </c>
      <c r="CD60">
        <v>438780</v>
      </c>
    </row>
    <row r="61" spans="1:82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 t="str">
        <f t="shared" si="0"/>
        <v>Jan</v>
      </c>
      <c r="CA61">
        <v>2008</v>
      </c>
      <c r="CB61" t="s">
        <v>110</v>
      </c>
      <c r="CC61" t="s">
        <v>111</v>
      </c>
      <c r="CD61">
        <v>124900</v>
      </c>
    </row>
    <row r="62" spans="1:82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 t="str">
        <f t="shared" si="0"/>
        <v>May</v>
      </c>
      <c r="CA62">
        <v>2006</v>
      </c>
      <c r="CB62" t="s">
        <v>158</v>
      </c>
      <c r="CC62" t="s">
        <v>159</v>
      </c>
      <c r="CD62">
        <v>158000</v>
      </c>
    </row>
    <row r="63" spans="1:82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 t="str">
        <f t="shared" si="0"/>
        <v>Mar</v>
      </c>
      <c r="CA63">
        <v>2007</v>
      </c>
      <c r="CB63" t="s">
        <v>110</v>
      </c>
      <c r="CC63" t="s">
        <v>111</v>
      </c>
      <c r="CD63">
        <v>101000</v>
      </c>
    </row>
    <row r="64" spans="1:82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 t="str">
        <f t="shared" si="0"/>
        <v>Oct</v>
      </c>
      <c r="CA64">
        <v>2007</v>
      </c>
      <c r="CB64" t="s">
        <v>110</v>
      </c>
      <c r="CC64" t="s">
        <v>111</v>
      </c>
      <c r="CD64">
        <v>202500</v>
      </c>
    </row>
    <row r="65" spans="1:82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 t="str">
        <f t="shared" si="0"/>
        <v>Apr</v>
      </c>
      <c r="CA65">
        <v>2010</v>
      </c>
      <c r="CB65" t="s">
        <v>110</v>
      </c>
      <c r="CC65" t="s">
        <v>111</v>
      </c>
      <c r="CD65">
        <v>140000</v>
      </c>
    </row>
    <row r="66" spans="1:82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 t="str">
        <f t="shared" si="0"/>
        <v>Feb</v>
      </c>
      <c r="CA66">
        <v>2009</v>
      </c>
      <c r="CB66" t="s">
        <v>110</v>
      </c>
      <c r="CC66" t="s">
        <v>111</v>
      </c>
      <c r="CD66">
        <v>219500</v>
      </c>
    </row>
    <row r="67" spans="1:82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 t="str">
        <f t="shared" ref="BZ67:BZ130" si="1">TEXT(DATE(2000,BY67,10),"mmm")</f>
        <v>Oct</v>
      </c>
      <c r="CA67">
        <v>2007</v>
      </c>
      <c r="CB67" t="s">
        <v>110</v>
      </c>
      <c r="CC67" t="s">
        <v>111</v>
      </c>
      <c r="CD67">
        <v>317000</v>
      </c>
    </row>
    <row r="68" spans="1:82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 t="str">
        <f t="shared" si="1"/>
        <v>Jul</v>
      </c>
      <c r="CA68">
        <v>2010</v>
      </c>
      <c r="CB68" t="s">
        <v>110</v>
      </c>
      <c r="CC68" t="s">
        <v>111</v>
      </c>
      <c r="CD68">
        <v>180000</v>
      </c>
    </row>
    <row r="69" spans="1:82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 t="str">
        <f t="shared" si="1"/>
        <v>Jun</v>
      </c>
      <c r="CA69">
        <v>2007</v>
      </c>
      <c r="CB69" t="s">
        <v>110</v>
      </c>
      <c r="CC69" t="s">
        <v>111</v>
      </c>
      <c r="CD69">
        <v>226000</v>
      </c>
    </row>
    <row r="70" spans="1:82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 t="str">
        <f t="shared" si="1"/>
        <v>Jun</v>
      </c>
      <c r="CA70">
        <v>2010</v>
      </c>
      <c r="CB70" t="s">
        <v>110</v>
      </c>
      <c r="CC70" t="s">
        <v>111</v>
      </c>
      <c r="CD70">
        <v>80000</v>
      </c>
    </row>
    <row r="71" spans="1:82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 t="str">
        <f t="shared" si="1"/>
        <v>Jul</v>
      </c>
      <c r="CA71">
        <v>2006</v>
      </c>
      <c r="CB71" t="s">
        <v>110</v>
      </c>
      <c r="CC71" t="s">
        <v>111</v>
      </c>
      <c r="CD71">
        <v>225000</v>
      </c>
    </row>
    <row r="72" spans="1:82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 t="str">
        <f t="shared" si="1"/>
        <v>Feb</v>
      </c>
      <c r="CA72">
        <v>2007</v>
      </c>
      <c r="CB72" t="s">
        <v>110</v>
      </c>
      <c r="CC72" t="s">
        <v>111</v>
      </c>
      <c r="CD72">
        <v>244000</v>
      </c>
    </row>
    <row r="73" spans="1:82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 t="str">
        <f t="shared" si="1"/>
        <v>Jun</v>
      </c>
      <c r="CA73">
        <v>2007</v>
      </c>
      <c r="CB73" t="s">
        <v>110</v>
      </c>
      <c r="CC73" t="s">
        <v>111</v>
      </c>
      <c r="CD73">
        <v>129500</v>
      </c>
    </row>
    <row r="74" spans="1:82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 t="str">
        <f t="shared" si="1"/>
        <v>Dec</v>
      </c>
      <c r="CA74">
        <v>2009</v>
      </c>
      <c r="CB74" t="s">
        <v>110</v>
      </c>
      <c r="CC74" t="s">
        <v>111</v>
      </c>
      <c r="CD74">
        <v>185000</v>
      </c>
    </row>
    <row r="75" spans="1:82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 t="str">
        <f t="shared" si="1"/>
        <v>May</v>
      </c>
      <c r="CA75">
        <v>2010</v>
      </c>
      <c r="CB75" t="s">
        <v>110</v>
      </c>
      <c r="CC75" t="s">
        <v>111</v>
      </c>
      <c r="CD75">
        <v>144900</v>
      </c>
    </row>
    <row r="76" spans="1:82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 t="str">
        <f t="shared" si="1"/>
        <v>May</v>
      </c>
      <c r="CA76">
        <v>2010</v>
      </c>
      <c r="CB76" t="s">
        <v>110</v>
      </c>
      <c r="CC76" t="s">
        <v>111</v>
      </c>
      <c r="CD76">
        <v>107400</v>
      </c>
    </row>
    <row r="77" spans="1:82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 t="str">
        <f t="shared" si="1"/>
        <v>Nov</v>
      </c>
      <c r="CA77">
        <v>2009</v>
      </c>
      <c r="CB77" t="s">
        <v>110</v>
      </c>
      <c r="CC77" t="s">
        <v>111</v>
      </c>
      <c r="CD77">
        <v>91000</v>
      </c>
    </row>
    <row r="78" spans="1:82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 t="str">
        <f t="shared" si="1"/>
        <v>Apr</v>
      </c>
      <c r="CA78">
        <v>2008</v>
      </c>
      <c r="CB78" t="s">
        <v>110</v>
      </c>
      <c r="CC78" t="s">
        <v>111</v>
      </c>
      <c r="CD78">
        <v>135750</v>
      </c>
    </row>
    <row r="79" spans="1:82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 t="str">
        <f t="shared" si="1"/>
        <v>Jan</v>
      </c>
      <c r="CA79">
        <v>2008</v>
      </c>
      <c r="CB79" t="s">
        <v>110</v>
      </c>
      <c r="CC79" t="s">
        <v>111</v>
      </c>
      <c r="CD79">
        <v>127000</v>
      </c>
    </row>
    <row r="80" spans="1:82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 t="str">
        <f t="shared" si="1"/>
        <v>Apr</v>
      </c>
      <c r="CA80">
        <v>2010</v>
      </c>
      <c r="CB80" t="s">
        <v>110</v>
      </c>
      <c r="CC80" t="s">
        <v>111</v>
      </c>
      <c r="CD80">
        <v>136500</v>
      </c>
    </row>
    <row r="81" spans="1:82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 t="str">
        <f t="shared" si="1"/>
        <v>May</v>
      </c>
      <c r="CA81">
        <v>2009</v>
      </c>
      <c r="CB81" t="s">
        <v>110</v>
      </c>
      <c r="CC81" t="s">
        <v>111</v>
      </c>
      <c r="CD81">
        <v>110000</v>
      </c>
    </row>
    <row r="82" spans="1:82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 t="str">
        <f t="shared" si="1"/>
        <v>Jun</v>
      </c>
      <c r="CA82">
        <v>2009</v>
      </c>
      <c r="CB82" t="s">
        <v>110</v>
      </c>
      <c r="CC82" t="s">
        <v>111</v>
      </c>
      <c r="CD82">
        <v>193500</v>
      </c>
    </row>
    <row r="83" spans="1:82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 t="str">
        <f t="shared" si="1"/>
        <v>Mar</v>
      </c>
      <c r="CA83">
        <v>2006</v>
      </c>
      <c r="CB83" t="s">
        <v>110</v>
      </c>
      <c r="CC83" t="s">
        <v>111</v>
      </c>
      <c r="CD83">
        <v>153500</v>
      </c>
    </row>
    <row r="84" spans="1:82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 t="str">
        <f t="shared" si="1"/>
        <v>Oct</v>
      </c>
      <c r="CA84">
        <v>2008</v>
      </c>
      <c r="CB84" t="s">
        <v>110</v>
      </c>
      <c r="CC84" t="s">
        <v>111</v>
      </c>
      <c r="CD84">
        <v>245000</v>
      </c>
    </row>
    <row r="85" spans="1:82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 t="str">
        <f t="shared" si="1"/>
        <v>Jul</v>
      </c>
      <c r="CA85">
        <v>2007</v>
      </c>
      <c r="CB85" t="s">
        <v>173</v>
      </c>
      <c r="CC85" t="s">
        <v>111</v>
      </c>
      <c r="CD85">
        <v>126500</v>
      </c>
    </row>
    <row r="86" spans="1:82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 t="str">
        <f t="shared" si="1"/>
        <v>May</v>
      </c>
      <c r="CA86">
        <v>2009</v>
      </c>
      <c r="CB86" t="s">
        <v>110</v>
      </c>
      <c r="CC86" t="s">
        <v>111</v>
      </c>
      <c r="CD86">
        <v>168500</v>
      </c>
    </row>
    <row r="87" spans="1:82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 t="str">
        <f t="shared" si="1"/>
        <v>Apr</v>
      </c>
      <c r="CA87">
        <v>2006</v>
      </c>
      <c r="CB87" t="s">
        <v>110</v>
      </c>
      <c r="CC87" t="s">
        <v>111</v>
      </c>
      <c r="CD87">
        <v>260000</v>
      </c>
    </row>
    <row r="88" spans="1:82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 t="str">
        <f t="shared" si="1"/>
        <v>Mar</v>
      </c>
      <c r="CA88">
        <v>2009</v>
      </c>
      <c r="CB88" t="s">
        <v>110</v>
      </c>
      <c r="CC88" t="s">
        <v>111</v>
      </c>
      <c r="CD88">
        <v>174000</v>
      </c>
    </row>
    <row r="89" spans="1:82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 t="str">
        <f t="shared" si="1"/>
        <v>Jun</v>
      </c>
      <c r="CA89">
        <v>2009</v>
      </c>
      <c r="CB89" t="s">
        <v>158</v>
      </c>
      <c r="CC89" t="s">
        <v>159</v>
      </c>
      <c r="CD89">
        <v>164500</v>
      </c>
    </row>
    <row r="90" spans="1:82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 t="str">
        <f t="shared" si="1"/>
        <v>Oct</v>
      </c>
      <c r="CA90">
        <v>2009</v>
      </c>
      <c r="CB90" t="s">
        <v>208</v>
      </c>
      <c r="CC90" t="s">
        <v>128</v>
      </c>
      <c r="CD90">
        <v>85000</v>
      </c>
    </row>
    <row r="91" spans="1:82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 t="str">
        <f t="shared" si="1"/>
        <v>Aug</v>
      </c>
      <c r="CA91">
        <v>2007</v>
      </c>
      <c r="CB91" t="s">
        <v>110</v>
      </c>
      <c r="CC91" t="s">
        <v>111</v>
      </c>
      <c r="CD91">
        <v>123600</v>
      </c>
    </row>
    <row r="92" spans="1:82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 t="str">
        <f t="shared" si="1"/>
        <v>Jul</v>
      </c>
      <c r="CA92">
        <v>2006</v>
      </c>
      <c r="CB92" t="s">
        <v>110</v>
      </c>
      <c r="CC92" t="s">
        <v>111</v>
      </c>
      <c r="CD92">
        <v>109900</v>
      </c>
    </row>
    <row r="93" spans="1:82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 t="str">
        <f t="shared" si="1"/>
        <v>Dec</v>
      </c>
      <c r="CA93">
        <v>2006</v>
      </c>
      <c r="CB93" t="s">
        <v>110</v>
      </c>
      <c r="CC93" t="s">
        <v>128</v>
      </c>
      <c r="CD93">
        <v>98600</v>
      </c>
    </row>
    <row r="94" spans="1:82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 t="str">
        <f t="shared" si="1"/>
        <v>Aug</v>
      </c>
      <c r="CA94">
        <v>2009</v>
      </c>
      <c r="CB94" t="s">
        <v>110</v>
      </c>
      <c r="CC94" t="s">
        <v>111</v>
      </c>
      <c r="CD94">
        <v>163500</v>
      </c>
    </row>
    <row r="95" spans="1:82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 t="str">
        <f t="shared" si="1"/>
        <v>Nov</v>
      </c>
      <c r="CA95">
        <v>2007</v>
      </c>
      <c r="CB95" t="s">
        <v>110</v>
      </c>
      <c r="CC95" t="s">
        <v>111</v>
      </c>
      <c r="CD95">
        <v>133900</v>
      </c>
    </row>
    <row r="96" spans="1:82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 t="str">
        <f t="shared" si="1"/>
        <v>May</v>
      </c>
      <c r="CA96">
        <v>2007</v>
      </c>
      <c r="CB96" t="s">
        <v>110</v>
      </c>
      <c r="CC96" t="s">
        <v>111</v>
      </c>
      <c r="CD96">
        <v>204750</v>
      </c>
    </row>
    <row r="97" spans="1:82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 t="str">
        <f t="shared" si="1"/>
        <v>Apr</v>
      </c>
      <c r="CA97">
        <v>2009</v>
      </c>
      <c r="CB97" t="s">
        <v>110</v>
      </c>
      <c r="CC97" t="s">
        <v>111</v>
      </c>
      <c r="CD97">
        <v>185000</v>
      </c>
    </row>
    <row r="98" spans="1:82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 t="str">
        <f t="shared" si="1"/>
        <v>Aug</v>
      </c>
      <c r="CA98">
        <v>2006</v>
      </c>
      <c r="CB98" t="s">
        <v>110</v>
      </c>
      <c r="CC98" t="s">
        <v>111</v>
      </c>
      <c r="CD98">
        <v>214000</v>
      </c>
    </row>
    <row r="99" spans="1:82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 t="str">
        <f t="shared" si="1"/>
        <v>May</v>
      </c>
      <c r="CA99">
        <v>2007</v>
      </c>
      <c r="CB99" t="s">
        <v>110</v>
      </c>
      <c r="CC99" t="s">
        <v>111</v>
      </c>
      <c r="CD99">
        <v>94750</v>
      </c>
    </row>
    <row r="100" spans="1:82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 t="str">
        <f t="shared" si="1"/>
        <v>May</v>
      </c>
      <c r="CA100">
        <v>2010</v>
      </c>
      <c r="CB100" t="s">
        <v>173</v>
      </c>
      <c r="CC100" t="s">
        <v>128</v>
      </c>
      <c r="CD100">
        <v>83000</v>
      </c>
    </row>
    <row r="101" spans="1:82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 t="str">
        <f t="shared" si="1"/>
        <v>Jan</v>
      </c>
      <c r="CA101">
        <v>2010</v>
      </c>
      <c r="CB101" t="s">
        <v>110</v>
      </c>
      <c r="CC101" t="s">
        <v>111</v>
      </c>
      <c r="CD101">
        <v>128950</v>
      </c>
    </row>
    <row r="102" spans="1:82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 t="str">
        <f t="shared" si="1"/>
        <v>Feb</v>
      </c>
      <c r="CA102">
        <v>2010</v>
      </c>
      <c r="CB102" t="s">
        <v>110</v>
      </c>
      <c r="CC102" t="s">
        <v>111</v>
      </c>
      <c r="CD102">
        <v>205000</v>
      </c>
    </row>
    <row r="103" spans="1:82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 t="str">
        <f t="shared" si="1"/>
        <v>Jun</v>
      </c>
      <c r="CA103">
        <v>2010</v>
      </c>
      <c r="CB103" t="s">
        <v>110</v>
      </c>
      <c r="CC103" t="s">
        <v>111</v>
      </c>
      <c r="CD103">
        <v>178000</v>
      </c>
    </row>
    <row r="104" spans="1:82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 t="str">
        <f t="shared" si="1"/>
        <v>Jun</v>
      </c>
      <c r="CA104">
        <v>2009</v>
      </c>
      <c r="CB104" t="s">
        <v>110</v>
      </c>
      <c r="CC104" t="s">
        <v>210</v>
      </c>
      <c r="CD104">
        <v>118964</v>
      </c>
    </row>
    <row r="105" spans="1:82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 t="str">
        <f t="shared" si="1"/>
        <v>May</v>
      </c>
      <c r="CA105">
        <v>2010</v>
      </c>
      <c r="CB105" t="s">
        <v>110</v>
      </c>
      <c r="CC105" t="s">
        <v>111</v>
      </c>
      <c r="CD105">
        <v>198900</v>
      </c>
    </row>
    <row r="106" spans="1:82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 t="str">
        <f t="shared" si="1"/>
        <v>Jun</v>
      </c>
      <c r="CA106">
        <v>2007</v>
      </c>
      <c r="CB106" t="s">
        <v>110</v>
      </c>
      <c r="CC106" t="s">
        <v>111</v>
      </c>
      <c r="CD106">
        <v>169500</v>
      </c>
    </row>
    <row r="107" spans="1:82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 t="str">
        <f t="shared" si="1"/>
        <v>Aug</v>
      </c>
      <c r="CA107">
        <v>2008</v>
      </c>
      <c r="CB107" t="s">
        <v>110</v>
      </c>
      <c r="CC107" t="s">
        <v>111</v>
      </c>
      <c r="CD107">
        <v>250000</v>
      </c>
    </row>
    <row r="108" spans="1:82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 t="str">
        <f t="shared" si="1"/>
        <v>Aug</v>
      </c>
      <c r="CA108">
        <v>2007</v>
      </c>
      <c r="CB108" t="s">
        <v>110</v>
      </c>
      <c r="CC108" t="s">
        <v>111</v>
      </c>
      <c r="CD108">
        <v>100000</v>
      </c>
    </row>
    <row r="109" spans="1:82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 t="str">
        <f t="shared" si="1"/>
        <v>Apr</v>
      </c>
      <c r="CA109">
        <v>2008</v>
      </c>
      <c r="CB109" t="s">
        <v>110</v>
      </c>
      <c r="CC109" t="s">
        <v>159</v>
      </c>
      <c r="CD109">
        <v>115000</v>
      </c>
    </row>
    <row r="110" spans="1:82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 t="str">
        <f t="shared" si="1"/>
        <v>Aug</v>
      </c>
      <c r="CA110">
        <v>2007</v>
      </c>
      <c r="CB110" t="s">
        <v>110</v>
      </c>
      <c r="CC110" t="s">
        <v>111</v>
      </c>
      <c r="CD110">
        <v>115000</v>
      </c>
    </row>
    <row r="111" spans="1:82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 t="str">
        <f t="shared" si="1"/>
        <v>Jan</v>
      </c>
      <c r="CA111">
        <v>2010</v>
      </c>
      <c r="CB111" t="s">
        <v>173</v>
      </c>
      <c r="CC111" t="s">
        <v>111</v>
      </c>
      <c r="CD111">
        <v>190000</v>
      </c>
    </row>
    <row r="112" spans="1:82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 t="str">
        <f t="shared" si="1"/>
        <v>Oct</v>
      </c>
      <c r="CA112">
        <v>2006</v>
      </c>
      <c r="CB112" t="s">
        <v>110</v>
      </c>
      <c r="CC112" t="s">
        <v>111</v>
      </c>
      <c r="CD112">
        <v>136900</v>
      </c>
    </row>
    <row r="113" spans="1:82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 t="str">
        <f t="shared" si="1"/>
        <v>Apr</v>
      </c>
      <c r="CA113">
        <v>2010</v>
      </c>
      <c r="CB113" t="s">
        <v>110</v>
      </c>
      <c r="CC113" t="s">
        <v>111</v>
      </c>
      <c r="CD113">
        <v>180000</v>
      </c>
    </row>
    <row r="114" spans="1:82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 t="str">
        <f t="shared" si="1"/>
        <v>Oct</v>
      </c>
      <c r="CA114">
        <v>2007</v>
      </c>
      <c r="CB114" t="s">
        <v>158</v>
      </c>
      <c r="CC114" t="s">
        <v>159</v>
      </c>
      <c r="CD114">
        <v>383970</v>
      </c>
    </row>
    <row r="115" spans="1:82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 t="str">
        <f t="shared" si="1"/>
        <v>Oct</v>
      </c>
      <c r="CA115">
        <v>2007</v>
      </c>
      <c r="CB115" t="s">
        <v>173</v>
      </c>
      <c r="CC115" t="s">
        <v>128</v>
      </c>
      <c r="CD115">
        <v>217000</v>
      </c>
    </row>
    <row r="116" spans="1:82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 t="str">
        <f t="shared" si="1"/>
        <v>Jul</v>
      </c>
      <c r="CA116">
        <v>2007</v>
      </c>
      <c r="CB116" t="s">
        <v>110</v>
      </c>
      <c r="CC116" t="s">
        <v>111</v>
      </c>
      <c r="CD116">
        <v>259500</v>
      </c>
    </row>
    <row r="117" spans="1:82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 t="str">
        <f t="shared" si="1"/>
        <v>Jun</v>
      </c>
      <c r="CA117">
        <v>2007</v>
      </c>
      <c r="CB117" t="s">
        <v>110</v>
      </c>
      <c r="CC117" t="s">
        <v>111</v>
      </c>
      <c r="CD117">
        <v>176000</v>
      </c>
    </row>
    <row r="118" spans="1:82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 t="str">
        <f t="shared" si="1"/>
        <v>Sep</v>
      </c>
      <c r="CA118">
        <v>2009</v>
      </c>
      <c r="CB118" t="s">
        <v>110</v>
      </c>
      <c r="CC118" t="s">
        <v>111</v>
      </c>
      <c r="CD118">
        <v>139000</v>
      </c>
    </row>
    <row r="119" spans="1:82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 t="str">
        <f t="shared" si="1"/>
        <v>Apr</v>
      </c>
      <c r="CA119">
        <v>2007</v>
      </c>
      <c r="CB119" t="s">
        <v>158</v>
      </c>
      <c r="CC119" t="s">
        <v>159</v>
      </c>
      <c r="CD119">
        <v>155000</v>
      </c>
    </row>
    <row r="120" spans="1:82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 t="str">
        <f t="shared" si="1"/>
        <v>May</v>
      </c>
      <c r="CA120">
        <v>2010</v>
      </c>
      <c r="CB120" t="s">
        <v>110</v>
      </c>
      <c r="CC120" t="s">
        <v>111</v>
      </c>
      <c r="CD120">
        <v>320000</v>
      </c>
    </row>
    <row r="121" spans="1:82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 t="str">
        <f t="shared" si="1"/>
        <v>Jul</v>
      </c>
      <c r="CA121">
        <v>2006</v>
      </c>
      <c r="CB121" t="s">
        <v>158</v>
      </c>
      <c r="CC121" t="s">
        <v>159</v>
      </c>
      <c r="CD121">
        <v>163990</v>
      </c>
    </row>
    <row r="122" spans="1:82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 t="str">
        <f t="shared" si="1"/>
        <v>Oct</v>
      </c>
      <c r="CA122">
        <v>2006</v>
      </c>
      <c r="CB122" t="s">
        <v>110</v>
      </c>
      <c r="CC122" t="s">
        <v>111</v>
      </c>
      <c r="CD122">
        <v>180000</v>
      </c>
    </row>
    <row r="123" spans="1:82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 t="str">
        <f t="shared" si="1"/>
        <v>Jun</v>
      </c>
      <c r="CA123">
        <v>2007</v>
      </c>
      <c r="CB123" t="s">
        <v>110</v>
      </c>
      <c r="CC123" t="s">
        <v>111</v>
      </c>
      <c r="CD123">
        <v>100000</v>
      </c>
    </row>
    <row r="124" spans="1:82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 t="str">
        <f t="shared" si="1"/>
        <v>Jun</v>
      </c>
      <c r="CA124">
        <v>2008</v>
      </c>
      <c r="CB124" t="s">
        <v>110</v>
      </c>
      <c r="CC124" t="s">
        <v>111</v>
      </c>
      <c r="CD124">
        <v>136000</v>
      </c>
    </row>
    <row r="125" spans="1:82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 t="str">
        <f t="shared" si="1"/>
        <v>Mar</v>
      </c>
      <c r="CA125">
        <v>2008</v>
      </c>
      <c r="CB125" t="s">
        <v>110</v>
      </c>
      <c r="CC125" t="s">
        <v>111</v>
      </c>
      <c r="CD125">
        <v>153900</v>
      </c>
    </row>
    <row r="126" spans="1:82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 t="str">
        <f t="shared" si="1"/>
        <v>Jan</v>
      </c>
      <c r="CA126">
        <v>2009</v>
      </c>
      <c r="CB126" t="s">
        <v>110</v>
      </c>
      <c r="CC126" t="s">
        <v>111</v>
      </c>
      <c r="CD126">
        <v>181000</v>
      </c>
    </row>
    <row r="127" spans="1:82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 t="str">
        <f t="shared" si="1"/>
        <v>Jun</v>
      </c>
      <c r="CA127">
        <v>2006</v>
      </c>
      <c r="CB127" t="s">
        <v>110</v>
      </c>
      <c r="CC127" t="s">
        <v>111</v>
      </c>
      <c r="CD127">
        <v>84500</v>
      </c>
    </row>
    <row r="128" spans="1:82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 t="str">
        <f t="shared" si="1"/>
        <v>Feb</v>
      </c>
      <c r="CA128">
        <v>2007</v>
      </c>
      <c r="CB128" t="s">
        <v>110</v>
      </c>
      <c r="CC128" t="s">
        <v>111</v>
      </c>
      <c r="CD128">
        <v>128000</v>
      </c>
    </row>
    <row r="129" spans="1:82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 t="str">
        <f t="shared" si="1"/>
        <v>Jun</v>
      </c>
      <c r="CA129">
        <v>2007</v>
      </c>
      <c r="CB129" t="s">
        <v>110</v>
      </c>
      <c r="CC129" t="s">
        <v>111</v>
      </c>
      <c r="CD129">
        <v>87000</v>
      </c>
    </row>
    <row r="130" spans="1:82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 t="str">
        <f t="shared" si="1"/>
        <v>Jul</v>
      </c>
      <c r="CA130">
        <v>2006</v>
      </c>
      <c r="CB130" t="s">
        <v>110</v>
      </c>
      <c r="CC130" t="s">
        <v>111</v>
      </c>
      <c r="CD130">
        <v>155000</v>
      </c>
    </row>
    <row r="131" spans="1:82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 t="str">
        <f t="shared" ref="BZ131:BZ194" si="2">TEXT(DATE(2000,BY131,10),"mmm")</f>
        <v>Jul</v>
      </c>
      <c r="CA131">
        <v>2006</v>
      </c>
      <c r="CB131" t="s">
        <v>110</v>
      </c>
      <c r="CC131" t="s">
        <v>128</v>
      </c>
      <c r="CD131">
        <v>150000</v>
      </c>
    </row>
    <row r="132" spans="1:82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 t="str">
        <f t="shared" si="2"/>
        <v>May</v>
      </c>
      <c r="CA132">
        <v>2006</v>
      </c>
      <c r="CB132" t="s">
        <v>110</v>
      </c>
      <c r="CC132" t="s">
        <v>111</v>
      </c>
      <c r="CD132">
        <v>226000</v>
      </c>
    </row>
    <row r="133" spans="1:82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 t="str">
        <f t="shared" si="2"/>
        <v>Jul</v>
      </c>
      <c r="CA133">
        <v>2009</v>
      </c>
      <c r="CB133" t="s">
        <v>110</v>
      </c>
      <c r="CC133" t="s">
        <v>111</v>
      </c>
      <c r="CD133">
        <v>244000</v>
      </c>
    </row>
    <row r="134" spans="1:82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 t="str">
        <f t="shared" si="2"/>
        <v>Jul</v>
      </c>
      <c r="CA134">
        <v>2007</v>
      </c>
      <c r="CB134" t="s">
        <v>110</v>
      </c>
      <c r="CC134" t="s">
        <v>111</v>
      </c>
      <c r="CD134">
        <v>150750</v>
      </c>
    </row>
    <row r="135" spans="1:82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 t="str">
        <f t="shared" si="2"/>
        <v>Jun</v>
      </c>
      <c r="CA135">
        <v>2009</v>
      </c>
      <c r="CB135" t="s">
        <v>110</v>
      </c>
      <c r="CC135" t="s">
        <v>111</v>
      </c>
      <c r="CD135">
        <v>220000</v>
      </c>
    </row>
    <row r="136" spans="1:82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 t="str">
        <f t="shared" si="2"/>
        <v>Jul</v>
      </c>
      <c r="CA136">
        <v>2006</v>
      </c>
      <c r="CB136" t="s">
        <v>110</v>
      </c>
      <c r="CC136" t="s">
        <v>111</v>
      </c>
      <c r="CD136">
        <v>180000</v>
      </c>
    </row>
    <row r="137" spans="1:82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 t="str">
        <f t="shared" si="2"/>
        <v>May</v>
      </c>
      <c r="CA137">
        <v>2008</v>
      </c>
      <c r="CB137" t="s">
        <v>110</v>
      </c>
      <c r="CC137" t="s">
        <v>111</v>
      </c>
      <c r="CD137">
        <v>174000</v>
      </c>
    </row>
    <row r="138" spans="1:82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 t="str">
        <f t="shared" si="2"/>
        <v>Jul</v>
      </c>
      <c r="CA138">
        <v>2007</v>
      </c>
      <c r="CB138" t="s">
        <v>110</v>
      </c>
      <c r="CC138" t="s">
        <v>111</v>
      </c>
      <c r="CD138">
        <v>143000</v>
      </c>
    </row>
    <row r="139" spans="1:82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 t="str">
        <f t="shared" si="2"/>
        <v>Jul</v>
      </c>
      <c r="CA139">
        <v>2006</v>
      </c>
      <c r="CB139" t="s">
        <v>110</v>
      </c>
      <c r="CC139" t="s">
        <v>219</v>
      </c>
      <c r="CD139">
        <v>171000</v>
      </c>
    </row>
    <row r="140" spans="1:82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 t="str">
        <f t="shared" si="2"/>
        <v>Dec</v>
      </c>
      <c r="CA140">
        <v>2008</v>
      </c>
      <c r="CB140" t="s">
        <v>110</v>
      </c>
      <c r="CC140" t="s">
        <v>111</v>
      </c>
      <c r="CD140">
        <v>230000</v>
      </c>
    </row>
    <row r="141" spans="1:82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 t="str">
        <f t="shared" si="2"/>
        <v>Aug</v>
      </c>
      <c r="CA141">
        <v>2009</v>
      </c>
      <c r="CB141" t="s">
        <v>110</v>
      </c>
      <c r="CC141" t="s">
        <v>111</v>
      </c>
      <c r="CD141">
        <v>231500</v>
      </c>
    </row>
    <row r="142" spans="1:82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 t="str">
        <f t="shared" si="2"/>
        <v>Apr</v>
      </c>
      <c r="CA142">
        <v>2010</v>
      </c>
      <c r="CB142" t="s">
        <v>220</v>
      </c>
      <c r="CC142" t="s">
        <v>111</v>
      </c>
      <c r="CD142">
        <v>115000</v>
      </c>
    </row>
    <row r="143" spans="1:82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 t="str">
        <f t="shared" si="2"/>
        <v>Jan</v>
      </c>
      <c r="CA143">
        <v>2006</v>
      </c>
      <c r="CB143" t="s">
        <v>110</v>
      </c>
      <c r="CC143" t="s">
        <v>111</v>
      </c>
      <c r="CD143">
        <v>260000</v>
      </c>
    </row>
    <row r="144" spans="1:82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 t="str">
        <f t="shared" si="2"/>
        <v>Jun</v>
      </c>
      <c r="CA144">
        <v>2010</v>
      </c>
      <c r="CB144" t="s">
        <v>110</v>
      </c>
      <c r="CC144" t="s">
        <v>111</v>
      </c>
      <c r="CD144">
        <v>166000</v>
      </c>
    </row>
    <row r="145" spans="1:82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 t="str">
        <f t="shared" si="2"/>
        <v>Jun</v>
      </c>
      <c r="CA145">
        <v>2009</v>
      </c>
      <c r="CB145" t="s">
        <v>110</v>
      </c>
      <c r="CC145" t="s">
        <v>111</v>
      </c>
      <c r="CD145">
        <v>204000</v>
      </c>
    </row>
    <row r="146" spans="1:82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 t="str">
        <f t="shared" si="2"/>
        <v>Nov</v>
      </c>
      <c r="CA146">
        <v>2006</v>
      </c>
      <c r="CB146" t="s">
        <v>220</v>
      </c>
      <c r="CC146" t="s">
        <v>128</v>
      </c>
      <c r="CD146">
        <v>125000</v>
      </c>
    </row>
    <row r="147" spans="1:82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 t="str">
        <f t="shared" si="2"/>
        <v>Apr</v>
      </c>
      <c r="CA147">
        <v>2006</v>
      </c>
      <c r="CB147" t="s">
        <v>110</v>
      </c>
      <c r="CC147" t="s">
        <v>111</v>
      </c>
      <c r="CD147">
        <v>130000</v>
      </c>
    </row>
    <row r="148" spans="1:82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 t="str">
        <f t="shared" si="2"/>
        <v>Nov</v>
      </c>
      <c r="CA148">
        <v>2009</v>
      </c>
      <c r="CB148" t="s">
        <v>110</v>
      </c>
      <c r="CC148" t="s">
        <v>111</v>
      </c>
      <c r="CD148">
        <v>105000</v>
      </c>
    </row>
    <row r="149" spans="1:82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 t="str">
        <f t="shared" si="2"/>
        <v>May</v>
      </c>
      <c r="CA149">
        <v>2010</v>
      </c>
      <c r="CB149" t="s">
        <v>110</v>
      </c>
      <c r="CC149" t="s">
        <v>111</v>
      </c>
      <c r="CD149">
        <v>222500</v>
      </c>
    </row>
    <row r="150" spans="1:82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 t="str">
        <f t="shared" si="2"/>
        <v>Apr</v>
      </c>
      <c r="CA150">
        <v>2008</v>
      </c>
      <c r="CB150" t="s">
        <v>110</v>
      </c>
      <c r="CC150" t="s">
        <v>111</v>
      </c>
      <c r="CD150">
        <v>141000</v>
      </c>
    </row>
    <row r="151" spans="1:82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 t="str">
        <f t="shared" si="2"/>
        <v>Apr</v>
      </c>
      <c r="CA151">
        <v>2006</v>
      </c>
      <c r="CB151" t="s">
        <v>110</v>
      </c>
      <c r="CC151" t="s">
        <v>111</v>
      </c>
      <c r="CD151">
        <v>115000</v>
      </c>
    </row>
    <row r="152" spans="1:82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 t="str">
        <f t="shared" si="2"/>
        <v>Jan</v>
      </c>
      <c r="CA152">
        <v>2007</v>
      </c>
      <c r="CB152" t="s">
        <v>110</v>
      </c>
      <c r="CC152" t="s">
        <v>111</v>
      </c>
      <c r="CD152">
        <v>122000</v>
      </c>
    </row>
    <row r="153" spans="1:82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 t="str">
        <f t="shared" si="2"/>
        <v>Jan</v>
      </c>
      <c r="CA153">
        <v>2008</v>
      </c>
      <c r="CB153" t="s">
        <v>158</v>
      </c>
      <c r="CC153" t="s">
        <v>159</v>
      </c>
      <c r="CD153">
        <v>372402</v>
      </c>
    </row>
    <row r="154" spans="1:82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 t="str">
        <f t="shared" si="2"/>
        <v>Jun</v>
      </c>
      <c r="CA154">
        <v>2006</v>
      </c>
      <c r="CB154" t="s">
        <v>110</v>
      </c>
      <c r="CC154" t="s">
        <v>111</v>
      </c>
      <c r="CD154">
        <v>190000</v>
      </c>
    </row>
    <row r="155" spans="1:82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 t="str">
        <f t="shared" si="2"/>
        <v>Mar</v>
      </c>
      <c r="CA155">
        <v>2008</v>
      </c>
      <c r="CB155" t="s">
        <v>110</v>
      </c>
      <c r="CC155" t="s">
        <v>111</v>
      </c>
      <c r="CD155">
        <v>235000</v>
      </c>
    </row>
    <row r="156" spans="1:82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 t="str">
        <f t="shared" si="2"/>
        <v>Mar</v>
      </c>
      <c r="CA156">
        <v>2006</v>
      </c>
      <c r="CB156" t="s">
        <v>110</v>
      </c>
      <c r="CC156" t="s">
        <v>219</v>
      </c>
      <c r="CD156">
        <v>125000</v>
      </c>
    </row>
    <row r="157" spans="1:82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 t="str">
        <f t="shared" si="2"/>
        <v>Apr</v>
      </c>
      <c r="CA157">
        <v>2008</v>
      </c>
      <c r="CB157" t="s">
        <v>110</v>
      </c>
      <c r="CC157" t="s">
        <v>111</v>
      </c>
      <c r="CD157">
        <v>79000</v>
      </c>
    </row>
    <row r="158" spans="1:82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 t="str">
        <f t="shared" si="2"/>
        <v>Jun</v>
      </c>
      <c r="CA158">
        <v>2006</v>
      </c>
      <c r="CB158" t="s">
        <v>110</v>
      </c>
      <c r="CC158" t="s">
        <v>111</v>
      </c>
      <c r="CD158">
        <v>109500</v>
      </c>
    </row>
    <row r="159" spans="1:82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 t="str">
        <f t="shared" si="2"/>
        <v>May</v>
      </c>
      <c r="CA159">
        <v>2010</v>
      </c>
      <c r="CB159" t="s">
        <v>158</v>
      </c>
      <c r="CC159" t="s">
        <v>159</v>
      </c>
      <c r="CD159">
        <v>269500</v>
      </c>
    </row>
    <row r="160" spans="1:82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 t="str">
        <f t="shared" si="2"/>
        <v>May</v>
      </c>
      <c r="CA160">
        <v>2010</v>
      </c>
      <c r="CB160" t="s">
        <v>110</v>
      </c>
      <c r="CC160" t="s">
        <v>111</v>
      </c>
      <c r="CD160">
        <v>254900</v>
      </c>
    </row>
    <row r="161" spans="1:82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 t="str">
        <f t="shared" si="2"/>
        <v>Mar</v>
      </c>
      <c r="CA161">
        <v>2006</v>
      </c>
      <c r="CB161" t="s">
        <v>158</v>
      </c>
      <c r="CC161" t="s">
        <v>159</v>
      </c>
      <c r="CD161">
        <v>320000</v>
      </c>
    </row>
    <row r="162" spans="1:82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 t="str">
        <f t="shared" si="2"/>
        <v>Jun</v>
      </c>
      <c r="CA162">
        <v>2008</v>
      </c>
      <c r="CB162" t="s">
        <v>110</v>
      </c>
      <c r="CC162" t="s">
        <v>111</v>
      </c>
      <c r="CD162">
        <v>162500</v>
      </c>
    </row>
    <row r="163" spans="1:82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 t="str">
        <f t="shared" si="2"/>
        <v>Mar</v>
      </c>
      <c r="CA163">
        <v>2008</v>
      </c>
      <c r="CB163" t="s">
        <v>110</v>
      </c>
      <c r="CC163" t="s">
        <v>111</v>
      </c>
      <c r="CD163">
        <v>412500</v>
      </c>
    </row>
    <row r="164" spans="1:82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 t="str">
        <f t="shared" si="2"/>
        <v>May</v>
      </c>
      <c r="CA164">
        <v>2010</v>
      </c>
      <c r="CB164" t="s">
        <v>158</v>
      </c>
      <c r="CC164" t="s">
        <v>159</v>
      </c>
      <c r="CD164">
        <v>220000</v>
      </c>
    </row>
    <row r="165" spans="1:82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 t="str">
        <f t="shared" si="2"/>
        <v>Apr</v>
      </c>
      <c r="CA165">
        <v>2007</v>
      </c>
      <c r="CB165" t="s">
        <v>110</v>
      </c>
      <c r="CC165" t="s">
        <v>111</v>
      </c>
      <c r="CD165">
        <v>103200</v>
      </c>
    </row>
    <row r="166" spans="1:82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 t="str">
        <f t="shared" si="2"/>
        <v>Oct</v>
      </c>
      <c r="CA166">
        <v>2007</v>
      </c>
      <c r="CB166" t="s">
        <v>110</v>
      </c>
      <c r="CC166" t="s">
        <v>111</v>
      </c>
      <c r="CD166">
        <v>152000</v>
      </c>
    </row>
    <row r="167" spans="1:82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 t="str">
        <f t="shared" si="2"/>
        <v>Sep</v>
      </c>
      <c r="CA167">
        <v>2008</v>
      </c>
      <c r="CB167" t="s">
        <v>110</v>
      </c>
      <c r="CC167" t="s">
        <v>111</v>
      </c>
      <c r="CD167">
        <v>127500</v>
      </c>
    </row>
    <row r="168" spans="1:82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 t="str">
        <f t="shared" si="2"/>
        <v>Nov</v>
      </c>
      <c r="CA168">
        <v>2009</v>
      </c>
      <c r="CB168" t="s">
        <v>173</v>
      </c>
      <c r="CC168" t="s">
        <v>111</v>
      </c>
      <c r="CD168">
        <v>190000</v>
      </c>
    </row>
    <row r="169" spans="1:82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 t="str">
        <f t="shared" si="2"/>
        <v>Nov</v>
      </c>
      <c r="CA169">
        <v>2007</v>
      </c>
      <c r="CB169" t="s">
        <v>158</v>
      </c>
      <c r="CC169" t="s">
        <v>159</v>
      </c>
      <c r="CD169">
        <v>325624</v>
      </c>
    </row>
    <row r="170" spans="1:82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 t="str">
        <f t="shared" si="2"/>
        <v>May</v>
      </c>
      <c r="CA170">
        <v>2007</v>
      </c>
      <c r="CB170" t="s">
        <v>110</v>
      </c>
      <c r="CC170" t="s">
        <v>111</v>
      </c>
      <c r="CD170">
        <v>183500</v>
      </c>
    </row>
    <row r="171" spans="1:82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 t="str">
        <f t="shared" si="2"/>
        <v>Jan</v>
      </c>
      <c r="CA171">
        <v>2006</v>
      </c>
      <c r="CB171" t="s">
        <v>110</v>
      </c>
      <c r="CC171" t="s">
        <v>111</v>
      </c>
      <c r="CD171">
        <v>228000</v>
      </c>
    </row>
    <row r="172" spans="1:82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 t="str">
        <f t="shared" si="2"/>
        <v>May</v>
      </c>
      <c r="CA172">
        <v>2007</v>
      </c>
      <c r="CB172" t="s">
        <v>110</v>
      </c>
      <c r="CC172" t="s">
        <v>111</v>
      </c>
      <c r="CD172">
        <v>128500</v>
      </c>
    </row>
    <row r="173" spans="1:82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 t="str">
        <f t="shared" si="2"/>
        <v>May</v>
      </c>
      <c r="CA173">
        <v>2010</v>
      </c>
      <c r="CB173" t="s">
        <v>110</v>
      </c>
      <c r="CC173" t="s">
        <v>111</v>
      </c>
      <c r="CD173">
        <v>215000</v>
      </c>
    </row>
    <row r="174" spans="1:82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 t="str">
        <f t="shared" si="2"/>
        <v>Jun</v>
      </c>
      <c r="CA174">
        <v>2006</v>
      </c>
      <c r="CB174" t="s">
        <v>110</v>
      </c>
      <c r="CC174" t="s">
        <v>111</v>
      </c>
      <c r="CD174">
        <v>239000</v>
      </c>
    </row>
    <row r="175" spans="1:82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 t="str">
        <f t="shared" si="2"/>
        <v>Jun</v>
      </c>
      <c r="CA175">
        <v>2008</v>
      </c>
      <c r="CB175" t="s">
        <v>173</v>
      </c>
      <c r="CC175" t="s">
        <v>111</v>
      </c>
      <c r="CD175">
        <v>163000</v>
      </c>
    </row>
    <row r="176" spans="1:82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 t="str">
        <f t="shared" si="2"/>
        <v>Nov</v>
      </c>
      <c r="CA176">
        <v>2008</v>
      </c>
      <c r="CB176" t="s">
        <v>110</v>
      </c>
      <c r="CC176" t="s">
        <v>111</v>
      </c>
      <c r="CD176">
        <v>184000</v>
      </c>
    </row>
    <row r="177" spans="1:82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 t="str">
        <f t="shared" si="2"/>
        <v>Jun</v>
      </c>
      <c r="CA177">
        <v>2007</v>
      </c>
      <c r="CB177" t="s">
        <v>110</v>
      </c>
      <c r="CC177" t="s">
        <v>111</v>
      </c>
      <c r="CD177">
        <v>243000</v>
      </c>
    </row>
    <row r="178" spans="1:82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 t="str">
        <f t="shared" si="2"/>
        <v>Sep</v>
      </c>
      <c r="CA178">
        <v>2007</v>
      </c>
      <c r="CB178" t="s">
        <v>110</v>
      </c>
      <c r="CC178" t="s">
        <v>111</v>
      </c>
      <c r="CD178">
        <v>211000</v>
      </c>
    </row>
    <row r="179" spans="1:82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 t="str">
        <f t="shared" si="2"/>
        <v>Jul</v>
      </c>
      <c r="CA179">
        <v>2006</v>
      </c>
      <c r="CB179" t="s">
        <v>110</v>
      </c>
      <c r="CC179" t="s">
        <v>111</v>
      </c>
      <c r="CD179">
        <v>172500</v>
      </c>
    </row>
    <row r="180" spans="1:82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 t="str">
        <f t="shared" si="2"/>
        <v>Jul</v>
      </c>
      <c r="CA180">
        <v>2009</v>
      </c>
      <c r="CB180" t="s">
        <v>158</v>
      </c>
      <c r="CC180" t="s">
        <v>159</v>
      </c>
      <c r="CD180">
        <v>501837</v>
      </c>
    </row>
    <row r="181" spans="1:82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 t="str">
        <f t="shared" si="2"/>
        <v>Jul</v>
      </c>
      <c r="CA181">
        <v>2007</v>
      </c>
      <c r="CB181" t="s">
        <v>110</v>
      </c>
      <c r="CC181" t="s">
        <v>111</v>
      </c>
      <c r="CD181">
        <v>100000</v>
      </c>
    </row>
    <row r="182" spans="1:82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 t="str">
        <f t="shared" si="2"/>
        <v>Jun</v>
      </c>
      <c r="CA182">
        <v>2007</v>
      </c>
      <c r="CB182" t="s">
        <v>110</v>
      </c>
      <c r="CC182" t="s">
        <v>111</v>
      </c>
      <c r="CD182">
        <v>177000</v>
      </c>
    </row>
    <row r="183" spans="1:82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 t="str">
        <f t="shared" si="2"/>
        <v>Jul</v>
      </c>
      <c r="CA183">
        <v>2006</v>
      </c>
      <c r="CB183" t="s">
        <v>110</v>
      </c>
      <c r="CC183" t="s">
        <v>111</v>
      </c>
      <c r="CD183">
        <v>200100</v>
      </c>
    </row>
    <row r="184" spans="1:82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 t="str">
        <f t="shared" si="2"/>
        <v>Jun</v>
      </c>
      <c r="CA184">
        <v>2007</v>
      </c>
      <c r="CB184" t="s">
        <v>110</v>
      </c>
      <c r="CC184" t="s">
        <v>111</v>
      </c>
      <c r="CD184">
        <v>120000</v>
      </c>
    </row>
    <row r="185" spans="1:82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 t="str">
        <f t="shared" si="2"/>
        <v>Jun</v>
      </c>
      <c r="CA185">
        <v>2008</v>
      </c>
      <c r="CB185" t="s">
        <v>110</v>
      </c>
      <c r="CC185" t="s">
        <v>111</v>
      </c>
      <c r="CD185">
        <v>200000</v>
      </c>
    </row>
    <row r="186" spans="1:82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 t="str">
        <f t="shared" si="2"/>
        <v>Jun</v>
      </c>
      <c r="CA186">
        <v>2006</v>
      </c>
      <c r="CB186" t="s">
        <v>110</v>
      </c>
      <c r="CC186" t="s">
        <v>111</v>
      </c>
      <c r="CD186">
        <v>127000</v>
      </c>
    </row>
    <row r="187" spans="1:82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 t="str">
        <f t="shared" si="2"/>
        <v>Jun</v>
      </c>
      <c r="CA187">
        <v>2006</v>
      </c>
      <c r="CB187" t="s">
        <v>110</v>
      </c>
      <c r="CC187" t="s">
        <v>111</v>
      </c>
      <c r="CD187">
        <v>475000</v>
      </c>
    </row>
    <row r="188" spans="1:82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 t="str">
        <f t="shared" si="2"/>
        <v>Jun</v>
      </c>
      <c r="CA188">
        <v>2009</v>
      </c>
      <c r="CB188" t="s">
        <v>110</v>
      </c>
      <c r="CC188" t="s">
        <v>111</v>
      </c>
      <c r="CD188">
        <v>173000</v>
      </c>
    </row>
    <row r="189" spans="1:82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 t="str">
        <f t="shared" si="2"/>
        <v>Aug</v>
      </c>
      <c r="CA189">
        <v>2009</v>
      </c>
      <c r="CB189" t="s">
        <v>110</v>
      </c>
      <c r="CC189" t="s">
        <v>111</v>
      </c>
      <c r="CD189">
        <v>135000</v>
      </c>
    </row>
    <row r="190" spans="1:82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 t="str">
        <f t="shared" si="2"/>
        <v>Jun</v>
      </c>
      <c r="CA190">
        <v>2009</v>
      </c>
      <c r="CB190" t="s">
        <v>110</v>
      </c>
      <c r="CC190" t="s">
        <v>210</v>
      </c>
      <c r="CD190">
        <v>153337</v>
      </c>
    </row>
    <row r="191" spans="1:82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 t="str">
        <f t="shared" si="2"/>
        <v>Aug</v>
      </c>
      <c r="CA191">
        <v>2008</v>
      </c>
      <c r="CB191" t="s">
        <v>110</v>
      </c>
      <c r="CC191" t="s">
        <v>111</v>
      </c>
      <c r="CD191">
        <v>286000</v>
      </c>
    </row>
    <row r="192" spans="1:82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 t="str">
        <f t="shared" si="2"/>
        <v>Dec</v>
      </c>
      <c r="CA192">
        <v>2007</v>
      </c>
      <c r="CB192" t="s">
        <v>110</v>
      </c>
      <c r="CC192" t="s">
        <v>111</v>
      </c>
      <c r="CD192">
        <v>315000</v>
      </c>
    </row>
    <row r="193" spans="1:82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 t="str">
        <f t="shared" si="2"/>
        <v>Jun</v>
      </c>
      <c r="CA193">
        <v>2007</v>
      </c>
      <c r="CB193" t="s">
        <v>110</v>
      </c>
      <c r="CC193" t="s">
        <v>111</v>
      </c>
      <c r="CD193">
        <v>184000</v>
      </c>
    </row>
    <row r="194" spans="1:82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 t="str">
        <f t="shared" si="2"/>
        <v>Sep</v>
      </c>
      <c r="CA194">
        <v>2009</v>
      </c>
      <c r="CB194" t="s">
        <v>110</v>
      </c>
      <c r="CC194" t="s">
        <v>111</v>
      </c>
      <c r="CD194">
        <v>192000</v>
      </c>
    </row>
    <row r="195" spans="1:82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 t="str">
        <f t="shared" ref="BZ195:BZ258" si="3">TEXT(DATE(2000,BY195,10),"mmm")</f>
        <v>May</v>
      </c>
      <c r="CA195">
        <v>2006</v>
      </c>
      <c r="CB195" t="s">
        <v>110</v>
      </c>
      <c r="CC195" t="s">
        <v>111</v>
      </c>
      <c r="CD195">
        <v>130000</v>
      </c>
    </row>
    <row r="196" spans="1:82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 t="str">
        <f t="shared" si="3"/>
        <v>May</v>
      </c>
      <c r="CA196">
        <v>2008</v>
      </c>
      <c r="CB196" t="s">
        <v>110</v>
      </c>
      <c r="CC196" t="s">
        <v>111</v>
      </c>
      <c r="CD196">
        <v>127000</v>
      </c>
    </row>
    <row r="197" spans="1:82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 t="str">
        <f t="shared" si="3"/>
        <v>Jul</v>
      </c>
      <c r="CA197">
        <v>2009</v>
      </c>
      <c r="CB197" t="s">
        <v>110</v>
      </c>
      <c r="CC197" t="s">
        <v>111</v>
      </c>
      <c r="CD197">
        <v>148500</v>
      </c>
    </row>
    <row r="198" spans="1:82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 t="str">
        <f t="shared" si="3"/>
        <v>Sep</v>
      </c>
      <c r="CA198">
        <v>2007</v>
      </c>
      <c r="CB198" t="s">
        <v>158</v>
      </c>
      <c r="CC198" t="s">
        <v>159</v>
      </c>
      <c r="CD198">
        <v>311872</v>
      </c>
    </row>
    <row r="199" spans="1:82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 t="str">
        <f t="shared" si="3"/>
        <v>Mar</v>
      </c>
      <c r="CA199">
        <v>2006</v>
      </c>
      <c r="CB199" t="s">
        <v>110</v>
      </c>
      <c r="CC199" t="s">
        <v>128</v>
      </c>
      <c r="CD199">
        <v>235000</v>
      </c>
    </row>
    <row r="200" spans="1:82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 t="str">
        <f t="shared" si="3"/>
        <v>Jul</v>
      </c>
      <c r="CA200">
        <v>2009</v>
      </c>
      <c r="CB200" t="s">
        <v>110</v>
      </c>
      <c r="CC200" t="s">
        <v>128</v>
      </c>
      <c r="CD200">
        <v>104000</v>
      </c>
    </row>
    <row r="201" spans="1:82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 t="str">
        <f t="shared" si="3"/>
        <v>Jan</v>
      </c>
      <c r="CA201">
        <v>2009</v>
      </c>
      <c r="CB201" t="s">
        <v>110</v>
      </c>
      <c r="CC201" t="s">
        <v>111</v>
      </c>
      <c r="CD201">
        <v>274900</v>
      </c>
    </row>
    <row r="202" spans="1:82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 t="str">
        <f t="shared" si="3"/>
        <v>Mar</v>
      </c>
      <c r="CA202">
        <v>2010</v>
      </c>
      <c r="CB202" t="s">
        <v>110</v>
      </c>
      <c r="CC202" t="s">
        <v>111</v>
      </c>
      <c r="CD202">
        <v>140000</v>
      </c>
    </row>
    <row r="203" spans="1:82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 t="str">
        <f t="shared" si="3"/>
        <v>Feb</v>
      </c>
      <c r="CA203">
        <v>2008</v>
      </c>
      <c r="CB203" t="s">
        <v>110</v>
      </c>
      <c r="CC203" t="s">
        <v>111</v>
      </c>
      <c r="CD203">
        <v>171500</v>
      </c>
    </row>
    <row r="204" spans="1:82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 t="str">
        <f t="shared" si="3"/>
        <v>May</v>
      </c>
      <c r="CA204">
        <v>2006</v>
      </c>
      <c r="CB204" t="s">
        <v>173</v>
      </c>
      <c r="CC204" t="s">
        <v>111</v>
      </c>
      <c r="CD204">
        <v>112000</v>
      </c>
    </row>
    <row r="205" spans="1:82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 t="str">
        <f t="shared" si="3"/>
        <v>Jan</v>
      </c>
      <c r="CA205">
        <v>2008</v>
      </c>
      <c r="CB205" t="s">
        <v>110</v>
      </c>
      <c r="CC205" t="s">
        <v>111</v>
      </c>
      <c r="CD205">
        <v>149000</v>
      </c>
    </row>
    <row r="206" spans="1:82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 t="str">
        <f t="shared" si="3"/>
        <v>Apr</v>
      </c>
      <c r="CA206">
        <v>2009</v>
      </c>
      <c r="CB206" t="s">
        <v>110</v>
      </c>
      <c r="CC206" t="s">
        <v>111</v>
      </c>
      <c r="CD206">
        <v>110000</v>
      </c>
    </row>
    <row r="207" spans="1:82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 t="str">
        <f t="shared" si="3"/>
        <v>May</v>
      </c>
      <c r="CA207">
        <v>2009</v>
      </c>
      <c r="CB207" t="s">
        <v>110</v>
      </c>
      <c r="CC207" t="s">
        <v>111</v>
      </c>
      <c r="CD207">
        <v>180500</v>
      </c>
    </row>
    <row r="208" spans="1:82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 t="str">
        <f t="shared" si="3"/>
        <v>Mar</v>
      </c>
      <c r="CA208">
        <v>2007</v>
      </c>
      <c r="CB208" t="s">
        <v>110</v>
      </c>
      <c r="CC208" t="s">
        <v>111</v>
      </c>
      <c r="CD208">
        <v>143900</v>
      </c>
    </row>
    <row r="209" spans="1:82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 t="str">
        <f t="shared" si="3"/>
        <v>Apr</v>
      </c>
      <c r="CA209">
        <v>2008</v>
      </c>
      <c r="CB209" t="s">
        <v>110</v>
      </c>
      <c r="CC209" t="s">
        <v>111</v>
      </c>
      <c r="CD209">
        <v>141000</v>
      </c>
    </row>
    <row r="210" spans="1:82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 t="str">
        <f t="shared" si="3"/>
        <v>Apr</v>
      </c>
      <c r="CA210">
        <v>2007</v>
      </c>
      <c r="CB210" t="s">
        <v>110</v>
      </c>
      <c r="CC210" t="s">
        <v>111</v>
      </c>
      <c r="CD210">
        <v>277000</v>
      </c>
    </row>
    <row r="211" spans="1:82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 t="str">
        <f t="shared" si="3"/>
        <v>Jul</v>
      </c>
      <c r="CA211">
        <v>2008</v>
      </c>
      <c r="CB211" t="s">
        <v>110</v>
      </c>
      <c r="CC211" t="s">
        <v>111</v>
      </c>
      <c r="CD211">
        <v>145000</v>
      </c>
    </row>
    <row r="212" spans="1:82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 t="str">
        <f t="shared" si="3"/>
        <v>Apr</v>
      </c>
      <c r="CA212">
        <v>2008</v>
      </c>
      <c r="CB212" t="s">
        <v>110</v>
      </c>
      <c r="CC212" t="s">
        <v>111</v>
      </c>
      <c r="CD212">
        <v>98000</v>
      </c>
    </row>
    <row r="213" spans="1:82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 t="str">
        <f t="shared" si="3"/>
        <v>Mar</v>
      </c>
      <c r="CA213">
        <v>2010</v>
      </c>
      <c r="CB213" t="s">
        <v>110</v>
      </c>
      <c r="CC213" t="s">
        <v>111</v>
      </c>
      <c r="CD213">
        <v>186000</v>
      </c>
    </row>
    <row r="214" spans="1:82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 t="str">
        <f t="shared" si="3"/>
        <v>Jul</v>
      </c>
      <c r="CA214">
        <v>2009</v>
      </c>
      <c r="CB214" t="s">
        <v>158</v>
      </c>
      <c r="CC214" t="s">
        <v>159</v>
      </c>
      <c r="CD214">
        <v>252678</v>
      </c>
    </row>
    <row r="215" spans="1:82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 t="str">
        <f t="shared" si="3"/>
        <v>Jul</v>
      </c>
      <c r="CA215">
        <v>2006</v>
      </c>
      <c r="CB215" t="s">
        <v>110</v>
      </c>
      <c r="CC215" t="s">
        <v>111</v>
      </c>
      <c r="CD215">
        <v>156000</v>
      </c>
    </row>
    <row r="216" spans="1:82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 t="str">
        <f t="shared" si="3"/>
        <v>Mar</v>
      </c>
      <c r="CA216">
        <v>2010</v>
      </c>
      <c r="CB216" t="s">
        <v>110</v>
      </c>
      <c r="CC216" t="s">
        <v>111</v>
      </c>
      <c r="CD216">
        <v>161750</v>
      </c>
    </row>
    <row r="217" spans="1:82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 t="str">
        <f t="shared" si="3"/>
        <v>May</v>
      </c>
      <c r="CA217">
        <v>2006</v>
      </c>
      <c r="CB217" t="s">
        <v>110</v>
      </c>
      <c r="CC217" t="s">
        <v>111</v>
      </c>
      <c r="CD217">
        <v>134450</v>
      </c>
    </row>
    <row r="218" spans="1:82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 t="str">
        <f t="shared" si="3"/>
        <v>Apr</v>
      </c>
      <c r="CA218">
        <v>2008</v>
      </c>
      <c r="CB218" t="s">
        <v>110</v>
      </c>
      <c r="CC218" t="s">
        <v>111</v>
      </c>
      <c r="CD218">
        <v>210000</v>
      </c>
    </row>
    <row r="219" spans="1:82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 t="str">
        <f t="shared" si="3"/>
        <v>Sep</v>
      </c>
      <c r="CA219">
        <v>2006</v>
      </c>
      <c r="CB219" t="s">
        <v>110</v>
      </c>
      <c r="CC219" t="s">
        <v>219</v>
      </c>
      <c r="CD219">
        <v>107000</v>
      </c>
    </row>
    <row r="220" spans="1:82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 t="str">
        <f t="shared" si="3"/>
        <v>May</v>
      </c>
      <c r="CA220">
        <v>2008</v>
      </c>
      <c r="CB220" t="s">
        <v>110</v>
      </c>
      <c r="CC220" t="s">
        <v>111</v>
      </c>
      <c r="CD220">
        <v>311500</v>
      </c>
    </row>
    <row r="221" spans="1:82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 t="str">
        <f t="shared" si="3"/>
        <v>Mar</v>
      </c>
      <c r="CA221">
        <v>2006</v>
      </c>
      <c r="CB221" t="s">
        <v>158</v>
      </c>
      <c r="CC221" t="s">
        <v>159</v>
      </c>
      <c r="CD221">
        <v>167240</v>
      </c>
    </row>
    <row r="222" spans="1:82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 t="str">
        <f t="shared" si="3"/>
        <v>Apr</v>
      </c>
      <c r="CA222">
        <v>2006</v>
      </c>
      <c r="CB222" t="s">
        <v>158</v>
      </c>
      <c r="CC222" t="s">
        <v>159</v>
      </c>
      <c r="CD222">
        <v>204900</v>
      </c>
    </row>
    <row r="223" spans="1:82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 t="str">
        <f t="shared" si="3"/>
        <v>Dec</v>
      </c>
      <c r="CA223">
        <v>2009</v>
      </c>
      <c r="CB223" t="s">
        <v>220</v>
      </c>
      <c r="CC223" t="s">
        <v>111</v>
      </c>
      <c r="CD223">
        <v>200000</v>
      </c>
    </row>
    <row r="224" spans="1:82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 t="str">
        <f t="shared" si="3"/>
        <v>Feb</v>
      </c>
      <c r="CA224">
        <v>2006</v>
      </c>
      <c r="CB224" t="s">
        <v>110</v>
      </c>
      <c r="CC224" t="s">
        <v>111</v>
      </c>
      <c r="CD224">
        <v>179900</v>
      </c>
    </row>
    <row r="225" spans="1:82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 t="str">
        <f t="shared" si="3"/>
        <v>Mar</v>
      </c>
      <c r="CA225">
        <v>2009</v>
      </c>
      <c r="CB225" t="s">
        <v>110</v>
      </c>
      <c r="CC225" t="s">
        <v>128</v>
      </c>
      <c r="CD225">
        <v>97000</v>
      </c>
    </row>
    <row r="226" spans="1:82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 t="str">
        <f t="shared" si="3"/>
        <v>Jun</v>
      </c>
      <c r="CA226">
        <v>2009</v>
      </c>
      <c r="CB226" t="s">
        <v>110</v>
      </c>
      <c r="CC226" t="s">
        <v>111</v>
      </c>
      <c r="CD226">
        <v>386250</v>
      </c>
    </row>
    <row r="227" spans="1:82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 t="str">
        <f t="shared" si="3"/>
        <v>May</v>
      </c>
      <c r="CA227">
        <v>2009</v>
      </c>
      <c r="CB227" t="s">
        <v>173</v>
      </c>
      <c r="CC227" t="s">
        <v>128</v>
      </c>
      <c r="CD227">
        <v>112000</v>
      </c>
    </row>
    <row r="228" spans="1:82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 t="str">
        <f t="shared" si="3"/>
        <v>Jun</v>
      </c>
      <c r="CA228">
        <v>2007</v>
      </c>
      <c r="CB228" t="s">
        <v>110</v>
      </c>
      <c r="CC228" t="s">
        <v>128</v>
      </c>
      <c r="CD228">
        <v>290000</v>
      </c>
    </row>
    <row r="229" spans="1:82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 t="str">
        <f t="shared" si="3"/>
        <v>Sep</v>
      </c>
      <c r="CA229">
        <v>2008</v>
      </c>
      <c r="CB229" t="s">
        <v>110</v>
      </c>
      <c r="CC229" t="s">
        <v>111</v>
      </c>
      <c r="CD229">
        <v>106000</v>
      </c>
    </row>
    <row r="230" spans="1:82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 t="str">
        <f t="shared" si="3"/>
        <v>May</v>
      </c>
      <c r="CA230">
        <v>2010</v>
      </c>
      <c r="CB230" t="s">
        <v>110</v>
      </c>
      <c r="CC230" t="s">
        <v>111</v>
      </c>
      <c r="CD230">
        <v>125000</v>
      </c>
    </row>
    <row r="231" spans="1:82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 t="str">
        <f t="shared" si="3"/>
        <v>May</v>
      </c>
      <c r="CA231">
        <v>2009</v>
      </c>
      <c r="CB231" t="s">
        <v>110</v>
      </c>
      <c r="CC231" t="s">
        <v>111</v>
      </c>
      <c r="CD231">
        <v>192500</v>
      </c>
    </row>
    <row r="232" spans="1:82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 t="str">
        <f t="shared" si="3"/>
        <v>Apr</v>
      </c>
      <c r="CA232">
        <v>2010</v>
      </c>
      <c r="CB232" t="s">
        <v>110</v>
      </c>
      <c r="CC232" t="s">
        <v>111</v>
      </c>
      <c r="CD232">
        <v>148000</v>
      </c>
    </row>
    <row r="233" spans="1:82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 t="str">
        <f t="shared" si="3"/>
        <v>Jul</v>
      </c>
      <c r="CA233">
        <v>2009</v>
      </c>
      <c r="CB233" t="s">
        <v>110</v>
      </c>
      <c r="CC233" t="s">
        <v>111</v>
      </c>
      <c r="CD233">
        <v>403000</v>
      </c>
    </row>
    <row r="234" spans="1:82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 t="str">
        <f t="shared" si="3"/>
        <v>Jun</v>
      </c>
      <c r="CA234">
        <v>2006</v>
      </c>
      <c r="CB234" t="s">
        <v>110</v>
      </c>
      <c r="CC234" t="s">
        <v>111</v>
      </c>
      <c r="CD234">
        <v>94500</v>
      </c>
    </row>
    <row r="235" spans="1:82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 t="str">
        <f t="shared" si="3"/>
        <v>Feb</v>
      </c>
      <c r="CA235">
        <v>2010</v>
      </c>
      <c r="CB235" t="s">
        <v>110</v>
      </c>
      <c r="CC235" t="s">
        <v>111</v>
      </c>
      <c r="CD235">
        <v>128200</v>
      </c>
    </row>
    <row r="236" spans="1:82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 t="str">
        <f t="shared" si="3"/>
        <v>May</v>
      </c>
      <c r="CA236">
        <v>2010</v>
      </c>
      <c r="CB236" t="s">
        <v>110</v>
      </c>
      <c r="CC236" t="s">
        <v>111</v>
      </c>
      <c r="CD236">
        <v>216500</v>
      </c>
    </row>
    <row r="237" spans="1:82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 t="str">
        <f t="shared" si="3"/>
        <v>Aug</v>
      </c>
      <c r="CA237">
        <v>2008</v>
      </c>
      <c r="CB237" t="s">
        <v>110</v>
      </c>
      <c r="CC237" t="s">
        <v>111</v>
      </c>
      <c r="CD237">
        <v>89500</v>
      </c>
    </row>
    <row r="238" spans="1:82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 t="str">
        <f t="shared" si="3"/>
        <v>May</v>
      </c>
      <c r="CA238">
        <v>2010</v>
      </c>
      <c r="CB238" t="s">
        <v>110</v>
      </c>
      <c r="CC238" t="s">
        <v>111</v>
      </c>
      <c r="CD238">
        <v>185500</v>
      </c>
    </row>
    <row r="239" spans="1:82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 t="str">
        <f t="shared" si="3"/>
        <v>Feb</v>
      </c>
      <c r="CA239">
        <v>2010</v>
      </c>
      <c r="CB239" t="s">
        <v>110</v>
      </c>
      <c r="CC239" t="s">
        <v>111</v>
      </c>
      <c r="CD239">
        <v>194500</v>
      </c>
    </row>
    <row r="240" spans="1:82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 t="str">
        <f t="shared" si="3"/>
        <v>Dec</v>
      </c>
      <c r="CA240">
        <v>2007</v>
      </c>
      <c r="CB240" t="s">
        <v>158</v>
      </c>
      <c r="CC240" t="s">
        <v>159</v>
      </c>
      <c r="CD240">
        <v>318000</v>
      </c>
    </row>
    <row r="241" spans="1:82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 t="str">
        <f t="shared" si="3"/>
        <v>Apr</v>
      </c>
      <c r="CA241">
        <v>2010</v>
      </c>
      <c r="CB241" t="s">
        <v>110</v>
      </c>
      <c r="CC241" t="s">
        <v>111</v>
      </c>
      <c r="CD241">
        <v>113000</v>
      </c>
    </row>
    <row r="242" spans="1:82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 t="str">
        <f t="shared" si="3"/>
        <v>Apr</v>
      </c>
      <c r="CA242">
        <v>2010</v>
      </c>
      <c r="CB242" t="s">
        <v>110</v>
      </c>
      <c r="CC242" t="s">
        <v>111</v>
      </c>
      <c r="CD242">
        <v>262500</v>
      </c>
    </row>
    <row r="243" spans="1:82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 t="str">
        <f t="shared" si="3"/>
        <v>Aug</v>
      </c>
      <c r="CA243">
        <v>2007</v>
      </c>
      <c r="CB243" t="s">
        <v>110</v>
      </c>
      <c r="CC243" t="s">
        <v>111</v>
      </c>
      <c r="CD243">
        <v>110500</v>
      </c>
    </row>
    <row r="244" spans="1:82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 t="str">
        <f t="shared" si="3"/>
        <v>Apr</v>
      </c>
      <c r="CA244">
        <v>2006</v>
      </c>
      <c r="CB244" t="s">
        <v>110</v>
      </c>
      <c r="CC244" t="s">
        <v>111</v>
      </c>
      <c r="CD244">
        <v>79000</v>
      </c>
    </row>
    <row r="245" spans="1:82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 t="str">
        <f t="shared" si="3"/>
        <v>Apr</v>
      </c>
      <c r="CA245">
        <v>2009</v>
      </c>
      <c r="CB245" t="s">
        <v>110</v>
      </c>
      <c r="CC245" t="s">
        <v>111</v>
      </c>
      <c r="CD245">
        <v>120000</v>
      </c>
    </row>
    <row r="246" spans="1:82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 t="str">
        <f t="shared" si="3"/>
        <v>May</v>
      </c>
      <c r="CA246">
        <v>2010</v>
      </c>
      <c r="CB246" t="s">
        <v>110</v>
      </c>
      <c r="CC246" t="s">
        <v>111</v>
      </c>
      <c r="CD246">
        <v>205000</v>
      </c>
    </row>
    <row r="247" spans="1:82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 t="str">
        <f t="shared" si="3"/>
        <v>Jun</v>
      </c>
      <c r="CA247">
        <v>2006</v>
      </c>
      <c r="CB247" t="s">
        <v>110</v>
      </c>
      <c r="CC247" t="s">
        <v>111</v>
      </c>
      <c r="CD247">
        <v>241500</v>
      </c>
    </row>
    <row r="248" spans="1:82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 t="str">
        <f t="shared" si="3"/>
        <v>Apr</v>
      </c>
      <c r="CA248">
        <v>2006</v>
      </c>
      <c r="CB248" t="s">
        <v>110</v>
      </c>
      <c r="CC248" t="s">
        <v>111</v>
      </c>
      <c r="CD248">
        <v>137000</v>
      </c>
    </row>
    <row r="249" spans="1:82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 t="str">
        <f t="shared" si="3"/>
        <v>Jun</v>
      </c>
      <c r="CA249">
        <v>2006</v>
      </c>
      <c r="CB249" t="s">
        <v>110</v>
      </c>
      <c r="CC249" t="s">
        <v>111</v>
      </c>
      <c r="CD249">
        <v>140000</v>
      </c>
    </row>
    <row r="250" spans="1:82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 t="str">
        <f t="shared" si="3"/>
        <v>Sep</v>
      </c>
      <c r="CA250">
        <v>2007</v>
      </c>
      <c r="CB250" t="s">
        <v>110</v>
      </c>
      <c r="CC250" t="s">
        <v>111</v>
      </c>
      <c r="CD250">
        <v>180000</v>
      </c>
    </row>
    <row r="251" spans="1:82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 t="str">
        <f t="shared" si="3"/>
        <v>Jun</v>
      </c>
      <c r="CA251">
        <v>2007</v>
      </c>
      <c r="CB251" t="s">
        <v>110</v>
      </c>
      <c r="CC251" t="s">
        <v>111</v>
      </c>
      <c r="CD251">
        <v>277000</v>
      </c>
    </row>
    <row r="252" spans="1:82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 t="str">
        <f t="shared" si="3"/>
        <v>May</v>
      </c>
      <c r="CA252">
        <v>2010</v>
      </c>
      <c r="CB252" t="s">
        <v>110</v>
      </c>
      <c r="CC252" t="s">
        <v>111</v>
      </c>
      <c r="CD252">
        <v>76500</v>
      </c>
    </row>
    <row r="253" spans="1:82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 t="str">
        <f t="shared" si="3"/>
        <v>Dec</v>
      </c>
      <c r="CA253">
        <v>2007</v>
      </c>
      <c r="CB253" t="s">
        <v>110</v>
      </c>
      <c r="CC253" t="s">
        <v>219</v>
      </c>
      <c r="CD253">
        <v>235000</v>
      </c>
    </row>
    <row r="254" spans="1:82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 t="str">
        <f t="shared" si="3"/>
        <v>Dec</v>
      </c>
      <c r="CA254">
        <v>2008</v>
      </c>
      <c r="CB254" t="s">
        <v>110</v>
      </c>
      <c r="CC254" t="s">
        <v>111</v>
      </c>
      <c r="CD254">
        <v>173000</v>
      </c>
    </row>
    <row r="255" spans="1:82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 t="str">
        <f t="shared" si="3"/>
        <v>Oct</v>
      </c>
      <c r="CA255">
        <v>2007</v>
      </c>
      <c r="CB255" t="s">
        <v>230</v>
      </c>
      <c r="CC255" t="s">
        <v>111</v>
      </c>
      <c r="CD255">
        <v>158000</v>
      </c>
    </row>
    <row r="256" spans="1:82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 t="str">
        <f t="shared" si="3"/>
        <v>Jun</v>
      </c>
      <c r="CA256">
        <v>2010</v>
      </c>
      <c r="CB256" t="s">
        <v>110</v>
      </c>
      <c r="CC256" t="s">
        <v>111</v>
      </c>
      <c r="CD256">
        <v>145000</v>
      </c>
    </row>
    <row r="257" spans="1:82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 t="str">
        <f t="shared" si="3"/>
        <v>Feb</v>
      </c>
      <c r="CA257">
        <v>2006</v>
      </c>
      <c r="CB257" t="s">
        <v>110</v>
      </c>
      <c r="CC257" t="s">
        <v>111</v>
      </c>
      <c r="CD257">
        <v>230000</v>
      </c>
    </row>
    <row r="258" spans="1:82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 t="str">
        <f t="shared" si="3"/>
        <v>May</v>
      </c>
      <c r="CA258">
        <v>2008</v>
      </c>
      <c r="CB258" t="s">
        <v>110</v>
      </c>
      <c r="CC258" t="s">
        <v>111</v>
      </c>
      <c r="CD258">
        <v>207500</v>
      </c>
    </row>
    <row r="259" spans="1:82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 t="str">
        <f t="shared" ref="BZ259:BZ322" si="4">TEXT(DATE(2000,BY259,10),"mmm")</f>
        <v>Mar</v>
      </c>
      <c r="CA259">
        <v>2009</v>
      </c>
      <c r="CB259" t="s">
        <v>110</v>
      </c>
      <c r="CC259" t="s">
        <v>128</v>
      </c>
      <c r="CD259">
        <v>220000</v>
      </c>
    </row>
    <row r="260" spans="1:82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 t="str">
        <f t="shared" si="4"/>
        <v>May</v>
      </c>
      <c r="CA260">
        <v>2008</v>
      </c>
      <c r="CB260" t="s">
        <v>110</v>
      </c>
      <c r="CC260" t="s">
        <v>111</v>
      </c>
      <c r="CD260">
        <v>231500</v>
      </c>
    </row>
    <row r="261" spans="1:82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 t="str">
        <f t="shared" si="4"/>
        <v>Dec</v>
      </c>
      <c r="CA261">
        <v>2008</v>
      </c>
      <c r="CB261" t="s">
        <v>110</v>
      </c>
      <c r="CC261" t="s">
        <v>111</v>
      </c>
      <c r="CD261">
        <v>97000</v>
      </c>
    </row>
    <row r="262" spans="1:82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 t="str">
        <f t="shared" si="4"/>
        <v>May</v>
      </c>
      <c r="CA262">
        <v>2009</v>
      </c>
      <c r="CB262" t="s">
        <v>110</v>
      </c>
      <c r="CC262" t="s">
        <v>111</v>
      </c>
      <c r="CD262">
        <v>176000</v>
      </c>
    </row>
    <row r="263" spans="1:82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 t="str">
        <f t="shared" si="4"/>
        <v>Nov</v>
      </c>
      <c r="CA263">
        <v>2007</v>
      </c>
      <c r="CB263" t="s">
        <v>158</v>
      </c>
      <c r="CC263" t="s">
        <v>159</v>
      </c>
      <c r="CD263">
        <v>276000</v>
      </c>
    </row>
    <row r="264" spans="1:82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 t="str">
        <f t="shared" si="4"/>
        <v>Jul</v>
      </c>
      <c r="CA264">
        <v>2006</v>
      </c>
      <c r="CB264" t="s">
        <v>110</v>
      </c>
      <c r="CC264" t="s">
        <v>111</v>
      </c>
      <c r="CD264">
        <v>151000</v>
      </c>
    </row>
    <row r="265" spans="1:82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 t="str">
        <f t="shared" si="4"/>
        <v>Apr</v>
      </c>
      <c r="CA265">
        <v>2010</v>
      </c>
      <c r="CB265" t="s">
        <v>110</v>
      </c>
      <c r="CC265" t="s">
        <v>111</v>
      </c>
      <c r="CD265">
        <v>130000</v>
      </c>
    </row>
    <row r="266" spans="1:82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 t="str">
        <f t="shared" si="4"/>
        <v>Jun</v>
      </c>
      <c r="CA266">
        <v>2008</v>
      </c>
      <c r="CB266" t="s">
        <v>110</v>
      </c>
      <c r="CC266" t="s">
        <v>111</v>
      </c>
      <c r="CD266">
        <v>73000</v>
      </c>
    </row>
    <row r="267" spans="1:82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 t="str">
        <f t="shared" si="4"/>
        <v>Jun</v>
      </c>
      <c r="CA267">
        <v>2008</v>
      </c>
      <c r="CB267" t="s">
        <v>110</v>
      </c>
      <c r="CC267" t="s">
        <v>111</v>
      </c>
      <c r="CD267">
        <v>175500</v>
      </c>
    </row>
    <row r="268" spans="1:82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 t="str">
        <f t="shared" si="4"/>
        <v>Jun</v>
      </c>
      <c r="CA268">
        <v>2006</v>
      </c>
      <c r="CB268" t="s">
        <v>110</v>
      </c>
      <c r="CC268" t="s">
        <v>111</v>
      </c>
      <c r="CD268">
        <v>185000</v>
      </c>
    </row>
    <row r="269" spans="1:82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 t="str">
        <f t="shared" si="4"/>
        <v>Jul</v>
      </c>
      <c r="CA269">
        <v>2008</v>
      </c>
      <c r="CB269" t="s">
        <v>110</v>
      </c>
      <c r="CC269" t="s">
        <v>111</v>
      </c>
      <c r="CD269">
        <v>179500</v>
      </c>
    </row>
    <row r="270" spans="1:82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 t="str">
        <f t="shared" si="4"/>
        <v>Feb</v>
      </c>
      <c r="CA270">
        <v>2008</v>
      </c>
      <c r="CB270" t="s">
        <v>110</v>
      </c>
      <c r="CC270" t="s">
        <v>111</v>
      </c>
      <c r="CD270">
        <v>120500</v>
      </c>
    </row>
    <row r="271" spans="1:82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 t="str">
        <f t="shared" si="4"/>
        <v>May</v>
      </c>
      <c r="CA271">
        <v>2007</v>
      </c>
      <c r="CB271" t="s">
        <v>110</v>
      </c>
      <c r="CC271" t="s">
        <v>111</v>
      </c>
      <c r="CD271">
        <v>148000</v>
      </c>
    </row>
    <row r="272" spans="1:82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 t="str">
        <f t="shared" si="4"/>
        <v>Aug</v>
      </c>
      <c r="CA272">
        <v>2006</v>
      </c>
      <c r="CB272" t="s">
        <v>158</v>
      </c>
      <c r="CC272" t="s">
        <v>159</v>
      </c>
      <c r="CD272">
        <v>266000</v>
      </c>
    </row>
    <row r="273" spans="1:82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 t="str">
        <f t="shared" si="4"/>
        <v>Apr</v>
      </c>
      <c r="CA273">
        <v>2008</v>
      </c>
      <c r="CB273" t="s">
        <v>110</v>
      </c>
      <c r="CC273" t="s">
        <v>111</v>
      </c>
      <c r="CD273">
        <v>241500</v>
      </c>
    </row>
    <row r="274" spans="1:82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 t="str">
        <f t="shared" si="4"/>
        <v>Apr</v>
      </c>
      <c r="CA274">
        <v>2010</v>
      </c>
      <c r="CB274" t="s">
        <v>110</v>
      </c>
      <c r="CC274" t="s">
        <v>111</v>
      </c>
      <c r="CD274">
        <v>290000</v>
      </c>
    </row>
    <row r="275" spans="1:82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 t="str">
        <f t="shared" si="4"/>
        <v>Apr</v>
      </c>
      <c r="CA275">
        <v>2009</v>
      </c>
      <c r="CB275" t="s">
        <v>110</v>
      </c>
      <c r="CC275" t="s">
        <v>111</v>
      </c>
      <c r="CD275">
        <v>139000</v>
      </c>
    </row>
    <row r="276" spans="1:82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 t="str">
        <f t="shared" si="4"/>
        <v>Jun</v>
      </c>
      <c r="CA276">
        <v>2007</v>
      </c>
      <c r="CB276" t="s">
        <v>110</v>
      </c>
      <c r="CC276" t="s">
        <v>111</v>
      </c>
      <c r="CD276">
        <v>124500</v>
      </c>
    </row>
    <row r="277" spans="1:82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 t="str">
        <f t="shared" si="4"/>
        <v>Oct</v>
      </c>
      <c r="CA277">
        <v>2009</v>
      </c>
      <c r="CB277" t="s">
        <v>110</v>
      </c>
      <c r="CC277" t="s">
        <v>111</v>
      </c>
      <c r="CD277">
        <v>205000</v>
      </c>
    </row>
    <row r="278" spans="1:82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 t="str">
        <f t="shared" si="4"/>
        <v>Apr</v>
      </c>
      <c r="CA278">
        <v>2010</v>
      </c>
      <c r="CB278" t="s">
        <v>110</v>
      </c>
      <c r="CC278" t="s">
        <v>111</v>
      </c>
      <c r="CD278">
        <v>201000</v>
      </c>
    </row>
    <row r="279" spans="1:82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 t="str">
        <f t="shared" si="4"/>
        <v>Jun</v>
      </c>
      <c r="CA279">
        <v>2010</v>
      </c>
      <c r="CB279" t="s">
        <v>110</v>
      </c>
      <c r="CC279" t="s">
        <v>111</v>
      </c>
      <c r="CD279">
        <v>141000</v>
      </c>
    </row>
    <row r="280" spans="1:82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 t="str">
        <f t="shared" si="4"/>
        <v>May</v>
      </c>
      <c r="CA280">
        <v>2007</v>
      </c>
      <c r="CB280" t="s">
        <v>158</v>
      </c>
      <c r="CC280" t="s">
        <v>159</v>
      </c>
      <c r="CD280">
        <v>415298</v>
      </c>
    </row>
    <row r="281" spans="1:82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 t="str">
        <f t="shared" si="4"/>
        <v>Mar</v>
      </c>
      <c r="CA281">
        <v>2008</v>
      </c>
      <c r="CB281" t="s">
        <v>110</v>
      </c>
      <c r="CC281" t="s">
        <v>111</v>
      </c>
      <c r="CD281">
        <v>192000</v>
      </c>
    </row>
    <row r="282" spans="1:82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 t="str">
        <f t="shared" si="4"/>
        <v>Jan</v>
      </c>
      <c r="CA282">
        <v>2007</v>
      </c>
      <c r="CB282" t="s">
        <v>110</v>
      </c>
      <c r="CC282" t="s">
        <v>111</v>
      </c>
      <c r="CD282">
        <v>228500</v>
      </c>
    </row>
    <row r="283" spans="1:82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 t="str">
        <f t="shared" si="4"/>
        <v>May</v>
      </c>
      <c r="CA283">
        <v>2006</v>
      </c>
      <c r="CB283" t="s">
        <v>158</v>
      </c>
      <c r="CC283" t="s">
        <v>159</v>
      </c>
      <c r="CD283">
        <v>185000</v>
      </c>
    </row>
    <row r="284" spans="1:82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 t="str">
        <f t="shared" si="4"/>
        <v>Apr</v>
      </c>
      <c r="CA284">
        <v>2009</v>
      </c>
      <c r="CB284" t="s">
        <v>235</v>
      </c>
      <c r="CC284" t="s">
        <v>111</v>
      </c>
      <c r="CD284">
        <v>207500</v>
      </c>
    </row>
    <row r="285" spans="1:82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 t="str">
        <f t="shared" si="4"/>
        <v>Dec</v>
      </c>
      <c r="CA285">
        <v>2009</v>
      </c>
      <c r="CB285" t="s">
        <v>158</v>
      </c>
      <c r="CC285" t="s">
        <v>159</v>
      </c>
      <c r="CD285">
        <v>244600</v>
      </c>
    </row>
    <row r="286" spans="1:82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 t="str">
        <f t="shared" si="4"/>
        <v>Jul</v>
      </c>
      <c r="CA286">
        <v>2007</v>
      </c>
      <c r="CB286" t="s">
        <v>110</v>
      </c>
      <c r="CC286" t="s">
        <v>111</v>
      </c>
      <c r="CD286">
        <v>179200</v>
      </c>
    </row>
    <row r="287" spans="1:82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 t="str">
        <f t="shared" si="4"/>
        <v>Jun</v>
      </c>
      <c r="CA287">
        <v>2007</v>
      </c>
      <c r="CB287" t="s">
        <v>158</v>
      </c>
      <c r="CC287" t="s">
        <v>159</v>
      </c>
      <c r="CD287">
        <v>164700</v>
      </c>
    </row>
    <row r="288" spans="1:82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 t="str">
        <f t="shared" si="4"/>
        <v>Jun</v>
      </c>
      <c r="CA288">
        <v>2006</v>
      </c>
      <c r="CB288" t="s">
        <v>110</v>
      </c>
      <c r="CC288" t="s">
        <v>111</v>
      </c>
      <c r="CD288">
        <v>159000</v>
      </c>
    </row>
    <row r="289" spans="1:82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 t="str">
        <f t="shared" si="4"/>
        <v>Jun</v>
      </c>
      <c r="CA289">
        <v>2006</v>
      </c>
      <c r="CB289" t="s">
        <v>110</v>
      </c>
      <c r="CC289" t="s">
        <v>111</v>
      </c>
      <c r="CD289">
        <v>88000</v>
      </c>
    </row>
    <row r="290" spans="1:82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 t="str">
        <f t="shared" si="4"/>
        <v>Feb</v>
      </c>
      <c r="CA290">
        <v>2010</v>
      </c>
      <c r="CB290" t="s">
        <v>110</v>
      </c>
      <c r="CC290" t="s">
        <v>111</v>
      </c>
      <c r="CD290">
        <v>122000</v>
      </c>
    </row>
    <row r="291" spans="1:82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 t="str">
        <f t="shared" si="4"/>
        <v>Jul</v>
      </c>
      <c r="CA291">
        <v>2007</v>
      </c>
      <c r="CB291" t="s">
        <v>110</v>
      </c>
      <c r="CC291" t="s">
        <v>111</v>
      </c>
      <c r="CD291">
        <v>153575</v>
      </c>
    </row>
    <row r="292" spans="1:82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 t="str">
        <f t="shared" si="4"/>
        <v>Jul</v>
      </c>
      <c r="CA292">
        <v>2006</v>
      </c>
      <c r="CB292" t="s">
        <v>158</v>
      </c>
      <c r="CC292" t="s">
        <v>159</v>
      </c>
      <c r="CD292">
        <v>233230</v>
      </c>
    </row>
    <row r="293" spans="1:82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 t="str">
        <f t="shared" si="4"/>
        <v>Mar</v>
      </c>
      <c r="CA293">
        <v>2008</v>
      </c>
      <c r="CB293" t="s">
        <v>110</v>
      </c>
      <c r="CC293" t="s">
        <v>111</v>
      </c>
      <c r="CD293">
        <v>135900</v>
      </c>
    </row>
    <row r="294" spans="1:82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 t="str">
        <f t="shared" si="4"/>
        <v>Jan</v>
      </c>
      <c r="CA294">
        <v>2009</v>
      </c>
      <c r="CB294" t="s">
        <v>110</v>
      </c>
      <c r="CC294" t="s">
        <v>111</v>
      </c>
      <c r="CD294">
        <v>131000</v>
      </c>
    </row>
    <row r="295" spans="1:82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 t="str">
        <f t="shared" si="4"/>
        <v>Mar</v>
      </c>
      <c r="CA295">
        <v>2006</v>
      </c>
      <c r="CB295" t="s">
        <v>110</v>
      </c>
      <c r="CC295" t="s">
        <v>111</v>
      </c>
      <c r="CD295">
        <v>235000</v>
      </c>
    </row>
    <row r="296" spans="1:82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 t="str">
        <f t="shared" si="4"/>
        <v>Oct</v>
      </c>
      <c r="CA296">
        <v>2009</v>
      </c>
      <c r="CB296" t="s">
        <v>110</v>
      </c>
      <c r="CC296" t="s">
        <v>111</v>
      </c>
      <c r="CD296">
        <v>167000</v>
      </c>
    </row>
    <row r="297" spans="1:82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 t="str">
        <f t="shared" si="4"/>
        <v>Mar</v>
      </c>
      <c r="CA297">
        <v>2006</v>
      </c>
      <c r="CB297" t="s">
        <v>110</v>
      </c>
      <c r="CC297" t="s">
        <v>111</v>
      </c>
      <c r="CD297">
        <v>142500</v>
      </c>
    </row>
    <row r="298" spans="1:82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 t="str">
        <f t="shared" si="4"/>
        <v>Jun</v>
      </c>
      <c r="CA298">
        <v>2007</v>
      </c>
      <c r="CB298" t="s">
        <v>110</v>
      </c>
      <c r="CC298" t="s">
        <v>111</v>
      </c>
      <c r="CD298">
        <v>152000</v>
      </c>
    </row>
    <row r="299" spans="1:82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 t="str">
        <f t="shared" si="4"/>
        <v>Jun</v>
      </c>
      <c r="CA299">
        <v>2007</v>
      </c>
      <c r="CB299" t="s">
        <v>110</v>
      </c>
      <c r="CC299" t="s">
        <v>111</v>
      </c>
      <c r="CD299">
        <v>239000</v>
      </c>
    </row>
    <row r="300" spans="1:82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 t="str">
        <f t="shared" si="4"/>
        <v>Jun</v>
      </c>
      <c r="CA300">
        <v>2007</v>
      </c>
      <c r="CB300" t="s">
        <v>110</v>
      </c>
      <c r="CC300" t="s">
        <v>111</v>
      </c>
      <c r="CD300">
        <v>175000</v>
      </c>
    </row>
    <row r="301" spans="1:82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 t="str">
        <f t="shared" si="4"/>
        <v>Aug</v>
      </c>
      <c r="CA301">
        <v>2009</v>
      </c>
      <c r="CB301" t="s">
        <v>110</v>
      </c>
      <c r="CC301" t="s">
        <v>219</v>
      </c>
      <c r="CD301">
        <v>158500</v>
      </c>
    </row>
    <row r="302" spans="1:82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 t="str">
        <f t="shared" si="4"/>
        <v>Jun</v>
      </c>
      <c r="CA302">
        <v>2006</v>
      </c>
      <c r="CB302" t="s">
        <v>110</v>
      </c>
      <c r="CC302" t="s">
        <v>111</v>
      </c>
      <c r="CD302">
        <v>157000</v>
      </c>
    </row>
    <row r="303" spans="1:82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 t="str">
        <f t="shared" si="4"/>
        <v>May</v>
      </c>
      <c r="CA303">
        <v>2007</v>
      </c>
      <c r="CB303" t="s">
        <v>110</v>
      </c>
      <c r="CC303" t="s">
        <v>111</v>
      </c>
      <c r="CD303">
        <v>267000</v>
      </c>
    </row>
    <row r="304" spans="1:82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 t="str">
        <f t="shared" si="4"/>
        <v>Jan</v>
      </c>
      <c r="CA304">
        <v>2006</v>
      </c>
      <c r="CB304" t="s">
        <v>110</v>
      </c>
      <c r="CC304" t="s">
        <v>111</v>
      </c>
      <c r="CD304">
        <v>205000</v>
      </c>
    </row>
    <row r="305" spans="1:82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 t="str">
        <f t="shared" si="4"/>
        <v>Jul</v>
      </c>
      <c r="CA305">
        <v>2006</v>
      </c>
      <c r="CB305" t="s">
        <v>110</v>
      </c>
      <c r="CC305" t="s">
        <v>128</v>
      </c>
      <c r="CD305">
        <v>149900</v>
      </c>
    </row>
    <row r="306" spans="1:82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 t="str">
        <f t="shared" si="4"/>
        <v>May</v>
      </c>
      <c r="CA306">
        <v>2008</v>
      </c>
      <c r="CB306" t="s">
        <v>110</v>
      </c>
      <c r="CC306" t="s">
        <v>111</v>
      </c>
      <c r="CD306">
        <v>295000</v>
      </c>
    </row>
    <row r="307" spans="1:82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 t="str">
        <f t="shared" si="4"/>
        <v>Jul</v>
      </c>
      <c r="CA307">
        <v>2007</v>
      </c>
      <c r="CB307" t="s">
        <v>110</v>
      </c>
      <c r="CC307" t="s">
        <v>111</v>
      </c>
      <c r="CD307">
        <v>305900</v>
      </c>
    </row>
    <row r="308" spans="1:82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 t="str">
        <f t="shared" si="4"/>
        <v>Jun</v>
      </c>
      <c r="CA308">
        <v>2007</v>
      </c>
      <c r="CB308" t="s">
        <v>110</v>
      </c>
      <c r="CC308" t="s">
        <v>111</v>
      </c>
      <c r="CD308">
        <v>225000</v>
      </c>
    </row>
    <row r="309" spans="1:82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 t="str">
        <f t="shared" si="4"/>
        <v>Mar</v>
      </c>
      <c r="CA309">
        <v>2008</v>
      </c>
      <c r="CB309" t="s">
        <v>110</v>
      </c>
      <c r="CC309" t="s">
        <v>111</v>
      </c>
      <c r="CD309">
        <v>89500</v>
      </c>
    </row>
    <row r="310" spans="1:82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 t="str">
        <f t="shared" si="4"/>
        <v>Mar</v>
      </c>
      <c r="CA310">
        <v>2009</v>
      </c>
      <c r="CB310" t="s">
        <v>110</v>
      </c>
      <c r="CC310" t="s">
        <v>111</v>
      </c>
      <c r="CD310">
        <v>82500</v>
      </c>
    </row>
    <row r="311" spans="1:82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 t="str">
        <f t="shared" si="4"/>
        <v>Nov</v>
      </c>
      <c r="CA311">
        <v>2006</v>
      </c>
      <c r="CB311" t="s">
        <v>110</v>
      </c>
      <c r="CC311" t="s">
        <v>111</v>
      </c>
      <c r="CD311">
        <v>360000</v>
      </c>
    </row>
    <row r="312" spans="1:82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 t="str">
        <f t="shared" si="4"/>
        <v>May</v>
      </c>
      <c r="CA312">
        <v>2006</v>
      </c>
      <c r="CB312" t="s">
        <v>110</v>
      </c>
      <c r="CC312" t="s">
        <v>111</v>
      </c>
      <c r="CD312">
        <v>165600</v>
      </c>
    </row>
    <row r="313" spans="1:82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 t="str">
        <f t="shared" si="4"/>
        <v>May</v>
      </c>
      <c r="CA313">
        <v>2009</v>
      </c>
      <c r="CB313" t="s">
        <v>110</v>
      </c>
      <c r="CC313" t="s">
        <v>111</v>
      </c>
      <c r="CD313">
        <v>132000</v>
      </c>
    </row>
    <row r="314" spans="1:82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 t="str">
        <f t="shared" si="4"/>
        <v>May</v>
      </c>
      <c r="CA314">
        <v>2006</v>
      </c>
      <c r="CB314" t="s">
        <v>110</v>
      </c>
      <c r="CC314" t="s">
        <v>111</v>
      </c>
      <c r="CD314">
        <v>119900</v>
      </c>
    </row>
    <row r="315" spans="1:82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 t="str">
        <f t="shared" si="4"/>
        <v>Jun</v>
      </c>
      <c r="CA315">
        <v>2009</v>
      </c>
      <c r="CB315" t="s">
        <v>110</v>
      </c>
      <c r="CC315" t="s">
        <v>111</v>
      </c>
      <c r="CD315">
        <v>375000</v>
      </c>
    </row>
    <row r="316" spans="1:82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 t="str">
        <f t="shared" si="4"/>
        <v>Aug</v>
      </c>
      <c r="CA316">
        <v>2006</v>
      </c>
      <c r="CB316" t="s">
        <v>110</v>
      </c>
      <c r="CC316" t="s">
        <v>111</v>
      </c>
      <c r="CD316">
        <v>178000</v>
      </c>
    </row>
    <row r="317" spans="1:82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 t="str">
        <f t="shared" si="4"/>
        <v>Jul</v>
      </c>
      <c r="CA317">
        <v>2009</v>
      </c>
      <c r="CB317" t="s">
        <v>110</v>
      </c>
      <c r="CC317" t="s">
        <v>111</v>
      </c>
      <c r="CD317">
        <v>188500</v>
      </c>
    </row>
    <row r="318" spans="1:82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 t="str">
        <f t="shared" si="4"/>
        <v>Aug</v>
      </c>
      <c r="CA318">
        <v>2009</v>
      </c>
      <c r="CB318" t="s">
        <v>110</v>
      </c>
      <c r="CC318" t="s">
        <v>111</v>
      </c>
      <c r="CD318">
        <v>260000</v>
      </c>
    </row>
    <row r="319" spans="1:82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 t="str">
        <f t="shared" si="4"/>
        <v>Dec</v>
      </c>
      <c r="CA319">
        <v>2007</v>
      </c>
      <c r="CB319" t="s">
        <v>110</v>
      </c>
      <c r="CC319" t="s">
        <v>111</v>
      </c>
      <c r="CD319">
        <v>270000</v>
      </c>
    </row>
    <row r="320" spans="1:82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 t="str">
        <f t="shared" si="4"/>
        <v>Apr</v>
      </c>
      <c r="CA320">
        <v>2009</v>
      </c>
      <c r="CB320" t="s">
        <v>110</v>
      </c>
      <c r="CC320" t="s">
        <v>111</v>
      </c>
      <c r="CD320">
        <v>260000</v>
      </c>
    </row>
    <row r="321" spans="1:82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 t="str">
        <f t="shared" si="4"/>
        <v>Jun</v>
      </c>
      <c r="CA321">
        <v>2009</v>
      </c>
      <c r="CB321" t="s">
        <v>110</v>
      </c>
      <c r="CC321" t="s">
        <v>111</v>
      </c>
      <c r="CD321">
        <v>187500</v>
      </c>
    </row>
    <row r="322" spans="1:82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 t="str">
        <f t="shared" si="4"/>
        <v>Sep</v>
      </c>
      <c r="CA322">
        <v>2006</v>
      </c>
      <c r="CB322" t="s">
        <v>158</v>
      </c>
      <c r="CC322" t="s">
        <v>159</v>
      </c>
      <c r="CD322">
        <v>342643</v>
      </c>
    </row>
    <row r="323" spans="1:82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 t="str">
        <f t="shared" ref="BZ323:BZ386" si="5">TEXT(DATE(2000,BY323,10),"mmm")</f>
        <v>Jun</v>
      </c>
      <c r="CA323">
        <v>2007</v>
      </c>
      <c r="CB323" t="s">
        <v>110</v>
      </c>
      <c r="CC323" t="s">
        <v>111</v>
      </c>
      <c r="CD323">
        <v>354000</v>
      </c>
    </row>
    <row r="324" spans="1:82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 t="str">
        <f t="shared" si="5"/>
        <v>Aug</v>
      </c>
      <c r="CA324">
        <v>2007</v>
      </c>
      <c r="CB324" t="s">
        <v>110</v>
      </c>
      <c r="CC324" t="s">
        <v>111</v>
      </c>
      <c r="CD324">
        <v>301000</v>
      </c>
    </row>
    <row r="325" spans="1:82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 t="str">
        <f t="shared" si="5"/>
        <v>Jul</v>
      </c>
      <c r="CA325">
        <v>2006</v>
      </c>
      <c r="CB325" t="s">
        <v>110</v>
      </c>
      <c r="CC325" t="s">
        <v>111</v>
      </c>
      <c r="CD325">
        <v>126175</v>
      </c>
    </row>
    <row r="326" spans="1:82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 t="str">
        <f t="shared" si="5"/>
        <v>Jun</v>
      </c>
      <c r="CA326">
        <v>2010</v>
      </c>
      <c r="CB326" t="s">
        <v>110</v>
      </c>
      <c r="CC326" t="s">
        <v>111</v>
      </c>
      <c r="CD326">
        <v>242000</v>
      </c>
    </row>
    <row r="327" spans="1:82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 t="str">
        <f t="shared" si="5"/>
        <v>Dec</v>
      </c>
      <c r="CA327">
        <v>2007</v>
      </c>
      <c r="CB327" t="s">
        <v>110</v>
      </c>
      <c r="CC327" t="s">
        <v>111</v>
      </c>
      <c r="CD327">
        <v>87000</v>
      </c>
    </row>
    <row r="328" spans="1:82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 t="str">
        <f t="shared" si="5"/>
        <v>May</v>
      </c>
      <c r="CA328">
        <v>2008</v>
      </c>
      <c r="CB328" t="s">
        <v>237</v>
      </c>
      <c r="CC328" t="s">
        <v>111</v>
      </c>
      <c r="CD328">
        <v>324000</v>
      </c>
    </row>
    <row r="329" spans="1:82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 t="str">
        <f t="shared" si="5"/>
        <v>Apr</v>
      </c>
      <c r="CA329">
        <v>2006</v>
      </c>
      <c r="CB329" t="s">
        <v>110</v>
      </c>
      <c r="CC329" t="s">
        <v>111</v>
      </c>
      <c r="CD329">
        <v>145250</v>
      </c>
    </row>
    <row r="330" spans="1:82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 t="str">
        <f t="shared" si="5"/>
        <v>Jul</v>
      </c>
      <c r="CA330">
        <v>2009</v>
      </c>
      <c r="CB330" t="s">
        <v>110</v>
      </c>
      <c r="CC330" t="s">
        <v>111</v>
      </c>
      <c r="CD330">
        <v>214500</v>
      </c>
    </row>
    <row r="331" spans="1:82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 t="str">
        <f t="shared" si="5"/>
        <v>Jul</v>
      </c>
      <c r="CA331">
        <v>2009</v>
      </c>
      <c r="CB331" t="s">
        <v>110</v>
      </c>
      <c r="CC331" t="s">
        <v>111</v>
      </c>
      <c r="CD331">
        <v>78000</v>
      </c>
    </row>
    <row r="332" spans="1:82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 t="str">
        <f t="shared" si="5"/>
        <v>Nov</v>
      </c>
      <c r="CA332">
        <v>2007</v>
      </c>
      <c r="CB332" t="s">
        <v>110</v>
      </c>
      <c r="CC332" t="s">
        <v>111</v>
      </c>
      <c r="CD332">
        <v>119000</v>
      </c>
    </row>
    <row r="333" spans="1:82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 t="str">
        <f t="shared" si="5"/>
        <v>Aug</v>
      </c>
      <c r="CA333">
        <v>2007</v>
      </c>
      <c r="CB333" t="s">
        <v>110</v>
      </c>
      <c r="CC333" t="s">
        <v>111</v>
      </c>
      <c r="CD333">
        <v>139000</v>
      </c>
    </row>
    <row r="334" spans="1:82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 t="str">
        <f t="shared" si="5"/>
        <v>Oct</v>
      </c>
      <c r="CA334">
        <v>2009</v>
      </c>
      <c r="CB334" t="s">
        <v>110</v>
      </c>
      <c r="CC334" t="s">
        <v>111</v>
      </c>
      <c r="CD334">
        <v>284000</v>
      </c>
    </row>
    <row r="335" spans="1:82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 t="str">
        <f t="shared" si="5"/>
        <v>Jul</v>
      </c>
      <c r="CA335">
        <v>2008</v>
      </c>
      <c r="CB335" t="s">
        <v>110</v>
      </c>
      <c r="CC335" t="s">
        <v>111</v>
      </c>
      <c r="CD335">
        <v>207000</v>
      </c>
    </row>
    <row r="336" spans="1:82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 t="str">
        <f t="shared" si="5"/>
        <v>Jul</v>
      </c>
      <c r="CA336">
        <v>2008</v>
      </c>
      <c r="CB336" t="s">
        <v>110</v>
      </c>
      <c r="CC336" t="s">
        <v>111</v>
      </c>
      <c r="CD336">
        <v>192000</v>
      </c>
    </row>
    <row r="337" spans="1:82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 t="str">
        <f t="shared" si="5"/>
        <v>Aug</v>
      </c>
      <c r="CA337">
        <v>2008</v>
      </c>
      <c r="CB337" t="s">
        <v>110</v>
      </c>
      <c r="CC337" t="s">
        <v>111</v>
      </c>
      <c r="CD337">
        <v>228950</v>
      </c>
    </row>
    <row r="338" spans="1:82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 t="str">
        <f t="shared" si="5"/>
        <v>Jul</v>
      </c>
      <c r="CA338">
        <v>2007</v>
      </c>
      <c r="CB338" t="s">
        <v>110</v>
      </c>
      <c r="CC338" t="s">
        <v>111</v>
      </c>
      <c r="CD338">
        <v>377426</v>
      </c>
    </row>
    <row r="339" spans="1:82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 t="str">
        <f t="shared" si="5"/>
        <v>Dec</v>
      </c>
      <c r="CA339">
        <v>2008</v>
      </c>
      <c r="CB339" t="s">
        <v>110</v>
      </c>
      <c r="CC339" t="s">
        <v>111</v>
      </c>
      <c r="CD339">
        <v>214000</v>
      </c>
    </row>
    <row r="340" spans="1:82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 t="str">
        <f t="shared" si="5"/>
        <v>May</v>
      </c>
      <c r="CA340">
        <v>2006</v>
      </c>
      <c r="CB340" t="s">
        <v>110</v>
      </c>
      <c r="CC340" t="s">
        <v>111</v>
      </c>
      <c r="CD340">
        <v>202500</v>
      </c>
    </row>
    <row r="341" spans="1:82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 t="str">
        <f t="shared" si="5"/>
        <v>Jun</v>
      </c>
      <c r="CA341">
        <v>2009</v>
      </c>
      <c r="CB341" t="s">
        <v>110</v>
      </c>
      <c r="CC341" t="s">
        <v>111</v>
      </c>
      <c r="CD341">
        <v>155000</v>
      </c>
    </row>
    <row r="342" spans="1:82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 t="str">
        <f t="shared" si="5"/>
        <v>Apr</v>
      </c>
      <c r="CA342">
        <v>2010</v>
      </c>
      <c r="CB342" t="s">
        <v>110</v>
      </c>
      <c r="CC342" t="s">
        <v>111</v>
      </c>
      <c r="CD342">
        <v>202900</v>
      </c>
    </row>
    <row r="343" spans="1:82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 t="str">
        <f t="shared" si="5"/>
        <v>Sep</v>
      </c>
      <c r="CA343">
        <v>2009</v>
      </c>
      <c r="CB343" t="s">
        <v>110</v>
      </c>
      <c r="CC343" t="s">
        <v>111</v>
      </c>
      <c r="CD343">
        <v>82000</v>
      </c>
    </row>
    <row r="344" spans="1:82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 t="str">
        <f t="shared" si="5"/>
        <v>May</v>
      </c>
      <c r="CA344">
        <v>2006</v>
      </c>
      <c r="CB344" t="s">
        <v>110</v>
      </c>
      <c r="CC344" t="s">
        <v>111</v>
      </c>
      <c r="CD344">
        <v>87500</v>
      </c>
    </row>
    <row r="345" spans="1:82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 t="str">
        <f t="shared" si="5"/>
        <v>Jul</v>
      </c>
      <c r="CA345">
        <v>2008</v>
      </c>
      <c r="CB345" t="s">
        <v>110</v>
      </c>
      <c r="CC345" t="s">
        <v>111</v>
      </c>
      <c r="CD345">
        <v>266000</v>
      </c>
    </row>
    <row r="346" spans="1:82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 t="str">
        <f t="shared" si="5"/>
        <v>Apr</v>
      </c>
      <c r="CA346">
        <v>2010</v>
      </c>
      <c r="CB346" t="s">
        <v>110</v>
      </c>
      <c r="CC346" t="s">
        <v>111</v>
      </c>
      <c r="CD346">
        <v>85000</v>
      </c>
    </row>
    <row r="347" spans="1:82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 t="str">
        <f t="shared" si="5"/>
        <v>Oct</v>
      </c>
      <c r="CA347">
        <v>2006</v>
      </c>
      <c r="CB347" t="s">
        <v>110</v>
      </c>
      <c r="CC347" t="s">
        <v>111</v>
      </c>
      <c r="CD347">
        <v>140200</v>
      </c>
    </row>
    <row r="348" spans="1:82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 t="str">
        <f t="shared" si="5"/>
        <v>Apr</v>
      </c>
      <c r="CA348">
        <v>2007</v>
      </c>
      <c r="CB348" t="s">
        <v>110</v>
      </c>
      <c r="CC348" t="s">
        <v>111</v>
      </c>
      <c r="CD348">
        <v>151500</v>
      </c>
    </row>
    <row r="349" spans="1:82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 t="str">
        <f t="shared" si="5"/>
        <v>Dec</v>
      </c>
      <c r="CA349">
        <v>2009</v>
      </c>
      <c r="CB349" t="s">
        <v>110</v>
      </c>
      <c r="CC349" t="s">
        <v>111</v>
      </c>
      <c r="CD349">
        <v>157500</v>
      </c>
    </row>
    <row r="350" spans="1:82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 t="str">
        <f t="shared" si="5"/>
        <v>Oct</v>
      </c>
      <c r="CA350">
        <v>2008</v>
      </c>
      <c r="CB350" t="s">
        <v>110</v>
      </c>
      <c r="CC350" t="s">
        <v>111</v>
      </c>
      <c r="CD350">
        <v>154000</v>
      </c>
    </row>
    <row r="351" spans="1:82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 t="str">
        <f t="shared" si="5"/>
        <v>Apr</v>
      </c>
      <c r="CA351">
        <v>2006</v>
      </c>
      <c r="CB351" t="s">
        <v>158</v>
      </c>
      <c r="CC351" t="s">
        <v>159</v>
      </c>
      <c r="CD351">
        <v>437154</v>
      </c>
    </row>
    <row r="352" spans="1:82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 t="str">
        <f t="shared" si="5"/>
        <v>Dec</v>
      </c>
      <c r="CA352">
        <v>2007</v>
      </c>
      <c r="CB352" t="s">
        <v>158</v>
      </c>
      <c r="CC352" t="s">
        <v>159</v>
      </c>
      <c r="CD352">
        <v>318061</v>
      </c>
    </row>
    <row r="353" spans="1:82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 t="str">
        <f t="shared" si="5"/>
        <v>Dec</v>
      </c>
      <c r="CA353">
        <v>2006</v>
      </c>
      <c r="CB353" t="s">
        <v>110</v>
      </c>
      <c r="CC353" t="s">
        <v>128</v>
      </c>
      <c r="CD353">
        <v>190000</v>
      </c>
    </row>
    <row r="354" spans="1:82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 t="str">
        <f t="shared" si="5"/>
        <v>Mar</v>
      </c>
      <c r="CA354">
        <v>2008</v>
      </c>
      <c r="CB354" t="s">
        <v>235</v>
      </c>
      <c r="CC354" t="s">
        <v>111</v>
      </c>
      <c r="CD354">
        <v>95000</v>
      </c>
    </row>
    <row r="355" spans="1:82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 t="str">
        <f t="shared" si="5"/>
        <v>May</v>
      </c>
      <c r="CA355">
        <v>2010</v>
      </c>
      <c r="CB355" t="s">
        <v>110</v>
      </c>
      <c r="CC355" t="s">
        <v>111</v>
      </c>
      <c r="CD355">
        <v>105900</v>
      </c>
    </row>
    <row r="356" spans="1:82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 t="str">
        <f t="shared" si="5"/>
        <v>Jun</v>
      </c>
      <c r="CA356">
        <v>2006</v>
      </c>
      <c r="CB356" t="s">
        <v>110</v>
      </c>
      <c r="CC356" t="s">
        <v>111</v>
      </c>
      <c r="CD356">
        <v>140000</v>
      </c>
    </row>
    <row r="357" spans="1:82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 t="str">
        <f t="shared" si="5"/>
        <v>Aug</v>
      </c>
      <c r="CA357">
        <v>2007</v>
      </c>
      <c r="CB357" t="s">
        <v>110</v>
      </c>
      <c r="CC357" t="s">
        <v>111</v>
      </c>
      <c r="CD357">
        <v>177500</v>
      </c>
    </row>
    <row r="358" spans="1:82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 t="str">
        <f t="shared" si="5"/>
        <v>Jul</v>
      </c>
      <c r="CA358">
        <v>2009</v>
      </c>
      <c r="CB358" t="s">
        <v>110</v>
      </c>
      <c r="CC358" t="s">
        <v>111</v>
      </c>
      <c r="CD358">
        <v>173000</v>
      </c>
    </row>
    <row r="359" spans="1:82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 t="str">
        <f t="shared" si="5"/>
        <v>Aug</v>
      </c>
      <c r="CA359">
        <v>2007</v>
      </c>
      <c r="CB359" t="s">
        <v>110</v>
      </c>
      <c r="CC359" t="s">
        <v>111</v>
      </c>
      <c r="CD359">
        <v>134000</v>
      </c>
    </row>
    <row r="360" spans="1:82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 t="str">
        <f t="shared" si="5"/>
        <v>Jul</v>
      </c>
      <c r="CA360">
        <v>2006</v>
      </c>
      <c r="CB360" t="s">
        <v>110</v>
      </c>
      <c r="CC360" t="s">
        <v>128</v>
      </c>
      <c r="CD360">
        <v>130000</v>
      </c>
    </row>
    <row r="361" spans="1:82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 t="str">
        <f t="shared" si="5"/>
        <v>Jun</v>
      </c>
      <c r="CA361">
        <v>2006</v>
      </c>
      <c r="CB361" t="s">
        <v>110</v>
      </c>
      <c r="CC361" t="s">
        <v>111</v>
      </c>
      <c r="CD361">
        <v>280000</v>
      </c>
    </row>
    <row r="362" spans="1:82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 t="str">
        <f t="shared" si="5"/>
        <v>Jun</v>
      </c>
      <c r="CA362">
        <v>2007</v>
      </c>
      <c r="CB362" t="s">
        <v>110</v>
      </c>
      <c r="CC362" t="s">
        <v>111</v>
      </c>
      <c r="CD362">
        <v>156000</v>
      </c>
    </row>
    <row r="363" spans="1:82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 t="str">
        <f t="shared" si="5"/>
        <v>Jul</v>
      </c>
      <c r="CA363">
        <v>2008</v>
      </c>
      <c r="CB363" t="s">
        <v>110</v>
      </c>
      <c r="CC363" t="s">
        <v>111</v>
      </c>
      <c r="CD363">
        <v>145000</v>
      </c>
    </row>
    <row r="364" spans="1:82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 t="str">
        <f t="shared" si="5"/>
        <v>Jul</v>
      </c>
      <c r="CA364">
        <v>2009</v>
      </c>
      <c r="CB364" t="s">
        <v>208</v>
      </c>
      <c r="CC364" t="s">
        <v>111</v>
      </c>
      <c r="CD364">
        <v>198500</v>
      </c>
    </row>
    <row r="365" spans="1:82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 t="str">
        <f t="shared" si="5"/>
        <v>May</v>
      </c>
      <c r="CA365">
        <v>2009</v>
      </c>
      <c r="CB365" t="s">
        <v>110</v>
      </c>
      <c r="CC365" t="s">
        <v>111</v>
      </c>
      <c r="CD365">
        <v>118000</v>
      </c>
    </row>
    <row r="366" spans="1:82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 t="str">
        <f t="shared" si="5"/>
        <v>Jul</v>
      </c>
      <c r="CA366">
        <v>2006</v>
      </c>
      <c r="CB366" t="s">
        <v>110</v>
      </c>
      <c r="CC366" t="s">
        <v>111</v>
      </c>
      <c r="CD366">
        <v>190000</v>
      </c>
    </row>
    <row r="367" spans="1:82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 t="str">
        <f t="shared" si="5"/>
        <v>Jul</v>
      </c>
      <c r="CA367">
        <v>2009</v>
      </c>
      <c r="CB367" t="s">
        <v>110</v>
      </c>
      <c r="CC367" t="s">
        <v>111</v>
      </c>
      <c r="CD367">
        <v>147000</v>
      </c>
    </row>
    <row r="368" spans="1:82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 t="str">
        <f t="shared" si="5"/>
        <v>Jul</v>
      </c>
      <c r="CA368">
        <v>2009</v>
      </c>
      <c r="CB368" t="s">
        <v>110</v>
      </c>
      <c r="CC368" t="s">
        <v>111</v>
      </c>
      <c r="CD368">
        <v>159000</v>
      </c>
    </row>
    <row r="369" spans="1:82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 t="str">
        <f t="shared" si="5"/>
        <v>Dec</v>
      </c>
      <c r="CA369">
        <v>2008</v>
      </c>
      <c r="CB369" t="s">
        <v>110</v>
      </c>
      <c r="CC369" t="s">
        <v>111</v>
      </c>
      <c r="CD369">
        <v>165000</v>
      </c>
    </row>
    <row r="370" spans="1:82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 t="str">
        <f t="shared" si="5"/>
        <v>Mar</v>
      </c>
      <c r="CA370">
        <v>2010</v>
      </c>
      <c r="CB370" t="s">
        <v>110</v>
      </c>
      <c r="CC370" t="s">
        <v>111</v>
      </c>
      <c r="CD370">
        <v>132000</v>
      </c>
    </row>
    <row r="371" spans="1:82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 t="str">
        <f t="shared" si="5"/>
        <v>Mar</v>
      </c>
      <c r="CA371">
        <v>2010</v>
      </c>
      <c r="CB371" t="s">
        <v>110</v>
      </c>
      <c r="CC371" t="s">
        <v>111</v>
      </c>
      <c r="CD371">
        <v>162000</v>
      </c>
    </row>
    <row r="372" spans="1:82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 t="str">
        <f t="shared" si="5"/>
        <v>Jan</v>
      </c>
      <c r="CA372">
        <v>2006</v>
      </c>
      <c r="CB372" t="s">
        <v>110</v>
      </c>
      <c r="CC372" t="s">
        <v>111</v>
      </c>
      <c r="CD372">
        <v>172400</v>
      </c>
    </row>
    <row r="373" spans="1:82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 t="str">
        <f t="shared" si="5"/>
        <v>Jul</v>
      </c>
      <c r="CA373">
        <v>2008</v>
      </c>
      <c r="CB373" t="s">
        <v>110</v>
      </c>
      <c r="CC373" t="s">
        <v>111</v>
      </c>
      <c r="CD373">
        <v>134432</v>
      </c>
    </row>
    <row r="374" spans="1:82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 t="str">
        <f t="shared" si="5"/>
        <v>Feb</v>
      </c>
      <c r="CA374">
        <v>2010</v>
      </c>
      <c r="CB374" t="s">
        <v>110</v>
      </c>
      <c r="CC374" t="s">
        <v>111</v>
      </c>
      <c r="CD374">
        <v>125000</v>
      </c>
    </row>
    <row r="375" spans="1:82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 t="str">
        <f t="shared" si="5"/>
        <v>Nov</v>
      </c>
      <c r="CA375">
        <v>2009</v>
      </c>
      <c r="CB375" t="s">
        <v>110</v>
      </c>
      <c r="CC375" t="s">
        <v>111</v>
      </c>
      <c r="CD375">
        <v>123000</v>
      </c>
    </row>
    <row r="376" spans="1:82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 t="str">
        <f t="shared" si="5"/>
        <v>Jul</v>
      </c>
      <c r="CA376">
        <v>2007</v>
      </c>
      <c r="CB376" t="s">
        <v>110</v>
      </c>
      <c r="CC376" t="s">
        <v>111</v>
      </c>
      <c r="CD376">
        <v>219500</v>
      </c>
    </row>
    <row r="377" spans="1:82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 t="str">
        <f t="shared" si="5"/>
        <v>Mar</v>
      </c>
      <c r="CA377">
        <v>2009</v>
      </c>
      <c r="CB377" t="s">
        <v>110</v>
      </c>
      <c r="CC377" t="s">
        <v>111</v>
      </c>
      <c r="CD377">
        <v>61000</v>
      </c>
    </row>
    <row r="378" spans="1:82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 t="str">
        <f t="shared" si="5"/>
        <v>Jul</v>
      </c>
      <c r="CA378">
        <v>2006</v>
      </c>
      <c r="CB378" t="s">
        <v>110</v>
      </c>
      <c r="CC378" t="s">
        <v>111</v>
      </c>
      <c r="CD378">
        <v>148000</v>
      </c>
    </row>
    <row r="379" spans="1:82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 t="str">
        <f t="shared" si="5"/>
        <v>Dec</v>
      </c>
      <c r="CA379">
        <v>2007</v>
      </c>
      <c r="CB379" t="s">
        <v>110</v>
      </c>
      <c r="CC379" t="s">
        <v>111</v>
      </c>
      <c r="CD379">
        <v>340000</v>
      </c>
    </row>
    <row r="380" spans="1:82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 t="str">
        <f t="shared" si="5"/>
        <v>Jun</v>
      </c>
      <c r="CA380">
        <v>2010</v>
      </c>
      <c r="CB380" t="s">
        <v>158</v>
      </c>
      <c r="CC380" t="s">
        <v>159</v>
      </c>
      <c r="CD380">
        <v>394432</v>
      </c>
    </row>
    <row r="381" spans="1:82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 t="str">
        <f t="shared" si="5"/>
        <v>Jun</v>
      </c>
      <c r="CA381">
        <v>2009</v>
      </c>
      <c r="CB381" t="s">
        <v>110</v>
      </c>
      <c r="CC381" t="s">
        <v>111</v>
      </c>
      <c r="CD381">
        <v>179000</v>
      </c>
    </row>
    <row r="382" spans="1:82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 t="str">
        <f t="shared" si="5"/>
        <v>May</v>
      </c>
      <c r="CA382">
        <v>2010</v>
      </c>
      <c r="CB382" t="s">
        <v>110</v>
      </c>
      <c r="CC382" t="s">
        <v>111</v>
      </c>
      <c r="CD382">
        <v>127000</v>
      </c>
    </row>
    <row r="383" spans="1:82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 t="str">
        <f t="shared" si="5"/>
        <v>Aug</v>
      </c>
      <c r="CA383">
        <v>2006</v>
      </c>
      <c r="CB383" t="s">
        <v>158</v>
      </c>
      <c r="CC383" t="s">
        <v>159</v>
      </c>
      <c r="CD383">
        <v>187750</v>
      </c>
    </row>
    <row r="384" spans="1:82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 t="str">
        <f t="shared" si="5"/>
        <v>Apr</v>
      </c>
      <c r="CA384">
        <v>2007</v>
      </c>
      <c r="CB384" t="s">
        <v>110</v>
      </c>
      <c r="CC384" t="s">
        <v>111</v>
      </c>
      <c r="CD384">
        <v>213500</v>
      </c>
    </row>
    <row r="385" spans="1:82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 t="str">
        <f t="shared" si="5"/>
        <v>Oct</v>
      </c>
      <c r="CA385">
        <v>2009</v>
      </c>
      <c r="CB385" t="s">
        <v>110</v>
      </c>
      <c r="CC385" t="s">
        <v>111</v>
      </c>
      <c r="CD385">
        <v>76000</v>
      </c>
    </row>
    <row r="386" spans="1:82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 t="str">
        <f t="shared" si="5"/>
        <v>Jun</v>
      </c>
      <c r="CA386">
        <v>2007</v>
      </c>
      <c r="CB386" t="s">
        <v>110</v>
      </c>
      <c r="CC386" t="s">
        <v>111</v>
      </c>
      <c r="CD386">
        <v>240000</v>
      </c>
    </row>
    <row r="387" spans="1:82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 t="str">
        <f t="shared" ref="BZ387:BZ450" si="6">TEXT(DATE(2000,BY387,10),"mmm")</f>
        <v>Apr</v>
      </c>
      <c r="CA387">
        <v>2010</v>
      </c>
      <c r="CB387" t="s">
        <v>110</v>
      </c>
      <c r="CC387" t="s">
        <v>111</v>
      </c>
      <c r="CD387">
        <v>192000</v>
      </c>
    </row>
    <row r="388" spans="1:82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 t="str">
        <f t="shared" si="6"/>
        <v>May</v>
      </c>
      <c r="CA388">
        <v>2006</v>
      </c>
      <c r="CB388" t="s">
        <v>110</v>
      </c>
      <c r="CC388" t="s">
        <v>188</v>
      </c>
      <c r="CD388">
        <v>81000</v>
      </c>
    </row>
    <row r="389" spans="1:82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 t="str">
        <f t="shared" si="6"/>
        <v>Oct</v>
      </c>
      <c r="CA389">
        <v>2009</v>
      </c>
      <c r="CB389" t="s">
        <v>110</v>
      </c>
      <c r="CC389" t="s">
        <v>128</v>
      </c>
      <c r="CD389">
        <v>125000</v>
      </c>
    </row>
    <row r="390" spans="1:82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 t="str">
        <f t="shared" si="6"/>
        <v>Jul</v>
      </c>
      <c r="CA390">
        <v>2008</v>
      </c>
      <c r="CB390" t="s">
        <v>110</v>
      </c>
      <c r="CC390" t="s">
        <v>111</v>
      </c>
      <c r="CD390">
        <v>191000</v>
      </c>
    </row>
    <row r="391" spans="1:82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 t="str">
        <f t="shared" si="6"/>
        <v>Aug</v>
      </c>
      <c r="CA391">
        <v>2008</v>
      </c>
      <c r="CB391" t="s">
        <v>158</v>
      </c>
      <c r="CC391" t="s">
        <v>159</v>
      </c>
      <c r="CD391">
        <v>426000</v>
      </c>
    </row>
    <row r="392" spans="1:82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 t="str">
        <f t="shared" si="6"/>
        <v>Apr</v>
      </c>
      <c r="CA392">
        <v>2008</v>
      </c>
      <c r="CB392" t="s">
        <v>110</v>
      </c>
      <c r="CC392" t="s">
        <v>111</v>
      </c>
      <c r="CD392">
        <v>119000</v>
      </c>
    </row>
    <row r="393" spans="1:82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 t="str">
        <f t="shared" si="6"/>
        <v>Jun</v>
      </c>
      <c r="CA393">
        <v>2009</v>
      </c>
      <c r="CB393" t="s">
        <v>110</v>
      </c>
      <c r="CC393" t="s">
        <v>111</v>
      </c>
      <c r="CD393">
        <v>215000</v>
      </c>
    </row>
    <row r="394" spans="1:82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 t="str">
        <f t="shared" si="6"/>
        <v>Jul</v>
      </c>
      <c r="CA394">
        <v>2007</v>
      </c>
      <c r="CB394" t="s">
        <v>110</v>
      </c>
      <c r="CC394" t="s">
        <v>111</v>
      </c>
      <c r="CD394">
        <v>106500</v>
      </c>
    </row>
    <row r="395" spans="1:82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 t="str">
        <f t="shared" si="6"/>
        <v>Apr</v>
      </c>
      <c r="CA395">
        <v>2006</v>
      </c>
      <c r="CB395" t="s">
        <v>110</v>
      </c>
      <c r="CC395" t="s">
        <v>128</v>
      </c>
      <c r="CD395">
        <v>100000</v>
      </c>
    </row>
    <row r="396" spans="1:82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 t="str">
        <f t="shared" si="6"/>
        <v>Jul</v>
      </c>
      <c r="CA396">
        <v>2007</v>
      </c>
      <c r="CB396" t="s">
        <v>110</v>
      </c>
      <c r="CC396" t="s">
        <v>111</v>
      </c>
      <c r="CD396">
        <v>109000</v>
      </c>
    </row>
    <row r="397" spans="1:82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 t="str">
        <f t="shared" si="6"/>
        <v>Jun</v>
      </c>
      <c r="CA397">
        <v>2010</v>
      </c>
      <c r="CB397" t="s">
        <v>110</v>
      </c>
      <c r="CC397" t="s">
        <v>111</v>
      </c>
      <c r="CD397">
        <v>129000</v>
      </c>
    </row>
    <row r="398" spans="1:82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 t="str">
        <f t="shared" si="6"/>
        <v>Sep</v>
      </c>
      <c r="CA398">
        <v>2009</v>
      </c>
      <c r="CB398" t="s">
        <v>110</v>
      </c>
      <c r="CC398" t="s">
        <v>111</v>
      </c>
      <c r="CD398">
        <v>123000</v>
      </c>
    </row>
    <row r="399" spans="1:82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 t="str">
        <f t="shared" si="6"/>
        <v>Jul</v>
      </c>
      <c r="CA399">
        <v>2007</v>
      </c>
      <c r="CB399" t="s">
        <v>110</v>
      </c>
      <c r="CC399" t="s">
        <v>111</v>
      </c>
      <c r="CD399">
        <v>169500</v>
      </c>
    </row>
    <row r="400" spans="1:82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 t="str">
        <f t="shared" si="6"/>
        <v>Nov</v>
      </c>
      <c r="CA400">
        <v>2007</v>
      </c>
      <c r="CB400" t="s">
        <v>110</v>
      </c>
      <c r="CC400" t="s">
        <v>128</v>
      </c>
      <c r="CD400">
        <v>67000</v>
      </c>
    </row>
    <row r="401" spans="1:82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 t="str">
        <f t="shared" si="6"/>
        <v>Oct</v>
      </c>
      <c r="CA401">
        <v>2009</v>
      </c>
      <c r="CB401" t="s">
        <v>110</v>
      </c>
      <c r="CC401" t="s">
        <v>111</v>
      </c>
      <c r="CD401">
        <v>241000</v>
      </c>
    </row>
    <row r="402" spans="1:82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 t="str">
        <f t="shared" si="6"/>
        <v>Dec</v>
      </c>
      <c r="CA402">
        <v>2008</v>
      </c>
      <c r="CB402" t="s">
        <v>110</v>
      </c>
      <c r="CC402" t="s">
        <v>111</v>
      </c>
      <c r="CD402">
        <v>245500</v>
      </c>
    </row>
    <row r="403" spans="1:82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 t="str">
        <f t="shared" si="6"/>
        <v>Jul</v>
      </c>
      <c r="CA403">
        <v>2006</v>
      </c>
      <c r="CB403" t="s">
        <v>158</v>
      </c>
      <c r="CC403" t="s">
        <v>159</v>
      </c>
      <c r="CD403">
        <v>164990</v>
      </c>
    </row>
    <row r="404" spans="1:82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 t="str">
        <f t="shared" si="6"/>
        <v>Aug</v>
      </c>
      <c r="CA404">
        <v>2008</v>
      </c>
      <c r="CB404" t="s">
        <v>110</v>
      </c>
      <c r="CC404" t="s">
        <v>111</v>
      </c>
      <c r="CD404">
        <v>108000</v>
      </c>
    </row>
    <row r="405" spans="1:82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 t="str">
        <f t="shared" si="6"/>
        <v>Jul</v>
      </c>
      <c r="CA405">
        <v>2006</v>
      </c>
      <c r="CB405" t="s">
        <v>110</v>
      </c>
      <c r="CC405" t="s">
        <v>128</v>
      </c>
      <c r="CD405">
        <v>258000</v>
      </c>
    </row>
    <row r="406" spans="1:82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 t="str">
        <f t="shared" si="6"/>
        <v>May</v>
      </c>
      <c r="CA406">
        <v>2007</v>
      </c>
      <c r="CB406" t="s">
        <v>110</v>
      </c>
      <c r="CC406" t="s">
        <v>111</v>
      </c>
      <c r="CD406">
        <v>168000</v>
      </c>
    </row>
    <row r="407" spans="1:82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 t="str">
        <f t="shared" si="6"/>
        <v>Jun</v>
      </c>
      <c r="CA407">
        <v>2009</v>
      </c>
      <c r="CB407" t="s">
        <v>110</v>
      </c>
      <c r="CC407" t="s">
        <v>111</v>
      </c>
      <c r="CD407">
        <v>150000</v>
      </c>
    </row>
    <row r="408" spans="1:82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 t="str">
        <f t="shared" si="6"/>
        <v>Mar</v>
      </c>
      <c r="CA408">
        <v>2008</v>
      </c>
      <c r="CB408" t="s">
        <v>110</v>
      </c>
      <c r="CC408" t="s">
        <v>111</v>
      </c>
      <c r="CD408">
        <v>115000</v>
      </c>
    </row>
    <row r="409" spans="1:82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 t="str">
        <f t="shared" si="6"/>
        <v>Mar</v>
      </c>
      <c r="CA409">
        <v>2008</v>
      </c>
      <c r="CB409" t="s">
        <v>110</v>
      </c>
      <c r="CC409" t="s">
        <v>111</v>
      </c>
      <c r="CD409">
        <v>177000</v>
      </c>
    </row>
    <row r="410" spans="1:82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 t="str">
        <f t="shared" si="6"/>
        <v>Aug</v>
      </c>
      <c r="CA410">
        <v>2007</v>
      </c>
      <c r="CB410" t="s">
        <v>158</v>
      </c>
      <c r="CC410" t="s">
        <v>159</v>
      </c>
      <c r="CD410">
        <v>280000</v>
      </c>
    </row>
    <row r="411" spans="1:82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 t="str">
        <f t="shared" si="6"/>
        <v>Apr</v>
      </c>
      <c r="CA411">
        <v>2008</v>
      </c>
      <c r="CB411" t="s">
        <v>158</v>
      </c>
      <c r="CC411" t="s">
        <v>159</v>
      </c>
      <c r="CD411">
        <v>339750</v>
      </c>
    </row>
    <row r="412" spans="1:82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 t="str">
        <f t="shared" si="6"/>
        <v>Jun</v>
      </c>
      <c r="CA412">
        <v>2009</v>
      </c>
      <c r="CB412" t="s">
        <v>173</v>
      </c>
      <c r="CC412" t="s">
        <v>128</v>
      </c>
      <c r="CD412">
        <v>60000</v>
      </c>
    </row>
    <row r="413" spans="1:82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 t="str">
        <f t="shared" si="6"/>
        <v>Jan</v>
      </c>
      <c r="CA413">
        <v>2006</v>
      </c>
      <c r="CB413" t="s">
        <v>110</v>
      </c>
      <c r="CC413" t="s">
        <v>111</v>
      </c>
      <c r="CD413">
        <v>145000</v>
      </c>
    </row>
    <row r="414" spans="1:82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 t="str">
        <f t="shared" si="6"/>
        <v>Jun</v>
      </c>
      <c r="CA414">
        <v>2010</v>
      </c>
      <c r="CB414" t="s">
        <v>158</v>
      </c>
      <c r="CC414" t="s">
        <v>159</v>
      </c>
      <c r="CD414">
        <v>222000</v>
      </c>
    </row>
    <row r="415" spans="1:82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 t="str">
        <f t="shared" si="6"/>
        <v>Mar</v>
      </c>
      <c r="CA415">
        <v>2010</v>
      </c>
      <c r="CB415" t="s">
        <v>110</v>
      </c>
      <c r="CC415" t="s">
        <v>111</v>
      </c>
      <c r="CD415">
        <v>115000</v>
      </c>
    </row>
    <row r="416" spans="1:82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 t="str">
        <f t="shared" si="6"/>
        <v>Dec</v>
      </c>
      <c r="CA416">
        <v>2008</v>
      </c>
      <c r="CB416" t="s">
        <v>110</v>
      </c>
      <c r="CC416" t="s">
        <v>111</v>
      </c>
      <c r="CD416">
        <v>228000</v>
      </c>
    </row>
    <row r="417" spans="1:82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 t="str">
        <f t="shared" si="6"/>
        <v>Aug</v>
      </c>
      <c r="CA417">
        <v>2007</v>
      </c>
      <c r="CB417" t="s">
        <v>158</v>
      </c>
      <c r="CC417" t="s">
        <v>159</v>
      </c>
      <c r="CD417">
        <v>181134</v>
      </c>
    </row>
    <row r="418" spans="1:82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 t="str">
        <f t="shared" si="6"/>
        <v>Mar</v>
      </c>
      <c r="CA418">
        <v>2006</v>
      </c>
      <c r="CB418" t="s">
        <v>110</v>
      </c>
      <c r="CC418" t="s">
        <v>111</v>
      </c>
      <c r="CD418">
        <v>149500</v>
      </c>
    </row>
    <row r="419" spans="1:82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 t="str">
        <f t="shared" si="6"/>
        <v>Nov</v>
      </c>
      <c r="CA419">
        <v>2007</v>
      </c>
      <c r="CB419" t="s">
        <v>110</v>
      </c>
      <c r="CC419" t="s">
        <v>111</v>
      </c>
      <c r="CD419">
        <v>239000</v>
      </c>
    </row>
    <row r="420" spans="1:82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 t="str">
        <f t="shared" si="6"/>
        <v>Apr</v>
      </c>
      <c r="CA420">
        <v>2007</v>
      </c>
      <c r="CB420" t="s">
        <v>110</v>
      </c>
      <c r="CC420" t="s">
        <v>188</v>
      </c>
      <c r="CD420">
        <v>126000</v>
      </c>
    </row>
    <row r="421" spans="1:82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 t="str">
        <f t="shared" si="6"/>
        <v>Jul</v>
      </c>
      <c r="CA421">
        <v>2010</v>
      </c>
      <c r="CB421" t="s">
        <v>110</v>
      </c>
      <c r="CC421" t="s">
        <v>111</v>
      </c>
      <c r="CD421">
        <v>142000</v>
      </c>
    </row>
    <row r="422" spans="1:82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 t="str">
        <f t="shared" si="6"/>
        <v>Nov</v>
      </c>
      <c r="CA422">
        <v>2008</v>
      </c>
      <c r="CB422" t="s">
        <v>110</v>
      </c>
      <c r="CC422" t="s">
        <v>210</v>
      </c>
      <c r="CD422">
        <v>206300</v>
      </c>
    </row>
    <row r="423" spans="1:82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 t="str">
        <f t="shared" si="6"/>
        <v>Jun</v>
      </c>
      <c r="CA423">
        <v>2009</v>
      </c>
      <c r="CB423" t="s">
        <v>110</v>
      </c>
      <c r="CC423" t="s">
        <v>111</v>
      </c>
      <c r="CD423">
        <v>215000</v>
      </c>
    </row>
    <row r="424" spans="1:82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 t="str">
        <f t="shared" si="6"/>
        <v>Feb</v>
      </c>
      <c r="CA424">
        <v>2008</v>
      </c>
      <c r="CB424" t="s">
        <v>110</v>
      </c>
      <c r="CC424" t="s">
        <v>111</v>
      </c>
      <c r="CD424">
        <v>113000</v>
      </c>
    </row>
    <row r="425" spans="1:82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 t="str">
        <f t="shared" si="6"/>
        <v>Jun</v>
      </c>
      <c r="CA425">
        <v>2008</v>
      </c>
      <c r="CB425" t="s">
        <v>110</v>
      </c>
      <c r="CC425" t="s">
        <v>111</v>
      </c>
      <c r="CD425">
        <v>315000</v>
      </c>
    </row>
    <row r="426" spans="1:82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 t="str">
        <f t="shared" si="6"/>
        <v>May</v>
      </c>
      <c r="CA426">
        <v>2008</v>
      </c>
      <c r="CB426" t="s">
        <v>110</v>
      </c>
      <c r="CC426" t="s">
        <v>111</v>
      </c>
      <c r="CD426">
        <v>139000</v>
      </c>
    </row>
    <row r="427" spans="1:82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 t="str">
        <f t="shared" si="6"/>
        <v>Sep</v>
      </c>
      <c r="CA427">
        <v>2009</v>
      </c>
      <c r="CB427" t="s">
        <v>110</v>
      </c>
      <c r="CC427" t="s">
        <v>111</v>
      </c>
      <c r="CD427">
        <v>135000</v>
      </c>
    </row>
    <row r="428" spans="1:82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 t="str">
        <f t="shared" si="6"/>
        <v>Aug</v>
      </c>
      <c r="CA428">
        <v>2009</v>
      </c>
      <c r="CB428" t="s">
        <v>110</v>
      </c>
      <c r="CC428" t="s">
        <v>111</v>
      </c>
      <c r="CD428">
        <v>275000</v>
      </c>
    </row>
    <row r="429" spans="1:82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 t="str">
        <f t="shared" si="6"/>
        <v>Jul</v>
      </c>
      <c r="CA429">
        <v>2008</v>
      </c>
      <c r="CB429" t="s">
        <v>110</v>
      </c>
      <c r="CC429" t="s">
        <v>111</v>
      </c>
      <c r="CD429">
        <v>109008</v>
      </c>
    </row>
    <row r="430" spans="1:82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 t="str">
        <f t="shared" si="6"/>
        <v>Sep</v>
      </c>
      <c r="CA430">
        <v>2007</v>
      </c>
      <c r="CB430" t="s">
        <v>158</v>
      </c>
      <c r="CC430" t="s">
        <v>159</v>
      </c>
      <c r="CD430">
        <v>195400</v>
      </c>
    </row>
    <row r="431" spans="1:82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 t="str">
        <f t="shared" si="6"/>
        <v>Mar</v>
      </c>
      <c r="CA431">
        <v>2009</v>
      </c>
      <c r="CB431" t="s">
        <v>110</v>
      </c>
      <c r="CC431" t="s">
        <v>111</v>
      </c>
      <c r="CD431">
        <v>175000</v>
      </c>
    </row>
    <row r="432" spans="1:82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 t="str">
        <f t="shared" si="6"/>
        <v>Jul</v>
      </c>
      <c r="CA432">
        <v>2008</v>
      </c>
      <c r="CB432" t="s">
        <v>173</v>
      </c>
      <c r="CC432" t="s">
        <v>128</v>
      </c>
      <c r="CD432">
        <v>85400</v>
      </c>
    </row>
    <row r="433" spans="1:82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 t="str">
        <f t="shared" si="6"/>
        <v>Sep</v>
      </c>
      <c r="CA433">
        <v>2008</v>
      </c>
      <c r="CB433" t="s">
        <v>208</v>
      </c>
      <c r="CC433" t="s">
        <v>128</v>
      </c>
      <c r="CD433">
        <v>79900</v>
      </c>
    </row>
    <row r="434" spans="1:82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 t="str">
        <f t="shared" si="6"/>
        <v>Aug</v>
      </c>
      <c r="CA434">
        <v>2007</v>
      </c>
      <c r="CB434" t="s">
        <v>110</v>
      </c>
      <c r="CC434" t="s">
        <v>111</v>
      </c>
      <c r="CD434">
        <v>122500</v>
      </c>
    </row>
    <row r="435" spans="1:82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 t="str">
        <f t="shared" si="6"/>
        <v>Jul</v>
      </c>
      <c r="CA435">
        <v>2008</v>
      </c>
      <c r="CB435" t="s">
        <v>110</v>
      </c>
      <c r="CC435" t="s">
        <v>111</v>
      </c>
      <c r="CD435">
        <v>181000</v>
      </c>
    </row>
    <row r="436" spans="1:82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 t="str">
        <f t="shared" si="6"/>
        <v>Jun</v>
      </c>
      <c r="CA436">
        <v>2008</v>
      </c>
      <c r="CB436" t="s">
        <v>110</v>
      </c>
      <c r="CC436" t="s">
        <v>111</v>
      </c>
      <c r="CD436">
        <v>81000</v>
      </c>
    </row>
    <row r="437" spans="1:82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 t="str">
        <f t="shared" si="6"/>
        <v>Apr</v>
      </c>
      <c r="CA437">
        <v>2009</v>
      </c>
      <c r="CB437" t="s">
        <v>235</v>
      </c>
      <c r="CC437" t="s">
        <v>111</v>
      </c>
      <c r="CD437">
        <v>212000</v>
      </c>
    </row>
    <row r="438" spans="1:82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 t="str">
        <f t="shared" si="6"/>
        <v>Oct</v>
      </c>
      <c r="CA438">
        <v>2006</v>
      </c>
      <c r="CB438" t="s">
        <v>110</v>
      </c>
      <c r="CC438" t="s">
        <v>111</v>
      </c>
      <c r="CD438">
        <v>116000</v>
      </c>
    </row>
    <row r="439" spans="1:82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 t="str">
        <f t="shared" si="6"/>
        <v>Jan</v>
      </c>
      <c r="CA439">
        <v>2009</v>
      </c>
      <c r="CB439" t="s">
        <v>110</v>
      </c>
      <c r="CC439" t="s">
        <v>111</v>
      </c>
      <c r="CD439">
        <v>119000</v>
      </c>
    </row>
    <row r="440" spans="1:82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 t="str">
        <f t="shared" si="6"/>
        <v>Mar</v>
      </c>
      <c r="CA440">
        <v>2007</v>
      </c>
      <c r="CB440" t="s">
        <v>110</v>
      </c>
      <c r="CC440" t="s">
        <v>111</v>
      </c>
      <c r="CD440">
        <v>90350</v>
      </c>
    </row>
    <row r="441" spans="1:82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 t="str">
        <f t="shared" si="6"/>
        <v>Aug</v>
      </c>
      <c r="CA441">
        <v>2009</v>
      </c>
      <c r="CB441" t="s">
        <v>220</v>
      </c>
      <c r="CC441" t="s">
        <v>111</v>
      </c>
      <c r="CD441">
        <v>110000</v>
      </c>
    </row>
    <row r="442" spans="1:82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 t="str">
        <f t="shared" si="6"/>
        <v>Apr</v>
      </c>
      <c r="CA442">
        <v>2009</v>
      </c>
      <c r="CB442" t="s">
        <v>110</v>
      </c>
      <c r="CC442" t="s">
        <v>111</v>
      </c>
      <c r="CD442">
        <v>555000</v>
      </c>
    </row>
    <row r="443" spans="1:82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 t="str">
        <f t="shared" si="6"/>
        <v>Sep</v>
      </c>
      <c r="CA443">
        <v>2008</v>
      </c>
      <c r="CB443" t="s">
        <v>110</v>
      </c>
      <c r="CC443" t="s">
        <v>111</v>
      </c>
      <c r="CD443">
        <v>118000</v>
      </c>
    </row>
    <row r="444" spans="1:82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 t="str">
        <f t="shared" si="6"/>
        <v>Jun</v>
      </c>
      <c r="CA444">
        <v>2008</v>
      </c>
      <c r="CB444" t="s">
        <v>110</v>
      </c>
      <c r="CC444" t="s">
        <v>111</v>
      </c>
      <c r="CD444">
        <v>162900</v>
      </c>
    </row>
    <row r="445" spans="1:82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 t="str">
        <f t="shared" si="6"/>
        <v>Jun</v>
      </c>
      <c r="CA445">
        <v>2007</v>
      </c>
      <c r="CB445" t="s">
        <v>158</v>
      </c>
      <c r="CC445" t="s">
        <v>159</v>
      </c>
      <c r="CD445">
        <v>172500</v>
      </c>
    </row>
    <row r="446" spans="1:82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 t="str">
        <f t="shared" si="6"/>
        <v>Jul</v>
      </c>
      <c r="CA446">
        <v>2008</v>
      </c>
      <c r="CB446" t="s">
        <v>110</v>
      </c>
      <c r="CC446" t="s">
        <v>111</v>
      </c>
      <c r="CD446">
        <v>210000</v>
      </c>
    </row>
    <row r="447" spans="1:82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 t="str">
        <f t="shared" si="6"/>
        <v>Nov</v>
      </c>
      <c r="CA447">
        <v>2009</v>
      </c>
      <c r="CB447" t="s">
        <v>173</v>
      </c>
      <c r="CC447" t="s">
        <v>111</v>
      </c>
      <c r="CD447">
        <v>127500</v>
      </c>
    </row>
    <row r="448" spans="1:82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 t="str">
        <f t="shared" si="6"/>
        <v>Jun</v>
      </c>
      <c r="CA448">
        <v>2010</v>
      </c>
      <c r="CB448" t="s">
        <v>110</v>
      </c>
      <c r="CC448" t="s">
        <v>111</v>
      </c>
      <c r="CD448">
        <v>190000</v>
      </c>
    </row>
    <row r="449" spans="1:82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 t="str">
        <f t="shared" si="6"/>
        <v>Jul</v>
      </c>
      <c r="CA449">
        <v>2006</v>
      </c>
      <c r="CB449" t="s">
        <v>110</v>
      </c>
      <c r="CC449" t="s">
        <v>111</v>
      </c>
      <c r="CD449">
        <v>199900</v>
      </c>
    </row>
    <row r="450" spans="1:82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 t="str">
        <f t="shared" si="6"/>
        <v>Jun</v>
      </c>
      <c r="CA450">
        <v>2006</v>
      </c>
      <c r="CB450" t="s">
        <v>110</v>
      </c>
      <c r="CC450" t="s">
        <v>111</v>
      </c>
      <c r="CD450">
        <v>119500</v>
      </c>
    </row>
    <row r="451" spans="1:82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 t="str">
        <f t="shared" ref="BZ451:BZ514" si="7">TEXT(DATE(2000,BY451,10),"mmm")</f>
        <v>Jun</v>
      </c>
      <c r="CA451">
        <v>2007</v>
      </c>
      <c r="CB451" t="s">
        <v>110</v>
      </c>
      <c r="CC451" t="s">
        <v>111</v>
      </c>
      <c r="CD451">
        <v>120000</v>
      </c>
    </row>
    <row r="452" spans="1:82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 t="str">
        <f t="shared" si="7"/>
        <v>Jun</v>
      </c>
      <c r="CA452">
        <v>2006</v>
      </c>
      <c r="CB452" t="s">
        <v>110</v>
      </c>
      <c r="CC452" t="s">
        <v>111</v>
      </c>
      <c r="CD452">
        <v>110000</v>
      </c>
    </row>
    <row r="453" spans="1:82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 t="str">
        <f t="shared" si="7"/>
        <v>Dec</v>
      </c>
      <c r="CA453">
        <v>2006</v>
      </c>
      <c r="CB453" t="s">
        <v>110</v>
      </c>
      <c r="CC453" t="s">
        <v>111</v>
      </c>
      <c r="CD453">
        <v>280000</v>
      </c>
    </row>
    <row r="454" spans="1:82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 t="str">
        <f t="shared" si="7"/>
        <v>Jul</v>
      </c>
      <c r="CA454">
        <v>2007</v>
      </c>
      <c r="CB454" t="s">
        <v>110</v>
      </c>
      <c r="CC454" t="s">
        <v>111</v>
      </c>
      <c r="CD454">
        <v>204000</v>
      </c>
    </row>
    <row r="455" spans="1:82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 t="str">
        <f t="shared" si="7"/>
        <v>Jun</v>
      </c>
      <c r="CA455">
        <v>2009</v>
      </c>
      <c r="CB455" t="s">
        <v>110</v>
      </c>
      <c r="CC455" t="s">
        <v>111</v>
      </c>
      <c r="CD455">
        <v>210000</v>
      </c>
    </row>
    <row r="456" spans="1:82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 t="str">
        <f t="shared" si="7"/>
        <v>Jul</v>
      </c>
      <c r="CA456">
        <v>2006</v>
      </c>
      <c r="CB456" t="s">
        <v>110</v>
      </c>
      <c r="CC456" t="s">
        <v>219</v>
      </c>
      <c r="CD456">
        <v>188000</v>
      </c>
    </row>
    <row r="457" spans="1:82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 t="str">
        <f t="shared" si="7"/>
        <v>Sep</v>
      </c>
      <c r="CA457">
        <v>2007</v>
      </c>
      <c r="CB457" t="s">
        <v>110</v>
      </c>
      <c r="CC457" t="s">
        <v>111</v>
      </c>
      <c r="CD457">
        <v>175500</v>
      </c>
    </row>
    <row r="458" spans="1:82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 t="str">
        <f t="shared" si="7"/>
        <v>May</v>
      </c>
      <c r="CA458">
        <v>2008</v>
      </c>
      <c r="CB458" t="s">
        <v>173</v>
      </c>
      <c r="CC458" t="s">
        <v>128</v>
      </c>
      <c r="CD458">
        <v>98000</v>
      </c>
    </row>
    <row r="459" spans="1:82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 t="str">
        <f t="shared" si="7"/>
        <v>Mar</v>
      </c>
      <c r="CA459">
        <v>2008</v>
      </c>
      <c r="CB459" t="s">
        <v>110</v>
      </c>
      <c r="CC459" t="s">
        <v>111</v>
      </c>
      <c r="CD459">
        <v>256000</v>
      </c>
    </row>
    <row r="460" spans="1:82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 t="str">
        <f t="shared" si="7"/>
        <v>Jun</v>
      </c>
      <c r="CA460">
        <v>2008</v>
      </c>
      <c r="CB460" t="s">
        <v>110</v>
      </c>
      <c r="CC460" t="s">
        <v>111</v>
      </c>
      <c r="CD460">
        <v>161000</v>
      </c>
    </row>
    <row r="461" spans="1:82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 t="str">
        <f t="shared" si="7"/>
        <v>Jul</v>
      </c>
      <c r="CA461">
        <v>2009</v>
      </c>
      <c r="CB461" t="s">
        <v>110</v>
      </c>
      <c r="CC461" t="s">
        <v>111</v>
      </c>
      <c r="CD461">
        <v>110000</v>
      </c>
    </row>
    <row r="462" spans="1:82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 t="str">
        <f t="shared" si="7"/>
        <v>Dec</v>
      </c>
      <c r="CA462">
        <v>2009</v>
      </c>
      <c r="CB462" t="s">
        <v>158</v>
      </c>
      <c r="CC462" t="s">
        <v>159</v>
      </c>
      <c r="CD462">
        <v>263435</v>
      </c>
    </row>
    <row r="463" spans="1:82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 t="str">
        <f t="shared" si="7"/>
        <v>Apr</v>
      </c>
      <c r="CA463">
        <v>2009</v>
      </c>
      <c r="CB463" t="s">
        <v>110</v>
      </c>
      <c r="CC463" t="s">
        <v>111</v>
      </c>
      <c r="CD463">
        <v>155000</v>
      </c>
    </row>
    <row r="464" spans="1:82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 t="str">
        <f t="shared" si="7"/>
        <v>Dec</v>
      </c>
      <c r="CA464">
        <v>2009</v>
      </c>
      <c r="CB464" t="s">
        <v>110</v>
      </c>
      <c r="CC464" t="s">
        <v>111</v>
      </c>
      <c r="CD464">
        <v>62383</v>
      </c>
    </row>
    <row r="465" spans="1:82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 t="str">
        <f t="shared" si="7"/>
        <v>Aug</v>
      </c>
      <c r="CA465">
        <v>2008</v>
      </c>
      <c r="CB465" t="s">
        <v>110</v>
      </c>
      <c r="CC465" t="s">
        <v>111</v>
      </c>
      <c r="CD465">
        <v>188700</v>
      </c>
    </row>
    <row r="466" spans="1:82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 t="str">
        <f t="shared" si="7"/>
        <v>Aug</v>
      </c>
      <c r="CA466">
        <v>2009</v>
      </c>
      <c r="CB466" t="s">
        <v>110</v>
      </c>
      <c r="CC466" t="s">
        <v>111</v>
      </c>
      <c r="CD466">
        <v>124000</v>
      </c>
    </row>
    <row r="467" spans="1:82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 t="str">
        <f t="shared" si="7"/>
        <v>May</v>
      </c>
      <c r="CA467">
        <v>2006</v>
      </c>
      <c r="CB467" t="s">
        <v>110</v>
      </c>
      <c r="CC467" t="s">
        <v>111</v>
      </c>
      <c r="CD467">
        <v>178740</v>
      </c>
    </row>
    <row r="468" spans="1:82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 t="str">
        <f t="shared" si="7"/>
        <v>Apr</v>
      </c>
      <c r="CA468">
        <v>2007</v>
      </c>
      <c r="CB468" t="s">
        <v>110</v>
      </c>
      <c r="CC468" t="s">
        <v>111</v>
      </c>
      <c r="CD468">
        <v>167000</v>
      </c>
    </row>
    <row r="469" spans="1:82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 t="str">
        <f t="shared" si="7"/>
        <v>Jun</v>
      </c>
      <c r="CA469">
        <v>2007</v>
      </c>
      <c r="CB469" t="s">
        <v>110</v>
      </c>
      <c r="CC469" t="s">
        <v>111</v>
      </c>
      <c r="CD469">
        <v>146500</v>
      </c>
    </row>
    <row r="470" spans="1:82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 t="str">
        <f t="shared" si="7"/>
        <v>May</v>
      </c>
      <c r="CA470">
        <v>2007</v>
      </c>
      <c r="CB470" t="s">
        <v>110</v>
      </c>
      <c r="CC470" t="s">
        <v>111</v>
      </c>
      <c r="CD470">
        <v>250000</v>
      </c>
    </row>
    <row r="471" spans="1:82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 t="str">
        <f t="shared" si="7"/>
        <v>Jun</v>
      </c>
      <c r="CA471">
        <v>2008</v>
      </c>
      <c r="CB471" t="s">
        <v>110</v>
      </c>
      <c r="CC471" t="s">
        <v>111</v>
      </c>
      <c r="CD471">
        <v>187000</v>
      </c>
    </row>
    <row r="472" spans="1:82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 t="str">
        <f t="shared" si="7"/>
        <v>Jun</v>
      </c>
      <c r="CA472">
        <v>2010</v>
      </c>
      <c r="CB472" t="s">
        <v>110</v>
      </c>
      <c r="CC472" t="s">
        <v>111</v>
      </c>
      <c r="CD472">
        <v>212000</v>
      </c>
    </row>
    <row r="473" spans="1:82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 t="str">
        <f t="shared" si="7"/>
        <v>Nov</v>
      </c>
      <c r="CA473">
        <v>2007</v>
      </c>
      <c r="CB473" t="s">
        <v>110</v>
      </c>
      <c r="CC473" t="s">
        <v>111</v>
      </c>
      <c r="CD473">
        <v>190000</v>
      </c>
    </row>
    <row r="474" spans="1:82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 t="str">
        <f t="shared" si="7"/>
        <v>Jun</v>
      </c>
      <c r="CA474">
        <v>2008</v>
      </c>
      <c r="CB474" t="s">
        <v>110</v>
      </c>
      <c r="CC474" t="s">
        <v>111</v>
      </c>
      <c r="CD474">
        <v>148000</v>
      </c>
    </row>
    <row r="475" spans="1:82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 t="str">
        <f t="shared" si="7"/>
        <v>Jul</v>
      </c>
      <c r="CA475">
        <v>2007</v>
      </c>
      <c r="CB475" t="s">
        <v>158</v>
      </c>
      <c r="CC475" t="s">
        <v>159</v>
      </c>
      <c r="CD475">
        <v>440000</v>
      </c>
    </row>
    <row r="476" spans="1:82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 t="str">
        <f t="shared" si="7"/>
        <v>Aug</v>
      </c>
      <c r="CA476">
        <v>2007</v>
      </c>
      <c r="CB476" t="s">
        <v>110</v>
      </c>
      <c r="CC476" t="s">
        <v>111</v>
      </c>
      <c r="CD476">
        <v>251000</v>
      </c>
    </row>
    <row r="477" spans="1:82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 t="str">
        <f t="shared" si="7"/>
        <v>Jul</v>
      </c>
      <c r="CA477">
        <v>2007</v>
      </c>
      <c r="CB477" t="s">
        <v>110</v>
      </c>
      <c r="CC477" t="s">
        <v>111</v>
      </c>
      <c r="CD477">
        <v>132500</v>
      </c>
    </row>
    <row r="478" spans="1:82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 t="str">
        <f t="shared" si="7"/>
        <v>Apr</v>
      </c>
      <c r="CA478">
        <v>2008</v>
      </c>
      <c r="CB478" t="s">
        <v>110</v>
      </c>
      <c r="CC478" t="s">
        <v>111</v>
      </c>
      <c r="CD478">
        <v>208900</v>
      </c>
    </row>
    <row r="479" spans="1:82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 t="str">
        <f t="shared" si="7"/>
        <v>Mar</v>
      </c>
      <c r="CA479">
        <v>2007</v>
      </c>
      <c r="CB479" t="s">
        <v>110</v>
      </c>
      <c r="CC479" t="s">
        <v>111</v>
      </c>
      <c r="CD479">
        <v>380000</v>
      </c>
    </row>
    <row r="480" spans="1:82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 t="str">
        <f t="shared" si="7"/>
        <v>Sep</v>
      </c>
      <c r="CA480">
        <v>2009</v>
      </c>
      <c r="CB480" t="s">
        <v>110</v>
      </c>
      <c r="CC480" t="s">
        <v>111</v>
      </c>
      <c r="CD480">
        <v>297000</v>
      </c>
    </row>
    <row r="481" spans="1:82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 t="str">
        <f t="shared" si="7"/>
        <v>Mar</v>
      </c>
      <c r="CA481">
        <v>2007</v>
      </c>
      <c r="CB481" t="s">
        <v>110</v>
      </c>
      <c r="CC481" t="s">
        <v>210</v>
      </c>
      <c r="CD481">
        <v>89471</v>
      </c>
    </row>
    <row r="482" spans="1:82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 t="str">
        <f t="shared" si="7"/>
        <v>Mar</v>
      </c>
      <c r="CA482">
        <v>2006</v>
      </c>
      <c r="CB482" t="s">
        <v>110</v>
      </c>
      <c r="CC482" t="s">
        <v>111</v>
      </c>
      <c r="CD482">
        <v>326000</v>
      </c>
    </row>
    <row r="483" spans="1:82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 t="str">
        <f t="shared" si="7"/>
        <v>Aug</v>
      </c>
      <c r="CA483">
        <v>2006</v>
      </c>
      <c r="CB483" t="s">
        <v>110</v>
      </c>
      <c r="CC483" t="s">
        <v>111</v>
      </c>
      <c r="CD483">
        <v>374000</v>
      </c>
    </row>
    <row r="484" spans="1:82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 t="str">
        <f t="shared" si="7"/>
        <v>Jun</v>
      </c>
      <c r="CA484">
        <v>2009</v>
      </c>
      <c r="CB484" t="s">
        <v>110</v>
      </c>
      <c r="CC484" t="s">
        <v>111</v>
      </c>
      <c r="CD484">
        <v>155000</v>
      </c>
    </row>
    <row r="485" spans="1:82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 t="str">
        <f t="shared" si="7"/>
        <v>May</v>
      </c>
      <c r="CA485">
        <v>2006</v>
      </c>
      <c r="CB485" t="s">
        <v>110</v>
      </c>
      <c r="CC485" t="s">
        <v>111</v>
      </c>
      <c r="CD485">
        <v>164000</v>
      </c>
    </row>
    <row r="486" spans="1:82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 t="str">
        <f t="shared" si="7"/>
        <v>Mar</v>
      </c>
      <c r="CA486">
        <v>2007</v>
      </c>
      <c r="CB486" t="s">
        <v>110</v>
      </c>
      <c r="CC486" t="s">
        <v>111</v>
      </c>
      <c r="CD486">
        <v>132500</v>
      </c>
    </row>
    <row r="487" spans="1:82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 t="str">
        <f t="shared" si="7"/>
        <v>Jul</v>
      </c>
      <c r="CA487">
        <v>2009</v>
      </c>
      <c r="CB487" t="s">
        <v>110</v>
      </c>
      <c r="CC487" t="s">
        <v>111</v>
      </c>
      <c r="CD487">
        <v>147000</v>
      </c>
    </row>
    <row r="488" spans="1:82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 t="str">
        <f t="shared" si="7"/>
        <v>Jun</v>
      </c>
      <c r="CA488">
        <v>2007</v>
      </c>
      <c r="CB488" t="s">
        <v>110</v>
      </c>
      <c r="CC488" t="s">
        <v>111</v>
      </c>
      <c r="CD488">
        <v>156000</v>
      </c>
    </row>
    <row r="489" spans="1:82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 t="str">
        <f t="shared" si="7"/>
        <v>Feb</v>
      </c>
      <c r="CA489">
        <v>2007</v>
      </c>
      <c r="CB489" t="s">
        <v>110</v>
      </c>
      <c r="CC489" t="s">
        <v>111</v>
      </c>
      <c r="CD489">
        <v>175000</v>
      </c>
    </row>
    <row r="490" spans="1:82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 t="str">
        <f t="shared" si="7"/>
        <v>May</v>
      </c>
      <c r="CA490">
        <v>2006</v>
      </c>
      <c r="CB490" t="s">
        <v>208</v>
      </c>
      <c r="CC490" t="s">
        <v>111</v>
      </c>
      <c r="CD490">
        <v>160000</v>
      </c>
    </row>
    <row r="491" spans="1:82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 t="str">
        <f t="shared" si="7"/>
        <v>May</v>
      </c>
      <c r="CA491">
        <v>2009</v>
      </c>
      <c r="CB491" t="s">
        <v>110</v>
      </c>
      <c r="CC491" t="s">
        <v>111</v>
      </c>
      <c r="CD491">
        <v>86000</v>
      </c>
    </row>
    <row r="492" spans="1:82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 t="str">
        <f t="shared" si="7"/>
        <v>Jun</v>
      </c>
      <c r="CA492">
        <v>2008</v>
      </c>
      <c r="CB492" t="s">
        <v>110</v>
      </c>
      <c r="CC492" t="s">
        <v>111</v>
      </c>
      <c r="CD492">
        <v>115000</v>
      </c>
    </row>
    <row r="493" spans="1:82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 t="str">
        <f t="shared" si="7"/>
        <v>Aug</v>
      </c>
      <c r="CA493">
        <v>2006</v>
      </c>
      <c r="CB493" t="s">
        <v>110</v>
      </c>
      <c r="CC493" t="s">
        <v>111</v>
      </c>
      <c r="CD493">
        <v>133000</v>
      </c>
    </row>
    <row r="494" spans="1:82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 t="str">
        <f t="shared" si="7"/>
        <v>May</v>
      </c>
      <c r="CA494">
        <v>2006</v>
      </c>
      <c r="CB494" t="s">
        <v>158</v>
      </c>
      <c r="CC494" t="s">
        <v>159</v>
      </c>
      <c r="CD494">
        <v>172785</v>
      </c>
    </row>
    <row r="495" spans="1:82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 t="str">
        <f t="shared" si="7"/>
        <v>Jun</v>
      </c>
      <c r="CA495">
        <v>2008</v>
      </c>
      <c r="CB495" t="s">
        <v>110</v>
      </c>
      <c r="CC495" t="s">
        <v>111</v>
      </c>
      <c r="CD495">
        <v>155000</v>
      </c>
    </row>
    <row r="496" spans="1:82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 t="str">
        <f t="shared" si="7"/>
        <v>Dec</v>
      </c>
      <c r="CA496">
        <v>2009</v>
      </c>
      <c r="CB496" t="s">
        <v>110</v>
      </c>
      <c r="CC496" t="s">
        <v>111</v>
      </c>
      <c r="CD496">
        <v>91300</v>
      </c>
    </row>
    <row r="497" spans="1:82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 t="str">
        <f t="shared" si="7"/>
        <v>Nov</v>
      </c>
      <c r="CA497">
        <v>2009</v>
      </c>
      <c r="CB497" t="s">
        <v>110</v>
      </c>
      <c r="CC497" t="s">
        <v>128</v>
      </c>
      <c r="CD497">
        <v>34900</v>
      </c>
    </row>
    <row r="498" spans="1:82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 t="str">
        <f t="shared" si="7"/>
        <v>May</v>
      </c>
      <c r="CA498">
        <v>2007</v>
      </c>
      <c r="CB498" t="s">
        <v>110</v>
      </c>
      <c r="CC498" t="s">
        <v>111</v>
      </c>
      <c r="CD498">
        <v>430000</v>
      </c>
    </row>
    <row r="499" spans="1:82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 t="str">
        <f t="shared" si="7"/>
        <v>Jun</v>
      </c>
      <c r="CA499">
        <v>2008</v>
      </c>
      <c r="CB499" t="s">
        <v>110</v>
      </c>
      <c r="CC499" t="s">
        <v>111</v>
      </c>
      <c r="CD499">
        <v>184000</v>
      </c>
    </row>
    <row r="500" spans="1:82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 t="str">
        <f t="shared" si="7"/>
        <v>Jun</v>
      </c>
      <c r="CA500">
        <v>2009</v>
      </c>
      <c r="CB500" t="s">
        <v>110</v>
      </c>
      <c r="CC500" t="s">
        <v>111</v>
      </c>
      <c r="CD500">
        <v>130000</v>
      </c>
    </row>
    <row r="501" spans="1:82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 t="str">
        <f t="shared" si="7"/>
        <v>Jun</v>
      </c>
      <c r="CA501">
        <v>2007</v>
      </c>
      <c r="CB501" t="s">
        <v>110</v>
      </c>
      <c r="CC501" t="s">
        <v>111</v>
      </c>
      <c r="CD501">
        <v>120000</v>
      </c>
    </row>
    <row r="502" spans="1:82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 t="str">
        <f t="shared" si="7"/>
        <v>May</v>
      </c>
      <c r="CA502">
        <v>2007</v>
      </c>
      <c r="CB502" t="s">
        <v>110</v>
      </c>
      <c r="CC502" t="s">
        <v>111</v>
      </c>
      <c r="CD502">
        <v>113000</v>
      </c>
    </row>
    <row r="503" spans="1:82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 t="str">
        <f t="shared" si="7"/>
        <v>Feb</v>
      </c>
      <c r="CA503">
        <v>2008</v>
      </c>
      <c r="CB503" t="s">
        <v>110</v>
      </c>
      <c r="CC503" t="s">
        <v>111</v>
      </c>
      <c r="CD503">
        <v>226700</v>
      </c>
    </row>
    <row r="504" spans="1:82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 t="str">
        <f t="shared" si="7"/>
        <v>Apr</v>
      </c>
      <c r="CA504">
        <v>2007</v>
      </c>
      <c r="CB504" t="s">
        <v>110</v>
      </c>
      <c r="CC504" t="s">
        <v>111</v>
      </c>
      <c r="CD504">
        <v>140000</v>
      </c>
    </row>
    <row r="505" spans="1:82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 t="str">
        <f t="shared" si="7"/>
        <v>Mar</v>
      </c>
      <c r="CA505">
        <v>2010</v>
      </c>
      <c r="CB505" t="s">
        <v>110</v>
      </c>
      <c r="CC505" t="s">
        <v>111</v>
      </c>
      <c r="CD505">
        <v>289000</v>
      </c>
    </row>
    <row r="506" spans="1:82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 t="str">
        <f t="shared" si="7"/>
        <v>Jun</v>
      </c>
      <c r="CA506">
        <v>2009</v>
      </c>
      <c r="CB506" t="s">
        <v>110</v>
      </c>
      <c r="CC506" t="s">
        <v>111</v>
      </c>
      <c r="CD506">
        <v>147000</v>
      </c>
    </row>
    <row r="507" spans="1:82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 t="str">
        <f t="shared" si="7"/>
        <v>Jul</v>
      </c>
      <c r="CA507">
        <v>2009</v>
      </c>
      <c r="CB507" t="s">
        <v>173</v>
      </c>
      <c r="CC507" t="s">
        <v>111</v>
      </c>
      <c r="CD507">
        <v>124500</v>
      </c>
    </row>
    <row r="508" spans="1:82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 t="str">
        <f t="shared" si="7"/>
        <v>Sep</v>
      </c>
      <c r="CA508">
        <v>2006</v>
      </c>
      <c r="CB508" t="s">
        <v>110</v>
      </c>
      <c r="CC508" t="s">
        <v>111</v>
      </c>
      <c r="CD508">
        <v>215000</v>
      </c>
    </row>
    <row r="509" spans="1:82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 t="str">
        <f t="shared" si="7"/>
        <v>Sep</v>
      </c>
      <c r="CA509">
        <v>2009</v>
      </c>
      <c r="CB509" t="s">
        <v>158</v>
      </c>
      <c r="CC509" t="s">
        <v>159</v>
      </c>
      <c r="CD509">
        <v>208300</v>
      </c>
    </row>
    <row r="510" spans="1:82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 t="str">
        <f t="shared" si="7"/>
        <v>Oct</v>
      </c>
      <c r="CA510">
        <v>2008</v>
      </c>
      <c r="CB510" t="s">
        <v>110</v>
      </c>
      <c r="CC510" t="s">
        <v>111</v>
      </c>
      <c r="CD510">
        <v>161000</v>
      </c>
    </row>
    <row r="511" spans="1:82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 t="str">
        <f t="shared" si="7"/>
        <v>Jul</v>
      </c>
      <c r="CA511">
        <v>2009</v>
      </c>
      <c r="CB511" t="s">
        <v>110</v>
      </c>
      <c r="CC511" t="s">
        <v>111</v>
      </c>
      <c r="CD511">
        <v>124500</v>
      </c>
    </row>
    <row r="512" spans="1:82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 t="str">
        <f t="shared" si="7"/>
        <v>Jun</v>
      </c>
      <c r="CA512">
        <v>2009</v>
      </c>
      <c r="CB512" t="s">
        <v>110</v>
      </c>
      <c r="CC512" t="s">
        <v>111</v>
      </c>
      <c r="CD512">
        <v>164900</v>
      </c>
    </row>
    <row r="513" spans="1:82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 t="str">
        <f t="shared" si="7"/>
        <v>Mar</v>
      </c>
      <c r="CA513">
        <v>2006</v>
      </c>
      <c r="CB513" t="s">
        <v>158</v>
      </c>
      <c r="CC513" t="s">
        <v>159</v>
      </c>
      <c r="CD513">
        <v>202665</v>
      </c>
    </row>
    <row r="514" spans="1:82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 t="str">
        <f t="shared" si="7"/>
        <v>Jul</v>
      </c>
      <c r="CA514">
        <v>2006</v>
      </c>
      <c r="CB514" t="s">
        <v>110</v>
      </c>
      <c r="CC514" t="s">
        <v>111</v>
      </c>
      <c r="CD514">
        <v>129900</v>
      </c>
    </row>
    <row r="515" spans="1:82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 t="str">
        <f t="shared" ref="BZ515:BZ578" si="8">TEXT(DATE(2000,BY515,10),"mmm")</f>
        <v>Jun</v>
      </c>
      <c r="CA515">
        <v>2007</v>
      </c>
      <c r="CB515" t="s">
        <v>110</v>
      </c>
      <c r="CC515" t="s">
        <v>111</v>
      </c>
      <c r="CD515">
        <v>134000</v>
      </c>
    </row>
    <row r="516" spans="1:82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 t="str">
        <f t="shared" si="8"/>
        <v>Jun</v>
      </c>
      <c r="CA516">
        <v>2007</v>
      </c>
      <c r="CB516" t="s">
        <v>110</v>
      </c>
      <c r="CC516" t="s">
        <v>111</v>
      </c>
      <c r="CD516">
        <v>96500</v>
      </c>
    </row>
    <row r="517" spans="1:82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 t="str">
        <f t="shared" si="8"/>
        <v>Sep</v>
      </c>
      <c r="CA517">
        <v>2009</v>
      </c>
      <c r="CB517" t="s">
        <v>158</v>
      </c>
      <c r="CC517" t="s">
        <v>159</v>
      </c>
      <c r="CD517">
        <v>402861</v>
      </c>
    </row>
    <row r="518" spans="1:82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 t="str">
        <f t="shared" si="8"/>
        <v>Aug</v>
      </c>
      <c r="CA518">
        <v>2009</v>
      </c>
      <c r="CB518" t="s">
        <v>173</v>
      </c>
      <c r="CC518" t="s">
        <v>128</v>
      </c>
      <c r="CD518">
        <v>158000</v>
      </c>
    </row>
    <row r="519" spans="1:82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 t="str">
        <f t="shared" si="8"/>
        <v>Jul</v>
      </c>
      <c r="CA519">
        <v>2009</v>
      </c>
      <c r="CB519" t="s">
        <v>110</v>
      </c>
      <c r="CC519" t="s">
        <v>111</v>
      </c>
      <c r="CD519">
        <v>265000</v>
      </c>
    </row>
    <row r="520" spans="1:82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 t="str">
        <f t="shared" si="8"/>
        <v>May</v>
      </c>
      <c r="CA520">
        <v>2007</v>
      </c>
      <c r="CB520" t="s">
        <v>110</v>
      </c>
      <c r="CC520" t="s">
        <v>111</v>
      </c>
      <c r="CD520">
        <v>211000</v>
      </c>
    </row>
    <row r="521" spans="1:82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 t="str">
        <f t="shared" si="8"/>
        <v>Jun</v>
      </c>
      <c r="CA521">
        <v>2009</v>
      </c>
      <c r="CB521" t="s">
        <v>110</v>
      </c>
      <c r="CC521" t="s">
        <v>111</v>
      </c>
      <c r="CD521">
        <v>234000</v>
      </c>
    </row>
    <row r="522" spans="1:82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 t="str">
        <f t="shared" si="8"/>
        <v>Aug</v>
      </c>
      <c r="CA522">
        <v>2008</v>
      </c>
      <c r="CB522" t="s">
        <v>110</v>
      </c>
      <c r="CC522" t="s">
        <v>111</v>
      </c>
      <c r="CD522">
        <v>106250</v>
      </c>
    </row>
    <row r="523" spans="1:82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 t="str">
        <f t="shared" si="8"/>
        <v>May</v>
      </c>
      <c r="CA523">
        <v>2007</v>
      </c>
      <c r="CB523" t="s">
        <v>110</v>
      </c>
      <c r="CC523" t="s">
        <v>111</v>
      </c>
      <c r="CD523">
        <v>150000</v>
      </c>
    </row>
    <row r="524" spans="1:82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 t="str">
        <f t="shared" si="8"/>
        <v>Oct</v>
      </c>
      <c r="CA524">
        <v>2006</v>
      </c>
      <c r="CB524" t="s">
        <v>110</v>
      </c>
      <c r="CC524" t="s">
        <v>111</v>
      </c>
      <c r="CD524">
        <v>159000</v>
      </c>
    </row>
    <row r="525" spans="1:82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 t="str">
        <f t="shared" si="8"/>
        <v>Oct</v>
      </c>
      <c r="CA525">
        <v>2007</v>
      </c>
      <c r="CB525" t="s">
        <v>158</v>
      </c>
      <c r="CC525" t="s">
        <v>159</v>
      </c>
      <c r="CD525">
        <v>184750</v>
      </c>
    </row>
    <row r="526" spans="1:82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 t="str">
        <f t="shared" si="8"/>
        <v>Aug</v>
      </c>
      <c r="CA526">
        <v>2007</v>
      </c>
      <c r="CB526" t="s">
        <v>110</v>
      </c>
      <c r="CC526" t="s">
        <v>111</v>
      </c>
      <c r="CD526">
        <v>315750</v>
      </c>
    </row>
    <row r="527" spans="1:82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 t="str">
        <f t="shared" si="8"/>
        <v>Apr</v>
      </c>
      <c r="CA527">
        <v>2006</v>
      </c>
      <c r="CB527" t="s">
        <v>110</v>
      </c>
      <c r="CC527" t="s">
        <v>111</v>
      </c>
      <c r="CD527">
        <v>176000</v>
      </c>
    </row>
    <row r="528" spans="1:82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 t="str">
        <f t="shared" si="8"/>
        <v>Jun</v>
      </c>
      <c r="CA528">
        <v>2007</v>
      </c>
      <c r="CB528" t="s">
        <v>110</v>
      </c>
      <c r="CC528" t="s">
        <v>111</v>
      </c>
      <c r="CD528">
        <v>132000</v>
      </c>
    </row>
    <row r="529" spans="1:82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 t="str">
        <f t="shared" si="8"/>
        <v>Nov</v>
      </c>
      <c r="CA529">
        <v>2008</v>
      </c>
      <c r="CB529" t="s">
        <v>158</v>
      </c>
      <c r="CC529" t="s">
        <v>159</v>
      </c>
      <c r="CD529">
        <v>446261</v>
      </c>
    </row>
    <row r="530" spans="1:82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 t="str">
        <f t="shared" si="8"/>
        <v>Jul</v>
      </c>
      <c r="CA530">
        <v>2007</v>
      </c>
      <c r="CB530" t="s">
        <v>110</v>
      </c>
      <c r="CC530" t="s">
        <v>111</v>
      </c>
      <c r="CD530">
        <v>86000</v>
      </c>
    </row>
    <row r="531" spans="1:82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 t="str">
        <f t="shared" si="8"/>
        <v>Mar</v>
      </c>
      <c r="CA531">
        <v>2007</v>
      </c>
      <c r="CB531" t="s">
        <v>110</v>
      </c>
      <c r="CC531" t="s">
        <v>210</v>
      </c>
      <c r="CD531">
        <v>200624</v>
      </c>
    </row>
    <row r="532" spans="1:82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 t="str">
        <f t="shared" si="8"/>
        <v>Aug</v>
      </c>
      <c r="CA532">
        <v>2008</v>
      </c>
      <c r="CB532" t="s">
        <v>110</v>
      </c>
      <c r="CC532" t="s">
        <v>128</v>
      </c>
      <c r="CD532">
        <v>175000</v>
      </c>
    </row>
    <row r="533" spans="1:82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 t="str">
        <f t="shared" si="8"/>
        <v>Jun</v>
      </c>
      <c r="CA533">
        <v>2008</v>
      </c>
      <c r="CB533" t="s">
        <v>110</v>
      </c>
      <c r="CC533" t="s">
        <v>111</v>
      </c>
      <c r="CD533">
        <v>128000</v>
      </c>
    </row>
    <row r="534" spans="1:82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 t="str">
        <f t="shared" si="8"/>
        <v>Apr</v>
      </c>
      <c r="CA534">
        <v>2010</v>
      </c>
      <c r="CB534" t="s">
        <v>110</v>
      </c>
      <c r="CC534" t="s">
        <v>111</v>
      </c>
      <c r="CD534">
        <v>107500</v>
      </c>
    </row>
    <row r="535" spans="1:82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 t="str">
        <f t="shared" si="8"/>
        <v>Jan</v>
      </c>
      <c r="CA535">
        <v>2007</v>
      </c>
      <c r="CB535" t="s">
        <v>110</v>
      </c>
      <c r="CC535" t="s">
        <v>111</v>
      </c>
      <c r="CD535">
        <v>39300</v>
      </c>
    </row>
    <row r="536" spans="1:82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 t="str">
        <f t="shared" si="8"/>
        <v>Oct</v>
      </c>
      <c r="CA536">
        <v>2006</v>
      </c>
      <c r="CB536" t="s">
        <v>110</v>
      </c>
      <c r="CC536" t="s">
        <v>111</v>
      </c>
      <c r="CD536">
        <v>178000</v>
      </c>
    </row>
    <row r="537" spans="1:82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 t="str">
        <f t="shared" si="8"/>
        <v>Jan</v>
      </c>
      <c r="CA537">
        <v>2008</v>
      </c>
      <c r="CB537" t="s">
        <v>110</v>
      </c>
      <c r="CC537" t="s">
        <v>111</v>
      </c>
      <c r="CD537">
        <v>107500</v>
      </c>
    </row>
    <row r="538" spans="1:82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 t="str">
        <f t="shared" si="8"/>
        <v>Jul</v>
      </c>
      <c r="CA538">
        <v>2008</v>
      </c>
      <c r="CB538" t="s">
        <v>110</v>
      </c>
      <c r="CC538" t="s">
        <v>111</v>
      </c>
      <c r="CD538">
        <v>188000</v>
      </c>
    </row>
    <row r="539" spans="1:82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 t="str">
        <f t="shared" si="8"/>
        <v>Apr</v>
      </c>
      <c r="CA539">
        <v>2008</v>
      </c>
      <c r="CB539" t="s">
        <v>173</v>
      </c>
      <c r="CC539" t="s">
        <v>111</v>
      </c>
      <c r="CD539">
        <v>111250</v>
      </c>
    </row>
    <row r="540" spans="1:82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 t="str">
        <f t="shared" si="8"/>
        <v>Jul</v>
      </c>
      <c r="CA540">
        <v>2006</v>
      </c>
      <c r="CB540" t="s">
        <v>110</v>
      </c>
      <c r="CC540" t="s">
        <v>111</v>
      </c>
      <c r="CD540">
        <v>158000</v>
      </c>
    </row>
    <row r="541" spans="1:82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 t="str">
        <f t="shared" si="8"/>
        <v>May</v>
      </c>
      <c r="CA541">
        <v>2010</v>
      </c>
      <c r="CB541" t="s">
        <v>110</v>
      </c>
      <c r="CC541" t="s">
        <v>111</v>
      </c>
      <c r="CD541">
        <v>272000</v>
      </c>
    </row>
    <row r="542" spans="1:82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 t="str">
        <f t="shared" si="8"/>
        <v>Mar</v>
      </c>
      <c r="CA542">
        <v>2009</v>
      </c>
      <c r="CB542" t="s">
        <v>110</v>
      </c>
      <c r="CC542" t="s">
        <v>111</v>
      </c>
      <c r="CD542">
        <v>315000</v>
      </c>
    </row>
    <row r="543" spans="1:82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 t="str">
        <f t="shared" si="8"/>
        <v>Jun</v>
      </c>
      <c r="CA543">
        <v>2007</v>
      </c>
      <c r="CB543" t="s">
        <v>110</v>
      </c>
      <c r="CC543" t="s">
        <v>111</v>
      </c>
      <c r="CD543">
        <v>248000</v>
      </c>
    </row>
    <row r="544" spans="1:82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 t="str">
        <f t="shared" si="8"/>
        <v>Jun</v>
      </c>
      <c r="CA544">
        <v>2009</v>
      </c>
      <c r="CB544" t="s">
        <v>110</v>
      </c>
      <c r="CC544" t="s">
        <v>111</v>
      </c>
      <c r="CD544">
        <v>213250</v>
      </c>
    </row>
    <row r="545" spans="1:82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 t="str">
        <f t="shared" si="8"/>
        <v>Jun</v>
      </c>
      <c r="CA545">
        <v>2007</v>
      </c>
      <c r="CB545" t="s">
        <v>110</v>
      </c>
      <c r="CC545" t="s">
        <v>111</v>
      </c>
      <c r="CD545">
        <v>133000</v>
      </c>
    </row>
    <row r="546" spans="1:82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 t="str">
        <f t="shared" si="8"/>
        <v>Sep</v>
      </c>
      <c r="CA546">
        <v>2006</v>
      </c>
      <c r="CB546" t="s">
        <v>158</v>
      </c>
      <c r="CC546" t="s">
        <v>159</v>
      </c>
      <c r="CD546">
        <v>179665</v>
      </c>
    </row>
    <row r="547" spans="1:82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 t="str">
        <f t="shared" si="8"/>
        <v>Feb</v>
      </c>
      <c r="CA547">
        <v>2006</v>
      </c>
      <c r="CB547" t="s">
        <v>110</v>
      </c>
      <c r="CC547" t="s">
        <v>111</v>
      </c>
      <c r="CD547">
        <v>229000</v>
      </c>
    </row>
    <row r="548" spans="1:82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 t="str">
        <f t="shared" si="8"/>
        <v>May</v>
      </c>
      <c r="CA548">
        <v>2007</v>
      </c>
      <c r="CB548" t="s">
        <v>110</v>
      </c>
      <c r="CC548" t="s">
        <v>111</v>
      </c>
      <c r="CD548">
        <v>210000</v>
      </c>
    </row>
    <row r="549" spans="1:82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 t="str">
        <f t="shared" si="8"/>
        <v>Apr</v>
      </c>
      <c r="CA549">
        <v>2007</v>
      </c>
      <c r="CB549" t="s">
        <v>110</v>
      </c>
      <c r="CC549" t="s">
        <v>111</v>
      </c>
      <c r="CD549">
        <v>129500</v>
      </c>
    </row>
    <row r="550" spans="1:82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 t="str">
        <f t="shared" si="8"/>
        <v>Jun</v>
      </c>
      <c r="CA550">
        <v>2008</v>
      </c>
      <c r="CB550" t="s">
        <v>110</v>
      </c>
      <c r="CC550" t="s">
        <v>111</v>
      </c>
      <c r="CD550">
        <v>125000</v>
      </c>
    </row>
    <row r="551" spans="1:82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 t="str">
        <f t="shared" si="8"/>
        <v>Nov</v>
      </c>
      <c r="CA551">
        <v>2009</v>
      </c>
      <c r="CB551" t="s">
        <v>110</v>
      </c>
      <c r="CC551" t="s">
        <v>111</v>
      </c>
      <c r="CD551">
        <v>263000</v>
      </c>
    </row>
    <row r="552" spans="1:82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 t="str">
        <f t="shared" si="8"/>
        <v>Oct</v>
      </c>
      <c r="CA552">
        <v>2008</v>
      </c>
      <c r="CB552" t="s">
        <v>173</v>
      </c>
      <c r="CC552" t="s">
        <v>128</v>
      </c>
      <c r="CD552">
        <v>140000</v>
      </c>
    </row>
    <row r="553" spans="1:82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 t="str">
        <f t="shared" si="8"/>
        <v>Jun</v>
      </c>
      <c r="CA553">
        <v>2008</v>
      </c>
      <c r="CB553" t="s">
        <v>110</v>
      </c>
      <c r="CC553" t="s">
        <v>111</v>
      </c>
      <c r="CD553">
        <v>112500</v>
      </c>
    </row>
    <row r="554" spans="1:82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 t="str">
        <f t="shared" si="8"/>
        <v>Jul</v>
      </c>
      <c r="CA554">
        <v>2009</v>
      </c>
      <c r="CB554" t="s">
        <v>110</v>
      </c>
      <c r="CC554" t="s">
        <v>111</v>
      </c>
      <c r="CD554">
        <v>255500</v>
      </c>
    </row>
    <row r="555" spans="1:82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 t="str">
        <f t="shared" si="8"/>
        <v>May</v>
      </c>
      <c r="CA555">
        <v>2009</v>
      </c>
      <c r="CB555" t="s">
        <v>110</v>
      </c>
      <c r="CC555" t="s">
        <v>111</v>
      </c>
      <c r="CD555">
        <v>108000</v>
      </c>
    </row>
    <row r="556" spans="1:82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 t="str">
        <f t="shared" si="8"/>
        <v>Aug</v>
      </c>
      <c r="CA556">
        <v>2008</v>
      </c>
      <c r="CB556" t="s">
        <v>110</v>
      </c>
      <c r="CC556" t="s">
        <v>111</v>
      </c>
      <c r="CD556">
        <v>284000</v>
      </c>
    </row>
    <row r="557" spans="1:82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 t="str">
        <f t="shared" si="8"/>
        <v>Aug</v>
      </c>
      <c r="CA557">
        <v>2006</v>
      </c>
      <c r="CB557" t="s">
        <v>110</v>
      </c>
      <c r="CC557" t="s">
        <v>111</v>
      </c>
      <c r="CD557">
        <v>113000</v>
      </c>
    </row>
    <row r="558" spans="1:82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 t="str">
        <f t="shared" si="8"/>
        <v>May</v>
      </c>
      <c r="CA558">
        <v>2006</v>
      </c>
      <c r="CB558" t="s">
        <v>110</v>
      </c>
      <c r="CC558" t="s">
        <v>111</v>
      </c>
      <c r="CD558">
        <v>141000</v>
      </c>
    </row>
    <row r="559" spans="1:82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 t="str">
        <f t="shared" si="8"/>
        <v>Sep</v>
      </c>
      <c r="CA559">
        <v>2006</v>
      </c>
      <c r="CB559" t="s">
        <v>173</v>
      </c>
      <c r="CC559" t="s">
        <v>111</v>
      </c>
      <c r="CD559">
        <v>108000</v>
      </c>
    </row>
    <row r="560" spans="1:82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 t="str">
        <f t="shared" si="8"/>
        <v>Aug</v>
      </c>
      <c r="CA560">
        <v>2008</v>
      </c>
      <c r="CB560" t="s">
        <v>110</v>
      </c>
      <c r="CC560" t="s">
        <v>111</v>
      </c>
      <c r="CD560">
        <v>175000</v>
      </c>
    </row>
    <row r="561" spans="1:82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 t="str">
        <f t="shared" si="8"/>
        <v>Oct</v>
      </c>
      <c r="CA561">
        <v>2006</v>
      </c>
      <c r="CB561" t="s">
        <v>110</v>
      </c>
      <c r="CC561" t="s">
        <v>111</v>
      </c>
      <c r="CD561">
        <v>234000</v>
      </c>
    </row>
    <row r="562" spans="1:82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 t="str">
        <f t="shared" si="8"/>
        <v>May</v>
      </c>
      <c r="CA562">
        <v>2010</v>
      </c>
      <c r="CB562" t="s">
        <v>110</v>
      </c>
      <c r="CC562" t="s">
        <v>111</v>
      </c>
      <c r="CD562">
        <v>121500</v>
      </c>
    </row>
    <row r="563" spans="1:82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 t="str">
        <f t="shared" si="8"/>
        <v>Apr</v>
      </c>
      <c r="CA563">
        <v>2006</v>
      </c>
      <c r="CB563" t="s">
        <v>110</v>
      </c>
      <c r="CC563" t="s">
        <v>111</v>
      </c>
      <c r="CD563">
        <v>170000</v>
      </c>
    </row>
    <row r="564" spans="1:82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 t="str">
        <f t="shared" si="8"/>
        <v>Jul</v>
      </c>
      <c r="CA564">
        <v>2008</v>
      </c>
      <c r="CB564" t="s">
        <v>110</v>
      </c>
      <c r="CC564" t="s">
        <v>111</v>
      </c>
      <c r="CD564">
        <v>108000</v>
      </c>
    </row>
    <row r="565" spans="1:82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 t="str">
        <f t="shared" si="8"/>
        <v>Jul</v>
      </c>
      <c r="CA565">
        <v>2008</v>
      </c>
      <c r="CB565" t="s">
        <v>110</v>
      </c>
      <c r="CC565" t="s">
        <v>111</v>
      </c>
      <c r="CD565">
        <v>185000</v>
      </c>
    </row>
    <row r="566" spans="1:82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 t="str">
        <f t="shared" si="8"/>
        <v>Jul</v>
      </c>
      <c r="CA566">
        <v>2006</v>
      </c>
      <c r="CB566" t="s">
        <v>110</v>
      </c>
      <c r="CC566" t="s">
        <v>111</v>
      </c>
      <c r="CD566">
        <v>268000</v>
      </c>
    </row>
    <row r="567" spans="1:82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 t="str">
        <f t="shared" si="8"/>
        <v>May</v>
      </c>
      <c r="CA567">
        <v>2010</v>
      </c>
      <c r="CB567" t="s">
        <v>110</v>
      </c>
      <c r="CC567" t="s">
        <v>111</v>
      </c>
      <c r="CD567">
        <v>128000</v>
      </c>
    </row>
    <row r="568" spans="1:82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 t="str">
        <f t="shared" si="8"/>
        <v>Jun</v>
      </c>
      <c r="CA568">
        <v>2008</v>
      </c>
      <c r="CB568" t="s">
        <v>110</v>
      </c>
      <c r="CC568" t="s">
        <v>111</v>
      </c>
      <c r="CD568">
        <v>325000</v>
      </c>
    </row>
    <row r="569" spans="1:82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 t="str">
        <f t="shared" si="8"/>
        <v>Mar</v>
      </c>
      <c r="CA569">
        <v>2010</v>
      </c>
      <c r="CB569" t="s">
        <v>110</v>
      </c>
      <c r="CC569" t="s">
        <v>111</v>
      </c>
      <c r="CD569">
        <v>214000</v>
      </c>
    </row>
    <row r="570" spans="1:82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 t="str">
        <f t="shared" si="8"/>
        <v>Sep</v>
      </c>
      <c r="CA570">
        <v>2009</v>
      </c>
      <c r="CB570" t="s">
        <v>110</v>
      </c>
      <c r="CC570" t="s">
        <v>111</v>
      </c>
      <c r="CD570">
        <v>316600</v>
      </c>
    </row>
    <row r="571" spans="1:82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 t="str">
        <f t="shared" si="8"/>
        <v>Dec</v>
      </c>
      <c r="CA571">
        <v>2006</v>
      </c>
      <c r="CB571" t="s">
        <v>110</v>
      </c>
      <c r="CC571" t="s">
        <v>111</v>
      </c>
      <c r="CD571">
        <v>135960</v>
      </c>
    </row>
    <row r="572" spans="1:82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 t="str">
        <f t="shared" si="8"/>
        <v>Nov</v>
      </c>
      <c r="CA572">
        <v>2008</v>
      </c>
      <c r="CB572" t="s">
        <v>110</v>
      </c>
      <c r="CC572" t="s">
        <v>111</v>
      </c>
      <c r="CD572">
        <v>142600</v>
      </c>
    </row>
    <row r="573" spans="1:82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 t="str">
        <f t="shared" si="8"/>
        <v>Oct</v>
      </c>
      <c r="CA573">
        <v>2006</v>
      </c>
      <c r="CB573" t="s">
        <v>110</v>
      </c>
      <c r="CC573" t="s">
        <v>128</v>
      </c>
      <c r="CD573">
        <v>120000</v>
      </c>
    </row>
    <row r="574" spans="1:82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 t="str">
        <f t="shared" si="8"/>
        <v>Jul</v>
      </c>
      <c r="CA574">
        <v>2009</v>
      </c>
      <c r="CB574" t="s">
        <v>158</v>
      </c>
      <c r="CC574" t="s">
        <v>159</v>
      </c>
      <c r="CD574">
        <v>224500</v>
      </c>
    </row>
    <row r="575" spans="1:82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 t="str">
        <f t="shared" si="8"/>
        <v>Dec</v>
      </c>
      <c r="CA575">
        <v>2007</v>
      </c>
      <c r="CB575" t="s">
        <v>110</v>
      </c>
      <c r="CC575" t="s">
        <v>111</v>
      </c>
      <c r="CD575">
        <v>170000</v>
      </c>
    </row>
    <row r="576" spans="1:82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 t="str">
        <f t="shared" si="8"/>
        <v>Dec</v>
      </c>
      <c r="CA576">
        <v>2007</v>
      </c>
      <c r="CB576" t="s">
        <v>110</v>
      </c>
      <c r="CC576" t="s">
        <v>111</v>
      </c>
      <c r="CD576">
        <v>139000</v>
      </c>
    </row>
    <row r="577" spans="1:82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 t="str">
        <f t="shared" si="8"/>
        <v>Oct</v>
      </c>
      <c r="CA577">
        <v>2008</v>
      </c>
      <c r="CB577" t="s">
        <v>173</v>
      </c>
      <c r="CC577" t="s">
        <v>128</v>
      </c>
      <c r="CD577">
        <v>118500</v>
      </c>
    </row>
    <row r="578" spans="1:82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 t="str">
        <f t="shared" si="8"/>
        <v>Aug</v>
      </c>
      <c r="CA578">
        <v>2009</v>
      </c>
      <c r="CB578" t="s">
        <v>110</v>
      </c>
      <c r="CC578" t="s">
        <v>111</v>
      </c>
      <c r="CD578">
        <v>145000</v>
      </c>
    </row>
    <row r="579" spans="1:82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 t="str">
        <f t="shared" ref="BZ579:BZ642" si="9">TEXT(DATE(2000,BY579,10),"mmm")</f>
        <v>May</v>
      </c>
      <c r="CA579">
        <v>2006</v>
      </c>
      <c r="CB579" t="s">
        <v>110</v>
      </c>
      <c r="CC579" t="s">
        <v>128</v>
      </c>
      <c r="CD579">
        <v>164500</v>
      </c>
    </row>
    <row r="580" spans="1:82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 t="str">
        <f t="shared" si="9"/>
        <v>Feb</v>
      </c>
      <c r="CA580">
        <v>2008</v>
      </c>
      <c r="CB580" t="s">
        <v>110</v>
      </c>
      <c r="CC580" t="s">
        <v>128</v>
      </c>
      <c r="CD580">
        <v>146000</v>
      </c>
    </row>
    <row r="581" spans="1:82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 t="str">
        <f t="shared" si="9"/>
        <v>Nov</v>
      </c>
      <c r="CA581">
        <v>2008</v>
      </c>
      <c r="CB581" t="s">
        <v>110</v>
      </c>
      <c r="CC581" t="s">
        <v>111</v>
      </c>
      <c r="CD581">
        <v>131500</v>
      </c>
    </row>
    <row r="582" spans="1:82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 t="str">
        <f t="shared" si="9"/>
        <v>Jun</v>
      </c>
      <c r="CA582">
        <v>2007</v>
      </c>
      <c r="CB582" t="s">
        <v>110</v>
      </c>
      <c r="CC582" t="s">
        <v>111</v>
      </c>
      <c r="CD582">
        <v>181900</v>
      </c>
    </row>
    <row r="583" spans="1:82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 t="str">
        <f t="shared" si="9"/>
        <v>Aug</v>
      </c>
      <c r="CA583">
        <v>2009</v>
      </c>
      <c r="CB583" t="s">
        <v>158</v>
      </c>
      <c r="CC583" t="s">
        <v>159</v>
      </c>
      <c r="CD583">
        <v>253293</v>
      </c>
    </row>
    <row r="584" spans="1:82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 t="str">
        <f t="shared" si="9"/>
        <v>May</v>
      </c>
      <c r="CA584">
        <v>2007</v>
      </c>
      <c r="CB584" t="s">
        <v>110</v>
      </c>
      <c r="CC584" t="s">
        <v>111</v>
      </c>
      <c r="CD584">
        <v>118500</v>
      </c>
    </row>
    <row r="585" spans="1:82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 t="str">
        <f t="shared" si="9"/>
        <v>Jul</v>
      </c>
      <c r="CA585">
        <v>2008</v>
      </c>
      <c r="CB585" t="s">
        <v>110</v>
      </c>
      <c r="CC585" t="s">
        <v>111</v>
      </c>
      <c r="CD585">
        <v>325000</v>
      </c>
    </row>
    <row r="586" spans="1:82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 t="str">
        <f t="shared" si="9"/>
        <v>Jul</v>
      </c>
      <c r="CA586">
        <v>2009</v>
      </c>
      <c r="CB586" t="s">
        <v>110</v>
      </c>
      <c r="CC586" t="s">
        <v>111</v>
      </c>
      <c r="CD586">
        <v>133000</v>
      </c>
    </row>
    <row r="587" spans="1:82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 t="str">
        <f t="shared" si="9"/>
        <v>Mar</v>
      </c>
      <c r="CA587">
        <v>2006</v>
      </c>
      <c r="CB587" t="s">
        <v>158</v>
      </c>
      <c r="CC587" t="s">
        <v>159</v>
      </c>
      <c r="CD587">
        <v>369900</v>
      </c>
    </row>
    <row r="588" spans="1:82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 t="str">
        <f t="shared" si="9"/>
        <v>May</v>
      </c>
      <c r="CA588">
        <v>2008</v>
      </c>
      <c r="CB588" t="s">
        <v>110</v>
      </c>
      <c r="CC588" t="s">
        <v>111</v>
      </c>
      <c r="CD588">
        <v>130000</v>
      </c>
    </row>
    <row r="589" spans="1:82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 t="str">
        <f t="shared" si="9"/>
        <v>Jul</v>
      </c>
      <c r="CA589">
        <v>2009</v>
      </c>
      <c r="CB589" t="s">
        <v>110</v>
      </c>
      <c r="CC589" t="s">
        <v>111</v>
      </c>
      <c r="CD589">
        <v>137000</v>
      </c>
    </row>
    <row r="590" spans="1:82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 t="str">
        <f t="shared" si="9"/>
        <v>Jun</v>
      </c>
      <c r="CA590">
        <v>2009</v>
      </c>
      <c r="CB590" t="s">
        <v>110</v>
      </c>
      <c r="CC590" t="s">
        <v>159</v>
      </c>
      <c r="CD590">
        <v>143000</v>
      </c>
    </row>
    <row r="591" spans="1:82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 t="str">
        <f t="shared" si="9"/>
        <v>Aug</v>
      </c>
      <c r="CA591">
        <v>2008</v>
      </c>
      <c r="CB591" t="s">
        <v>110</v>
      </c>
      <c r="CC591" t="s">
        <v>111</v>
      </c>
      <c r="CD591">
        <v>79500</v>
      </c>
    </row>
    <row r="592" spans="1:82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 t="str">
        <f t="shared" si="9"/>
        <v>Sep</v>
      </c>
      <c r="CA592">
        <v>2008</v>
      </c>
      <c r="CB592" t="s">
        <v>110</v>
      </c>
      <c r="CC592" t="s">
        <v>111</v>
      </c>
      <c r="CD592">
        <v>185900</v>
      </c>
    </row>
    <row r="593" spans="1:82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 t="str">
        <f t="shared" si="9"/>
        <v>Jun</v>
      </c>
      <c r="CA593">
        <v>2009</v>
      </c>
      <c r="CB593" t="s">
        <v>220</v>
      </c>
      <c r="CC593" t="s">
        <v>111</v>
      </c>
      <c r="CD593">
        <v>451950</v>
      </c>
    </row>
    <row r="594" spans="1:82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 t="str">
        <f t="shared" si="9"/>
        <v>Jun</v>
      </c>
      <c r="CA594">
        <v>2008</v>
      </c>
      <c r="CB594" t="s">
        <v>110</v>
      </c>
      <c r="CC594" t="s">
        <v>111</v>
      </c>
      <c r="CD594">
        <v>138000</v>
      </c>
    </row>
    <row r="595" spans="1:82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 t="str">
        <f t="shared" si="9"/>
        <v>May</v>
      </c>
      <c r="CA595">
        <v>2009</v>
      </c>
      <c r="CB595" t="s">
        <v>110</v>
      </c>
      <c r="CC595" t="s">
        <v>111</v>
      </c>
      <c r="CD595">
        <v>140000</v>
      </c>
    </row>
    <row r="596" spans="1:82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 t="str">
        <f t="shared" si="9"/>
        <v>Apr</v>
      </c>
      <c r="CA596">
        <v>2008</v>
      </c>
      <c r="CB596" t="s">
        <v>110</v>
      </c>
      <c r="CC596" t="s">
        <v>111</v>
      </c>
      <c r="CD596">
        <v>110000</v>
      </c>
    </row>
    <row r="597" spans="1:82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 t="str">
        <f t="shared" si="9"/>
        <v>Aug</v>
      </c>
      <c r="CA597">
        <v>2006</v>
      </c>
      <c r="CB597" t="s">
        <v>158</v>
      </c>
      <c r="CC597" t="s">
        <v>159</v>
      </c>
      <c r="CD597">
        <v>319000</v>
      </c>
    </row>
    <row r="598" spans="1:82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 t="str">
        <f t="shared" si="9"/>
        <v>Oct</v>
      </c>
      <c r="CA598">
        <v>2006</v>
      </c>
      <c r="CB598" t="s">
        <v>110</v>
      </c>
      <c r="CC598" t="s">
        <v>111</v>
      </c>
      <c r="CD598">
        <v>114504</v>
      </c>
    </row>
    <row r="599" spans="1:82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 t="str">
        <f t="shared" si="9"/>
        <v>Feb</v>
      </c>
      <c r="CA599">
        <v>2007</v>
      </c>
      <c r="CB599" t="s">
        <v>158</v>
      </c>
      <c r="CC599" t="s">
        <v>159</v>
      </c>
      <c r="CD599">
        <v>194201</v>
      </c>
    </row>
    <row r="600" spans="1:82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 t="str">
        <f t="shared" si="9"/>
        <v>Mar</v>
      </c>
      <c r="CA600">
        <v>2006</v>
      </c>
      <c r="CB600" t="s">
        <v>110</v>
      </c>
      <c r="CC600" t="s">
        <v>111</v>
      </c>
      <c r="CD600">
        <v>217500</v>
      </c>
    </row>
    <row r="601" spans="1:82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 t="str">
        <f t="shared" si="9"/>
        <v>Jul</v>
      </c>
      <c r="CA601">
        <v>2008</v>
      </c>
      <c r="CB601" t="s">
        <v>173</v>
      </c>
      <c r="CC601" t="s">
        <v>111</v>
      </c>
      <c r="CD601">
        <v>151000</v>
      </c>
    </row>
    <row r="602" spans="1:82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 t="str">
        <f t="shared" si="9"/>
        <v>Jun</v>
      </c>
      <c r="CA602">
        <v>2006</v>
      </c>
      <c r="CB602" t="s">
        <v>110</v>
      </c>
      <c r="CC602" t="s">
        <v>111</v>
      </c>
      <c r="CD602">
        <v>275000</v>
      </c>
    </row>
    <row r="603" spans="1:82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 t="str">
        <f t="shared" si="9"/>
        <v>Dec</v>
      </c>
      <c r="CA603">
        <v>2007</v>
      </c>
      <c r="CB603" t="s">
        <v>110</v>
      </c>
      <c r="CC603" t="s">
        <v>111</v>
      </c>
      <c r="CD603">
        <v>141000</v>
      </c>
    </row>
    <row r="604" spans="1:82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 t="str">
        <f t="shared" si="9"/>
        <v>Feb</v>
      </c>
      <c r="CA604">
        <v>2006</v>
      </c>
      <c r="CB604" t="s">
        <v>110</v>
      </c>
      <c r="CC604" t="s">
        <v>128</v>
      </c>
      <c r="CD604">
        <v>220000</v>
      </c>
    </row>
    <row r="605" spans="1:82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 t="str">
        <f t="shared" si="9"/>
        <v>Jun</v>
      </c>
      <c r="CA605">
        <v>2010</v>
      </c>
      <c r="CB605" t="s">
        <v>110</v>
      </c>
      <c r="CC605" t="s">
        <v>111</v>
      </c>
      <c r="CD605">
        <v>151000</v>
      </c>
    </row>
    <row r="606" spans="1:82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 t="str">
        <f t="shared" si="9"/>
        <v>Sep</v>
      </c>
      <c r="CA606">
        <v>2008</v>
      </c>
      <c r="CB606" t="s">
        <v>110</v>
      </c>
      <c r="CC606" t="s">
        <v>111</v>
      </c>
      <c r="CD606">
        <v>221000</v>
      </c>
    </row>
    <row r="607" spans="1:82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 t="str">
        <f t="shared" si="9"/>
        <v>Oct</v>
      </c>
      <c r="CA607">
        <v>2009</v>
      </c>
      <c r="CB607" t="s">
        <v>110</v>
      </c>
      <c r="CC607" t="s">
        <v>111</v>
      </c>
      <c r="CD607">
        <v>205000</v>
      </c>
    </row>
    <row r="608" spans="1:82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 t="str">
        <f t="shared" si="9"/>
        <v>Nov</v>
      </c>
      <c r="CA608">
        <v>2009</v>
      </c>
      <c r="CB608" t="s">
        <v>110</v>
      </c>
      <c r="CC608" t="s">
        <v>111</v>
      </c>
      <c r="CD608">
        <v>152000</v>
      </c>
    </row>
    <row r="609" spans="1:82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 t="str">
        <f t="shared" si="9"/>
        <v>Aug</v>
      </c>
      <c r="CA609">
        <v>2006</v>
      </c>
      <c r="CB609" t="s">
        <v>110</v>
      </c>
      <c r="CC609" t="s">
        <v>111</v>
      </c>
      <c r="CD609">
        <v>225000</v>
      </c>
    </row>
    <row r="610" spans="1:82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 t="str">
        <f t="shared" si="9"/>
        <v>Sep</v>
      </c>
      <c r="CA610">
        <v>2007</v>
      </c>
      <c r="CB610" t="s">
        <v>110</v>
      </c>
      <c r="CC610" t="s">
        <v>210</v>
      </c>
      <c r="CD610">
        <v>359100</v>
      </c>
    </row>
    <row r="611" spans="1:82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 t="str">
        <f t="shared" si="9"/>
        <v>Apr</v>
      </c>
      <c r="CA611">
        <v>2007</v>
      </c>
      <c r="CB611" t="s">
        <v>110</v>
      </c>
      <c r="CC611" t="s">
        <v>111</v>
      </c>
      <c r="CD611">
        <v>118500</v>
      </c>
    </row>
    <row r="612" spans="1:82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 t="str">
        <f t="shared" si="9"/>
        <v>May</v>
      </c>
      <c r="CA612">
        <v>2009</v>
      </c>
      <c r="CB612" t="s">
        <v>110</v>
      </c>
      <c r="CC612" t="s">
        <v>111</v>
      </c>
      <c r="CD612">
        <v>313000</v>
      </c>
    </row>
    <row r="613" spans="1:82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 t="str">
        <f t="shared" si="9"/>
        <v>Jul</v>
      </c>
      <c r="CA613">
        <v>2007</v>
      </c>
      <c r="CB613" t="s">
        <v>110</v>
      </c>
      <c r="CC613" t="s">
        <v>111</v>
      </c>
      <c r="CD613">
        <v>148000</v>
      </c>
    </row>
    <row r="614" spans="1:82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 t="str">
        <f t="shared" si="9"/>
        <v>Nov</v>
      </c>
      <c r="CA614">
        <v>2009</v>
      </c>
      <c r="CB614" t="s">
        <v>110</v>
      </c>
      <c r="CC614" t="s">
        <v>111</v>
      </c>
      <c r="CD614">
        <v>261500</v>
      </c>
    </row>
    <row r="615" spans="1:82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 t="str">
        <f t="shared" si="9"/>
        <v>Dec</v>
      </c>
      <c r="CA615">
        <v>2007</v>
      </c>
      <c r="CB615" t="s">
        <v>158</v>
      </c>
      <c r="CC615" t="s">
        <v>159</v>
      </c>
      <c r="CD615">
        <v>147000</v>
      </c>
    </row>
    <row r="616" spans="1:82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 t="str">
        <f t="shared" si="9"/>
        <v>May</v>
      </c>
      <c r="CA616">
        <v>2010</v>
      </c>
      <c r="CB616" t="s">
        <v>110</v>
      </c>
      <c r="CC616" t="s">
        <v>111</v>
      </c>
      <c r="CD616">
        <v>75500</v>
      </c>
    </row>
    <row r="617" spans="1:82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 t="str">
        <f t="shared" si="9"/>
        <v>May</v>
      </c>
      <c r="CA617">
        <v>2010</v>
      </c>
      <c r="CB617" t="s">
        <v>110</v>
      </c>
      <c r="CC617" t="s">
        <v>128</v>
      </c>
      <c r="CD617">
        <v>137500</v>
      </c>
    </row>
    <row r="618" spans="1:82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 t="str">
        <f t="shared" si="9"/>
        <v>Jun</v>
      </c>
      <c r="CA618">
        <v>2006</v>
      </c>
      <c r="CB618" t="s">
        <v>110</v>
      </c>
      <c r="CC618" t="s">
        <v>111</v>
      </c>
      <c r="CD618">
        <v>183200</v>
      </c>
    </row>
    <row r="619" spans="1:82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 t="str">
        <f t="shared" si="9"/>
        <v>Jun</v>
      </c>
      <c r="CA619">
        <v>2008</v>
      </c>
      <c r="CB619" t="s">
        <v>110</v>
      </c>
      <c r="CC619" t="s">
        <v>111</v>
      </c>
      <c r="CD619">
        <v>105500</v>
      </c>
    </row>
    <row r="620" spans="1:82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 t="str">
        <f t="shared" si="9"/>
        <v>Jul</v>
      </c>
      <c r="CA620">
        <v>2007</v>
      </c>
      <c r="CB620" t="s">
        <v>158</v>
      </c>
      <c r="CC620" t="s">
        <v>159</v>
      </c>
      <c r="CD620">
        <v>314813</v>
      </c>
    </row>
    <row r="621" spans="1:82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 t="str">
        <f t="shared" si="9"/>
        <v>Aug</v>
      </c>
      <c r="CA621">
        <v>2008</v>
      </c>
      <c r="CB621" t="s">
        <v>110</v>
      </c>
      <c r="CC621" t="s">
        <v>111</v>
      </c>
      <c r="CD621">
        <v>305000</v>
      </c>
    </row>
    <row r="622" spans="1:82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 t="str">
        <f t="shared" si="9"/>
        <v>Sep</v>
      </c>
      <c r="CA622">
        <v>2008</v>
      </c>
      <c r="CB622" t="s">
        <v>110</v>
      </c>
      <c r="CC622" t="s">
        <v>111</v>
      </c>
      <c r="CD622">
        <v>67000</v>
      </c>
    </row>
    <row r="623" spans="1:82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 t="str">
        <f t="shared" si="9"/>
        <v>Jun</v>
      </c>
      <c r="CA623">
        <v>2008</v>
      </c>
      <c r="CB623" t="s">
        <v>110</v>
      </c>
      <c r="CC623" t="s">
        <v>111</v>
      </c>
      <c r="CD623">
        <v>240000</v>
      </c>
    </row>
    <row r="624" spans="1:82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 t="str">
        <f t="shared" si="9"/>
        <v>Jul</v>
      </c>
      <c r="CA624">
        <v>2009</v>
      </c>
      <c r="CB624" t="s">
        <v>110</v>
      </c>
      <c r="CC624" t="s">
        <v>111</v>
      </c>
      <c r="CD624">
        <v>135000</v>
      </c>
    </row>
    <row r="625" spans="1:82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 t="str">
        <f t="shared" si="9"/>
        <v>Jun</v>
      </c>
      <c r="CA625">
        <v>2007</v>
      </c>
      <c r="CB625" t="s">
        <v>110</v>
      </c>
      <c r="CC625" t="s">
        <v>111</v>
      </c>
      <c r="CD625">
        <v>168500</v>
      </c>
    </row>
    <row r="626" spans="1:82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 t="str">
        <f t="shared" si="9"/>
        <v>Nov</v>
      </c>
      <c r="CA626">
        <v>2006</v>
      </c>
      <c r="CB626" t="s">
        <v>110</v>
      </c>
      <c r="CC626" t="s">
        <v>111</v>
      </c>
      <c r="CD626">
        <v>165150</v>
      </c>
    </row>
    <row r="627" spans="1:82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 t="str">
        <f t="shared" si="9"/>
        <v>Feb</v>
      </c>
      <c r="CA627">
        <v>2010</v>
      </c>
      <c r="CB627" t="s">
        <v>110</v>
      </c>
      <c r="CC627" t="s">
        <v>111</v>
      </c>
      <c r="CD627">
        <v>160000</v>
      </c>
    </row>
    <row r="628" spans="1:82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 t="str">
        <f t="shared" si="9"/>
        <v>Aug</v>
      </c>
      <c r="CA628">
        <v>2007</v>
      </c>
      <c r="CB628" t="s">
        <v>110</v>
      </c>
      <c r="CC628" t="s">
        <v>111</v>
      </c>
      <c r="CD628">
        <v>139900</v>
      </c>
    </row>
    <row r="629" spans="1:82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 t="str">
        <f t="shared" si="9"/>
        <v>Mar</v>
      </c>
      <c r="CA629">
        <v>2010</v>
      </c>
      <c r="CB629" t="s">
        <v>110</v>
      </c>
      <c r="CC629" t="s">
        <v>111</v>
      </c>
      <c r="CD629">
        <v>153000</v>
      </c>
    </row>
    <row r="630" spans="1:82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 t="str">
        <f t="shared" si="9"/>
        <v>Sep</v>
      </c>
      <c r="CA630">
        <v>2007</v>
      </c>
      <c r="CB630" t="s">
        <v>110</v>
      </c>
      <c r="CC630" t="s">
        <v>219</v>
      </c>
      <c r="CD630">
        <v>135000</v>
      </c>
    </row>
    <row r="631" spans="1:82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 t="str">
        <f t="shared" si="9"/>
        <v>Jun</v>
      </c>
      <c r="CA631">
        <v>2008</v>
      </c>
      <c r="CB631" t="s">
        <v>110</v>
      </c>
      <c r="CC631" t="s">
        <v>111</v>
      </c>
      <c r="CD631">
        <v>168500</v>
      </c>
    </row>
    <row r="632" spans="1:82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 t="str">
        <f t="shared" si="9"/>
        <v>Jun</v>
      </c>
      <c r="CA632">
        <v>2006</v>
      </c>
      <c r="CB632" t="s">
        <v>110</v>
      </c>
      <c r="CC632" t="s">
        <v>128</v>
      </c>
      <c r="CD632">
        <v>124000</v>
      </c>
    </row>
    <row r="633" spans="1:82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 t="str">
        <f t="shared" si="9"/>
        <v>Aug</v>
      </c>
      <c r="CA633">
        <v>2007</v>
      </c>
      <c r="CB633" t="s">
        <v>110</v>
      </c>
      <c r="CC633" t="s">
        <v>111</v>
      </c>
      <c r="CD633">
        <v>209500</v>
      </c>
    </row>
    <row r="634" spans="1:82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 t="str">
        <f t="shared" si="9"/>
        <v>Apr</v>
      </c>
      <c r="CA634">
        <v>2009</v>
      </c>
      <c r="CB634" t="s">
        <v>110</v>
      </c>
      <c r="CC634" t="s">
        <v>219</v>
      </c>
      <c r="CD634">
        <v>82500</v>
      </c>
    </row>
    <row r="635" spans="1:82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 t="str">
        <f t="shared" si="9"/>
        <v>Jul</v>
      </c>
      <c r="CA635">
        <v>2007</v>
      </c>
      <c r="CB635" t="s">
        <v>110</v>
      </c>
      <c r="CC635" t="s">
        <v>111</v>
      </c>
      <c r="CD635">
        <v>139400</v>
      </c>
    </row>
    <row r="636" spans="1:82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 t="str">
        <f t="shared" si="9"/>
        <v>Jun</v>
      </c>
      <c r="CA636">
        <v>2010</v>
      </c>
      <c r="CB636" t="s">
        <v>110</v>
      </c>
      <c r="CC636" t="s">
        <v>111</v>
      </c>
      <c r="CD636">
        <v>144000</v>
      </c>
    </row>
    <row r="637" spans="1:82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 t="str">
        <f t="shared" si="9"/>
        <v>Mar</v>
      </c>
      <c r="CA637">
        <v>2007</v>
      </c>
      <c r="CB637" t="s">
        <v>110</v>
      </c>
      <c r="CC637" t="s">
        <v>128</v>
      </c>
      <c r="CD637">
        <v>200000</v>
      </c>
    </row>
    <row r="638" spans="1:82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 t="str">
        <f t="shared" si="9"/>
        <v>Jan</v>
      </c>
      <c r="CA638">
        <v>2009</v>
      </c>
      <c r="CB638" t="s">
        <v>235</v>
      </c>
      <c r="CC638" t="s">
        <v>111</v>
      </c>
      <c r="CD638">
        <v>60000</v>
      </c>
    </row>
    <row r="639" spans="1:82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 t="str">
        <f t="shared" si="9"/>
        <v>Nov</v>
      </c>
      <c r="CA639">
        <v>2009</v>
      </c>
      <c r="CB639" t="s">
        <v>110</v>
      </c>
      <c r="CC639" t="s">
        <v>111</v>
      </c>
      <c r="CD639">
        <v>93000</v>
      </c>
    </row>
    <row r="640" spans="1:82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 t="str">
        <f t="shared" si="9"/>
        <v>May</v>
      </c>
      <c r="CA640">
        <v>2008</v>
      </c>
      <c r="CB640" t="s">
        <v>110</v>
      </c>
      <c r="CC640" t="s">
        <v>111</v>
      </c>
      <c r="CD640">
        <v>85000</v>
      </c>
    </row>
    <row r="641" spans="1:82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 t="str">
        <f t="shared" si="9"/>
        <v>Oct</v>
      </c>
      <c r="CA641">
        <v>2006</v>
      </c>
      <c r="CB641" t="s">
        <v>158</v>
      </c>
      <c r="CC641" t="s">
        <v>159</v>
      </c>
      <c r="CD641">
        <v>264561</v>
      </c>
    </row>
    <row r="642" spans="1:82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 t="str">
        <f t="shared" si="9"/>
        <v>Apr</v>
      </c>
      <c r="CA642">
        <v>2008</v>
      </c>
      <c r="CB642" t="s">
        <v>110</v>
      </c>
      <c r="CC642" t="s">
        <v>111</v>
      </c>
      <c r="CD642">
        <v>274000</v>
      </c>
    </row>
    <row r="643" spans="1:82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 t="str">
        <f t="shared" ref="BZ643:BZ706" si="10">TEXT(DATE(2000,BY643,10),"mmm")</f>
        <v>May</v>
      </c>
      <c r="CA643">
        <v>2007</v>
      </c>
      <c r="CB643" t="s">
        <v>110</v>
      </c>
      <c r="CC643" t="s">
        <v>111</v>
      </c>
      <c r="CD643">
        <v>226000</v>
      </c>
    </row>
    <row r="644" spans="1:82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 t="str">
        <f t="shared" si="10"/>
        <v>Jul</v>
      </c>
      <c r="CA644">
        <v>2009</v>
      </c>
      <c r="CB644" t="s">
        <v>110</v>
      </c>
      <c r="CC644" t="s">
        <v>111</v>
      </c>
      <c r="CD644">
        <v>345000</v>
      </c>
    </row>
    <row r="645" spans="1:82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 t="str">
        <f t="shared" si="10"/>
        <v>Apr</v>
      </c>
      <c r="CA645">
        <v>2007</v>
      </c>
      <c r="CB645" t="s">
        <v>110</v>
      </c>
      <c r="CC645" t="s">
        <v>111</v>
      </c>
      <c r="CD645">
        <v>152000</v>
      </c>
    </row>
    <row r="646" spans="1:82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 t="str">
        <f t="shared" si="10"/>
        <v>Oct</v>
      </c>
      <c r="CA646">
        <v>2009</v>
      </c>
      <c r="CB646" t="s">
        <v>158</v>
      </c>
      <c r="CC646" t="s">
        <v>159</v>
      </c>
      <c r="CD646">
        <v>370878</v>
      </c>
    </row>
    <row r="647" spans="1:82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 t="str">
        <f t="shared" si="10"/>
        <v>Mar</v>
      </c>
      <c r="CA647">
        <v>2007</v>
      </c>
      <c r="CB647" t="s">
        <v>110</v>
      </c>
      <c r="CC647" t="s">
        <v>111</v>
      </c>
      <c r="CD647">
        <v>143250</v>
      </c>
    </row>
    <row r="648" spans="1:82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 t="str">
        <f t="shared" si="10"/>
        <v>Jul</v>
      </c>
      <c r="CA648">
        <v>2008</v>
      </c>
      <c r="CB648" t="s">
        <v>110</v>
      </c>
      <c r="CC648" t="s">
        <v>111</v>
      </c>
      <c r="CD648">
        <v>98300</v>
      </c>
    </row>
    <row r="649" spans="1:82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 t="str">
        <f t="shared" si="10"/>
        <v>Jun</v>
      </c>
      <c r="CA649">
        <v>2008</v>
      </c>
      <c r="CB649" t="s">
        <v>110</v>
      </c>
      <c r="CC649" t="s">
        <v>111</v>
      </c>
      <c r="CD649">
        <v>155000</v>
      </c>
    </row>
    <row r="650" spans="1:82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 t="str">
        <f t="shared" si="10"/>
        <v>Jun</v>
      </c>
      <c r="CA650">
        <v>2010</v>
      </c>
      <c r="CB650" t="s">
        <v>110</v>
      </c>
      <c r="CC650" t="s">
        <v>111</v>
      </c>
      <c r="CD650">
        <v>155000</v>
      </c>
    </row>
    <row r="651" spans="1:82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 t="str">
        <f t="shared" si="10"/>
        <v>Dec</v>
      </c>
      <c r="CA651">
        <v>2007</v>
      </c>
      <c r="CB651" t="s">
        <v>110</v>
      </c>
      <c r="CC651" t="s">
        <v>111</v>
      </c>
      <c r="CD651">
        <v>84500</v>
      </c>
    </row>
    <row r="652" spans="1:82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 t="str">
        <f t="shared" si="10"/>
        <v>May</v>
      </c>
      <c r="CA652">
        <v>2008</v>
      </c>
      <c r="CB652" t="s">
        <v>110</v>
      </c>
      <c r="CC652" t="s">
        <v>111</v>
      </c>
      <c r="CD652">
        <v>205950</v>
      </c>
    </row>
    <row r="653" spans="1:82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 t="str">
        <f t="shared" si="10"/>
        <v>Oct</v>
      </c>
      <c r="CA653">
        <v>2009</v>
      </c>
      <c r="CB653" t="s">
        <v>110</v>
      </c>
      <c r="CC653" t="s">
        <v>111</v>
      </c>
      <c r="CD653">
        <v>108000</v>
      </c>
    </row>
    <row r="654" spans="1:82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 t="str">
        <f t="shared" si="10"/>
        <v>Jul</v>
      </c>
      <c r="CA654">
        <v>2009</v>
      </c>
      <c r="CB654" t="s">
        <v>110</v>
      </c>
      <c r="CC654" t="s">
        <v>111</v>
      </c>
      <c r="CD654">
        <v>191000</v>
      </c>
    </row>
    <row r="655" spans="1:82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 t="str">
        <f t="shared" si="10"/>
        <v>Jun</v>
      </c>
      <c r="CA655">
        <v>2008</v>
      </c>
      <c r="CB655" t="s">
        <v>110</v>
      </c>
      <c r="CC655" t="s">
        <v>111</v>
      </c>
      <c r="CD655">
        <v>135000</v>
      </c>
    </row>
    <row r="656" spans="1:82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 t="str">
        <f t="shared" si="10"/>
        <v>Aug</v>
      </c>
      <c r="CA656">
        <v>2008</v>
      </c>
      <c r="CB656" t="s">
        <v>110</v>
      </c>
      <c r="CC656" t="s">
        <v>111</v>
      </c>
      <c r="CD656">
        <v>350000</v>
      </c>
    </row>
    <row r="657" spans="1:82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 t="str">
        <f t="shared" si="10"/>
        <v>Mar</v>
      </c>
      <c r="CA657">
        <v>2010</v>
      </c>
      <c r="CB657" t="s">
        <v>110</v>
      </c>
      <c r="CC657" t="s">
        <v>219</v>
      </c>
      <c r="CD657">
        <v>88000</v>
      </c>
    </row>
    <row r="658" spans="1:82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 t="str">
        <f t="shared" si="10"/>
        <v>Aug</v>
      </c>
      <c r="CA658">
        <v>2008</v>
      </c>
      <c r="CB658" t="s">
        <v>110</v>
      </c>
      <c r="CC658" t="s">
        <v>111</v>
      </c>
      <c r="CD658">
        <v>145500</v>
      </c>
    </row>
    <row r="659" spans="1:82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 t="str">
        <f t="shared" si="10"/>
        <v>Feb</v>
      </c>
      <c r="CA659">
        <v>2008</v>
      </c>
      <c r="CB659" t="s">
        <v>110</v>
      </c>
      <c r="CC659" t="s">
        <v>111</v>
      </c>
      <c r="CD659">
        <v>149000</v>
      </c>
    </row>
    <row r="660" spans="1:82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 t="str">
        <f t="shared" si="10"/>
        <v>Jan</v>
      </c>
      <c r="CA660">
        <v>2010</v>
      </c>
      <c r="CB660" t="s">
        <v>110</v>
      </c>
      <c r="CC660" t="s">
        <v>128</v>
      </c>
      <c r="CD660">
        <v>97500</v>
      </c>
    </row>
    <row r="661" spans="1:82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 t="str">
        <f t="shared" si="10"/>
        <v>Mar</v>
      </c>
      <c r="CA661">
        <v>2009</v>
      </c>
      <c r="CB661" t="s">
        <v>110</v>
      </c>
      <c r="CC661" t="s">
        <v>111</v>
      </c>
      <c r="CD661">
        <v>167000</v>
      </c>
    </row>
    <row r="662" spans="1:82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 t="str">
        <f t="shared" si="10"/>
        <v>Nov</v>
      </c>
      <c r="CA662">
        <v>2007</v>
      </c>
      <c r="CB662" t="s">
        <v>110</v>
      </c>
      <c r="CC662" t="s">
        <v>111</v>
      </c>
      <c r="CD662">
        <v>197900</v>
      </c>
    </row>
    <row r="663" spans="1:82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 t="str">
        <f t="shared" si="10"/>
        <v>Jul</v>
      </c>
      <c r="CA663">
        <v>2009</v>
      </c>
      <c r="CB663" t="s">
        <v>110</v>
      </c>
      <c r="CC663" t="s">
        <v>111</v>
      </c>
      <c r="CD663">
        <v>402000</v>
      </c>
    </row>
    <row r="664" spans="1:82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 t="str">
        <f t="shared" si="10"/>
        <v>Jul</v>
      </c>
      <c r="CA664">
        <v>2009</v>
      </c>
      <c r="CB664" t="s">
        <v>110</v>
      </c>
      <c r="CC664" t="s">
        <v>111</v>
      </c>
      <c r="CD664">
        <v>110000</v>
      </c>
    </row>
    <row r="665" spans="1:82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 t="str">
        <f t="shared" si="10"/>
        <v>Apr</v>
      </c>
      <c r="CA665">
        <v>2008</v>
      </c>
      <c r="CB665" t="s">
        <v>110</v>
      </c>
      <c r="CC665" t="s">
        <v>111</v>
      </c>
      <c r="CD665">
        <v>137500</v>
      </c>
    </row>
    <row r="666" spans="1:82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 t="str">
        <f t="shared" si="10"/>
        <v>Jan</v>
      </c>
      <c r="CA666">
        <v>2006</v>
      </c>
      <c r="CB666" t="s">
        <v>158</v>
      </c>
      <c r="CC666" t="s">
        <v>159</v>
      </c>
      <c r="CD666">
        <v>423000</v>
      </c>
    </row>
    <row r="667" spans="1:82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 t="str">
        <f t="shared" si="10"/>
        <v>Nov</v>
      </c>
      <c r="CA667">
        <v>2006</v>
      </c>
      <c r="CB667" t="s">
        <v>110</v>
      </c>
      <c r="CC667" t="s">
        <v>111</v>
      </c>
      <c r="CD667">
        <v>230500</v>
      </c>
    </row>
    <row r="668" spans="1:82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 t="str">
        <f t="shared" si="10"/>
        <v>Aug</v>
      </c>
      <c r="CA668">
        <v>2007</v>
      </c>
      <c r="CB668" t="s">
        <v>110</v>
      </c>
      <c r="CC668" t="s">
        <v>128</v>
      </c>
      <c r="CD668">
        <v>129000</v>
      </c>
    </row>
    <row r="669" spans="1:82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 t="str">
        <f t="shared" si="10"/>
        <v>Oct</v>
      </c>
      <c r="CA669">
        <v>2008</v>
      </c>
      <c r="CB669" t="s">
        <v>110</v>
      </c>
      <c r="CC669" t="s">
        <v>111</v>
      </c>
      <c r="CD669">
        <v>193500</v>
      </c>
    </row>
    <row r="670" spans="1:82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 t="str">
        <f t="shared" si="10"/>
        <v>Nov</v>
      </c>
      <c r="CA670">
        <v>2006</v>
      </c>
      <c r="CB670" t="s">
        <v>110</v>
      </c>
      <c r="CC670" t="s">
        <v>111</v>
      </c>
      <c r="CD670">
        <v>168000</v>
      </c>
    </row>
    <row r="671" spans="1:82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 t="str">
        <f t="shared" si="10"/>
        <v>Jul</v>
      </c>
      <c r="CA671">
        <v>2006</v>
      </c>
      <c r="CB671" t="s">
        <v>110</v>
      </c>
      <c r="CC671" t="s">
        <v>111</v>
      </c>
      <c r="CD671">
        <v>137500</v>
      </c>
    </row>
    <row r="672" spans="1:82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 t="str">
        <f t="shared" si="10"/>
        <v>Feb</v>
      </c>
      <c r="CA672">
        <v>2009</v>
      </c>
      <c r="CB672" t="s">
        <v>110</v>
      </c>
      <c r="CC672" t="s">
        <v>111</v>
      </c>
      <c r="CD672">
        <v>173500</v>
      </c>
    </row>
    <row r="673" spans="1:82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 t="str">
        <f t="shared" si="10"/>
        <v>Jul</v>
      </c>
      <c r="CA673">
        <v>2009</v>
      </c>
      <c r="CB673" t="s">
        <v>110</v>
      </c>
      <c r="CC673" t="s">
        <v>111</v>
      </c>
      <c r="CD673">
        <v>103600</v>
      </c>
    </row>
    <row r="674" spans="1:82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 t="str">
        <f t="shared" si="10"/>
        <v>Jun</v>
      </c>
      <c r="CA674">
        <v>2006</v>
      </c>
      <c r="CB674" t="s">
        <v>110</v>
      </c>
      <c r="CC674" t="s">
        <v>111</v>
      </c>
      <c r="CD674">
        <v>165000</v>
      </c>
    </row>
    <row r="675" spans="1:82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 t="str">
        <f t="shared" si="10"/>
        <v>Jun</v>
      </c>
      <c r="CA675">
        <v>2007</v>
      </c>
      <c r="CB675" t="s">
        <v>110</v>
      </c>
      <c r="CC675" t="s">
        <v>111</v>
      </c>
      <c r="CD675">
        <v>257500</v>
      </c>
    </row>
    <row r="676" spans="1:82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 t="str">
        <f t="shared" si="10"/>
        <v>Jul</v>
      </c>
      <c r="CA676">
        <v>2008</v>
      </c>
      <c r="CB676" t="s">
        <v>110</v>
      </c>
      <c r="CC676" t="s">
        <v>111</v>
      </c>
      <c r="CD676">
        <v>140000</v>
      </c>
    </row>
    <row r="677" spans="1:82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 t="str">
        <f t="shared" si="10"/>
        <v>Apr</v>
      </c>
      <c r="CA677">
        <v>2009</v>
      </c>
      <c r="CB677" t="s">
        <v>110</v>
      </c>
      <c r="CC677" t="s">
        <v>111</v>
      </c>
      <c r="CD677">
        <v>148500</v>
      </c>
    </row>
    <row r="678" spans="1:82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 t="str">
        <f t="shared" si="10"/>
        <v>May</v>
      </c>
      <c r="CA678">
        <v>2006</v>
      </c>
      <c r="CB678" t="s">
        <v>110</v>
      </c>
      <c r="CC678" t="s">
        <v>111</v>
      </c>
      <c r="CD678">
        <v>87000</v>
      </c>
    </row>
    <row r="679" spans="1:82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 t="str">
        <f t="shared" si="10"/>
        <v>May</v>
      </c>
      <c r="CA679">
        <v>2009</v>
      </c>
      <c r="CB679" t="s">
        <v>110</v>
      </c>
      <c r="CC679" t="s">
        <v>111</v>
      </c>
      <c r="CD679">
        <v>109500</v>
      </c>
    </row>
    <row r="680" spans="1:82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 t="str">
        <f t="shared" si="10"/>
        <v>Jul</v>
      </c>
      <c r="CA680">
        <v>2009</v>
      </c>
      <c r="CB680" t="s">
        <v>158</v>
      </c>
      <c r="CC680" t="s">
        <v>159</v>
      </c>
      <c r="CD680">
        <v>372500</v>
      </c>
    </row>
    <row r="681" spans="1:82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 t="str">
        <f t="shared" si="10"/>
        <v>Oct</v>
      </c>
      <c r="CA681">
        <v>2007</v>
      </c>
      <c r="CB681" t="s">
        <v>110</v>
      </c>
      <c r="CC681" t="s">
        <v>111</v>
      </c>
      <c r="CD681">
        <v>128500</v>
      </c>
    </row>
    <row r="682" spans="1:82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 t="str">
        <f t="shared" si="10"/>
        <v>May</v>
      </c>
      <c r="CA682">
        <v>2010</v>
      </c>
      <c r="CB682" t="s">
        <v>110</v>
      </c>
      <c r="CC682" t="s">
        <v>111</v>
      </c>
      <c r="CD682">
        <v>143000</v>
      </c>
    </row>
    <row r="683" spans="1:82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 t="str">
        <f t="shared" si="10"/>
        <v>Jul</v>
      </c>
      <c r="CA683">
        <v>2009</v>
      </c>
      <c r="CB683" t="s">
        <v>110</v>
      </c>
      <c r="CC683" t="s">
        <v>128</v>
      </c>
      <c r="CD683">
        <v>159434</v>
      </c>
    </row>
    <row r="684" spans="1:82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 t="str">
        <f t="shared" si="10"/>
        <v>Nov</v>
      </c>
      <c r="CA684">
        <v>2008</v>
      </c>
      <c r="CB684" t="s">
        <v>110</v>
      </c>
      <c r="CC684" t="s">
        <v>111</v>
      </c>
      <c r="CD684">
        <v>173000</v>
      </c>
    </row>
    <row r="685" spans="1:82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 t="str">
        <f t="shared" si="10"/>
        <v>Jul</v>
      </c>
      <c r="CA685">
        <v>2007</v>
      </c>
      <c r="CB685" t="s">
        <v>110</v>
      </c>
      <c r="CC685" t="s">
        <v>111</v>
      </c>
      <c r="CD685">
        <v>285000</v>
      </c>
    </row>
    <row r="686" spans="1:82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 t="str">
        <f t="shared" si="10"/>
        <v>Jun</v>
      </c>
      <c r="CA686">
        <v>2010</v>
      </c>
      <c r="CB686" t="s">
        <v>110</v>
      </c>
      <c r="CC686" t="s">
        <v>111</v>
      </c>
      <c r="CD686">
        <v>221000</v>
      </c>
    </row>
    <row r="687" spans="1:82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 t="str">
        <f t="shared" si="10"/>
        <v>Sep</v>
      </c>
      <c r="CA687">
        <v>2007</v>
      </c>
      <c r="CB687" t="s">
        <v>110</v>
      </c>
      <c r="CC687" t="s">
        <v>111</v>
      </c>
      <c r="CD687">
        <v>207500</v>
      </c>
    </row>
    <row r="688" spans="1:82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 t="str">
        <f t="shared" si="10"/>
        <v>Aug</v>
      </c>
      <c r="CA688">
        <v>2007</v>
      </c>
      <c r="CB688" t="s">
        <v>158</v>
      </c>
      <c r="CC688" t="s">
        <v>159</v>
      </c>
      <c r="CD688">
        <v>227875</v>
      </c>
    </row>
    <row r="689" spans="1:82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 t="str">
        <f t="shared" si="10"/>
        <v>Mar</v>
      </c>
      <c r="CA689">
        <v>2007</v>
      </c>
      <c r="CB689" t="s">
        <v>110</v>
      </c>
      <c r="CC689" t="s">
        <v>111</v>
      </c>
      <c r="CD689">
        <v>148800</v>
      </c>
    </row>
    <row r="690" spans="1:82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 t="str">
        <f t="shared" si="10"/>
        <v>Oct</v>
      </c>
      <c r="CA690">
        <v>2007</v>
      </c>
      <c r="CB690" t="s">
        <v>158</v>
      </c>
      <c r="CC690" t="s">
        <v>159</v>
      </c>
      <c r="CD690">
        <v>392000</v>
      </c>
    </row>
    <row r="691" spans="1:82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 t="str">
        <f t="shared" si="10"/>
        <v>Jun</v>
      </c>
      <c r="CA691">
        <v>2007</v>
      </c>
      <c r="CB691" t="s">
        <v>110</v>
      </c>
      <c r="CC691" t="s">
        <v>111</v>
      </c>
      <c r="CD691">
        <v>194700</v>
      </c>
    </row>
    <row r="692" spans="1:82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 t="str">
        <f t="shared" si="10"/>
        <v>May</v>
      </c>
      <c r="CA692">
        <v>2008</v>
      </c>
      <c r="CB692" t="s">
        <v>110</v>
      </c>
      <c r="CC692" t="s">
        <v>111</v>
      </c>
      <c r="CD692">
        <v>141000</v>
      </c>
    </row>
    <row r="693" spans="1:82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 t="str">
        <f t="shared" si="10"/>
        <v>Jan</v>
      </c>
      <c r="CA693">
        <v>2007</v>
      </c>
      <c r="CB693" t="s">
        <v>110</v>
      </c>
      <c r="CC693" t="s">
        <v>111</v>
      </c>
      <c r="CD693">
        <v>755000</v>
      </c>
    </row>
    <row r="694" spans="1:82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 t="str">
        <f t="shared" si="10"/>
        <v>Apr</v>
      </c>
      <c r="CA694">
        <v>2006</v>
      </c>
      <c r="CB694" t="s">
        <v>110</v>
      </c>
      <c r="CC694" t="s">
        <v>111</v>
      </c>
      <c r="CD694">
        <v>335000</v>
      </c>
    </row>
    <row r="695" spans="1:82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 t="str">
        <f t="shared" si="10"/>
        <v>Dec</v>
      </c>
      <c r="CA695">
        <v>2006</v>
      </c>
      <c r="CB695" t="s">
        <v>110</v>
      </c>
      <c r="CC695" t="s">
        <v>128</v>
      </c>
      <c r="CD695">
        <v>108480</v>
      </c>
    </row>
    <row r="696" spans="1:82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 t="str">
        <f t="shared" si="10"/>
        <v>Apr</v>
      </c>
      <c r="CA696">
        <v>2009</v>
      </c>
      <c r="CB696" t="s">
        <v>110</v>
      </c>
      <c r="CC696" t="s">
        <v>111</v>
      </c>
      <c r="CD696">
        <v>141500</v>
      </c>
    </row>
    <row r="697" spans="1:82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 t="str">
        <f t="shared" si="10"/>
        <v>Jul</v>
      </c>
      <c r="CA697">
        <v>2006</v>
      </c>
      <c r="CB697" t="s">
        <v>110</v>
      </c>
      <c r="CC697" t="s">
        <v>111</v>
      </c>
      <c r="CD697">
        <v>176000</v>
      </c>
    </row>
    <row r="698" spans="1:82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 t="str">
        <f t="shared" si="10"/>
        <v>Jun</v>
      </c>
      <c r="CA698">
        <v>2006</v>
      </c>
      <c r="CB698" t="s">
        <v>110</v>
      </c>
      <c r="CC698" t="s">
        <v>111</v>
      </c>
      <c r="CD698">
        <v>89000</v>
      </c>
    </row>
    <row r="699" spans="1:82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 t="str">
        <f t="shared" si="10"/>
        <v>Sep</v>
      </c>
      <c r="CA699">
        <v>2006</v>
      </c>
      <c r="CB699" t="s">
        <v>110</v>
      </c>
      <c r="CC699" t="s">
        <v>111</v>
      </c>
      <c r="CD699">
        <v>123500</v>
      </c>
    </row>
    <row r="700" spans="1:82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 t="str">
        <f t="shared" si="10"/>
        <v>Apr</v>
      </c>
      <c r="CA700">
        <v>2010</v>
      </c>
      <c r="CB700" t="s">
        <v>110</v>
      </c>
      <c r="CC700" t="s">
        <v>111</v>
      </c>
      <c r="CD700">
        <v>138500</v>
      </c>
    </row>
    <row r="701" spans="1:82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 t="str">
        <f t="shared" si="10"/>
        <v>Jul</v>
      </c>
      <c r="CA701">
        <v>2008</v>
      </c>
      <c r="CB701" t="s">
        <v>110</v>
      </c>
      <c r="CC701" t="s">
        <v>111</v>
      </c>
      <c r="CD701">
        <v>196000</v>
      </c>
    </row>
    <row r="702" spans="1:82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 t="str">
        <f t="shared" si="10"/>
        <v>May</v>
      </c>
      <c r="CA702">
        <v>2006</v>
      </c>
      <c r="CB702" t="s">
        <v>110</v>
      </c>
      <c r="CC702" t="s">
        <v>111</v>
      </c>
      <c r="CD702">
        <v>312500</v>
      </c>
    </row>
    <row r="703" spans="1:82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 t="str">
        <f t="shared" si="10"/>
        <v>Jul</v>
      </c>
      <c r="CA703">
        <v>2006</v>
      </c>
      <c r="CB703" t="s">
        <v>173</v>
      </c>
      <c r="CC703" t="s">
        <v>111</v>
      </c>
      <c r="CD703">
        <v>140000</v>
      </c>
    </row>
    <row r="704" spans="1:82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 t="str">
        <f t="shared" si="10"/>
        <v>Jul</v>
      </c>
      <c r="CA704">
        <v>2006</v>
      </c>
      <c r="CB704" t="s">
        <v>158</v>
      </c>
      <c r="CC704" t="s">
        <v>159</v>
      </c>
      <c r="CD704">
        <v>361919</v>
      </c>
    </row>
    <row r="705" spans="1:82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 t="str">
        <f t="shared" si="10"/>
        <v>May</v>
      </c>
      <c r="CA705">
        <v>2010</v>
      </c>
      <c r="CB705" t="s">
        <v>110</v>
      </c>
      <c r="CC705" t="s">
        <v>111</v>
      </c>
      <c r="CD705">
        <v>140000</v>
      </c>
    </row>
    <row r="706" spans="1:82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 t="str">
        <f t="shared" si="10"/>
        <v>May</v>
      </c>
      <c r="CA706">
        <v>2010</v>
      </c>
      <c r="CB706" t="s">
        <v>110</v>
      </c>
      <c r="CC706" t="s">
        <v>111</v>
      </c>
      <c r="CD706">
        <v>213000</v>
      </c>
    </row>
    <row r="707" spans="1:82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 t="str">
        <f t="shared" ref="BZ707:BZ770" si="11">TEXT(DATE(2000,BY707,10),"mmm")</f>
        <v>Jul</v>
      </c>
      <c r="CA707">
        <v>2010</v>
      </c>
      <c r="CB707" t="s">
        <v>110</v>
      </c>
      <c r="CC707" t="s">
        <v>111</v>
      </c>
      <c r="CD707">
        <v>55000</v>
      </c>
    </row>
    <row r="708" spans="1:82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 t="str">
        <f t="shared" si="11"/>
        <v>Jun</v>
      </c>
      <c r="CA708">
        <v>2007</v>
      </c>
      <c r="CB708" t="s">
        <v>110</v>
      </c>
      <c r="CC708" t="s">
        <v>111</v>
      </c>
      <c r="CD708">
        <v>302000</v>
      </c>
    </row>
    <row r="709" spans="1:82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 t="str">
        <f t="shared" si="11"/>
        <v>Dec</v>
      </c>
      <c r="CA709">
        <v>2009</v>
      </c>
      <c r="CB709" t="s">
        <v>110</v>
      </c>
      <c r="CC709" t="s">
        <v>111</v>
      </c>
      <c r="CD709">
        <v>254000</v>
      </c>
    </row>
    <row r="710" spans="1:82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 t="str">
        <f t="shared" si="11"/>
        <v>Jul</v>
      </c>
      <c r="CA710">
        <v>2007</v>
      </c>
      <c r="CB710" t="s">
        <v>158</v>
      </c>
      <c r="CC710" t="s">
        <v>159</v>
      </c>
      <c r="CD710">
        <v>179540</v>
      </c>
    </row>
    <row r="711" spans="1:82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 t="str">
        <f t="shared" si="11"/>
        <v>Dec</v>
      </c>
      <c r="CA711">
        <v>2008</v>
      </c>
      <c r="CB711" t="s">
        <v>110</v>
      </c>
      <c r="CC711" t="s">
        <v>128</v>
      </c>
      <c r="CD711">
        <v>109900</v>
      </c>
    </row>
    <row r="712" spans="1:82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 t="str">
        <f t="shared" si="11"/>
        <v>Jul</v>
      </c>
      <c r="CA712">
        <v>2008</v>
      </c>
      <c r="CB712" t="s">
        <v>110</v>
      </c>
      <c r="CC712" t="s">
        <v>111</v>
      </c>
      <c r="CD712">
        <v>52000</v>
      </c>
    </row>
    <row r="713" spans="1:82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 t="str">
        <f t="shared" si="11"/>
        <v>Jan</v>
      </c>
      <c r="CA713">
        <v>2010</v>
      </c>
      <c r="CB713" t="s">
        <v>110</v>
      </c>
      <c r="CC713" t="s">
        <v>128</v>
      </c>
      <c r="CD713">
        <v>102776</v>
      </c>
    </row>
    <row r="714" spans="1:82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 t="str">
        <f t="shared" si="11"/>
        <v>Oct</v>
      </c>
      <c r="CA714">
        <v>2008</v>
      </c>
      <c r="CB714" t="s">
        <v>110</v>
      </c>
      <c r="CC714" t="s">
        <v>111</v>
      </c>
      <c r="CD714">
        <v>189000</v>
      </c>
    </row>
    <row r="715" spans="1:82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 t="str">
        <f t="shared" si="11"/>
        <v>May</v>
      </c>
      <c r="CA715">
        <v>2006</v>
      </c>
      <c r="CB715" t="s">
        <v>110</v>
      </c>
      <c r="CC715" t="s">
        <v>111</v>
      </c>
      <c r="CD715">
        <v>129000</v>
      </c>
    </row>
    <row r="716" spans="1:82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 t="str">
        <f t="shared" si="11"/>
        <v>Mar</v>
      </c>
      <c r="CA716">
        <v>2010</v>
      </c>
      <c r="CB716" t="s">
        <v>110</v>
      </c>
      <c r="CC716" t="s">
        <v>111</v>
      </c>
      <c r="CD716">
        <v>130500</v>
      </c>
    </row>
    <row r="717" spans="1:82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 t="str">
        <f t="shared" si="11"/>
        <v>Aug</v>
      </c>
      <c r="CA717">
        <v>2009</v>
      </c>
      <c r="CB717" t="s">
        <v>110</v>
      </c>
      <c r="CC717" t="s">
        <v>111</v>
      </c>
      <c r="CD717">
        <v>165000</v>
      </c>
    </row>
    <row r="718" spans="1:82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 t="str">
        <f t="shared" si="11"/>
        <v>Jul</v>
      </c>
      <c r="CA718">
        <v>2007</v>
      </c>
      <c r="CB718" t="s">
        <v>110</v>
      </c>
      <c r="CC718" t="s">
        <v>111</v>
      </c>
      <c r="CD718">
        <v>159500</v>
      </c>
    </row>
    <row r="719" spans="1:82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 t="str">
        <f t="shared" si="11"/>
        <v>Nov</v>
      </c>
      <c r="CA719">
        <v>2008</v>
      </c>
      <c r="CB719" t="s">
        <v>110</v>
      </c>
      <c r="CC719" t="s">
        <v>111</v>
      </c>
      <c r="CD719">
        <v>157000</v>
      </c>
    </row>
    <row r="720" spans="1:82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 t="str">
        <f t="shared" si="11"/>
        <v>Aug</v>
      </c>
      <c r="CA720">
        <v>2008</v>
      </c>
      <c r="CB720" t="s">
        <v>110</v>
      </c>
      <c r="CC720" t="s">
        <v>111</v>
      </c>
      <c r="CD720">
        <v>341000</v>
      </c>
    </row>
    <row r="721" spans="1:82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 t="str">
        <f t="shared" si="11"/>
        <v>May</v>
      </c>
      <c r="CA721">
        <v>2006</v>
      </c>
      <c r="CB721" t="s">
        <v>110</v>
      </c>
      <c r="CC721" t="s">
        <v>111</v>
      </c>
      <c r="CD721">
        <v>128500</v>
      </c>
    </row>
    <row r="722" spans="1:82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 t="str">
        <f t="shared" si="11"/>
        <v>Dec</v>
      </c>
      <c r="CA722">
        <v>2006</v>
      </c>
      <c r="CB722" t="s">
        <v>110</v>
      </c>
      <c r="CC722" t="s">
        <v>111</v>
      </c>
      <c r="CD722">
        <v>275000</v>
      </c>
    </row>
    <row r="723" spans="1:82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 t="str">
        <f t="shared" si="11"/>
        <v>May</v>
      </c>
      <c r="CA723">
        <v>2010</v>
      </c>
      <c r="CB723" t="s">
        <v>110</v>
      </c>
      <c r="CC723" t="s">
        <v>111</v>
      </c>
      <c r="CD723">
        <v>143000</v>
      </c>
    </row>
    <row r="724" spans="1:82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 t="str">
        <f t="shared" si="11"/>
        <v>Jul</v>
      </c>
      <c r="CA724">
        <v>2009</v>
      </c>
      <c r="CB724" t="s">
        <v>110</v>
      </c>
      <c r="CC724" t="s">
        <v>111</v>
      </c>
      <c r="CD724">
        <v>124500</v>
      </c>
    </row>
    <row r="725" spans="1:82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 t="str">
        <f t="shared" si="11"/>
        <v>May</v>
      </c>
      <c r="CA725">
        <v>2008</v>
      </c>
      <c r="CB725" t="s">
        <v>110</v>
      </c>
      <c r="CC725" t="s">
        <v>111</v>
      </c>
      <c r="CD725">
        <v>135000</v>
      </c>
    </row>
    <row r="726" spans="1:82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 t="str">
        <f t="shared" si="11"/>
        <v>Feb</v>
      </c>
      <c r="CA726">
        <v>2009</v>
      </c>
      <c r="CB726" t="s">
        <v>110</v>
      </c>
      <c r="CC726" t="s">
        <v>111</v>
      </c>
      <c r="CD726">
        <v>320000</v>
      </c>
    </row>
    <row r="727" spans="1:82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 t="str">
        <f t="shared" si="11"/>
        <v>Nov</v>
      </c>
      <c r="CA727">
        <v>2009</v>
      </c>
      <c r="CB727" t="s">
        <v>110</v>
      </c>
      <c r="CC727" t="s">
        <v>111</v>
      </c>
      <c r="CD727">
        <v>120500</v>
      </c>
    </row>
    <row r="728" spans="1:82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 t="str">
        <f t="shared" si="11"/>
        <v>Dec</v>
      </c>
      <c r="CA728">
        <v>2009</v>
      </c>
      <c r="CB728" t="s">
        <v>110</v>
      </c>
      <c r="CC728" t="s">
        <v>111</v>
      </c>
      <c r="CD728">
        <v>222000</v>
      </c>
    </row>
    <row r="729" spans="1:82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 t="str">
        <f t="shared" si="11"/>
        <v>Feb</v>
      </c>
      <c r="CA729">
        <v>2009</v>
      </c>
      <c r="CB729" t="s">
        <v>110</v>
      </c>
      <c r="CC729" t="s">
        <v>111</v>
      </c>
      <c r="CD729">
        <v>194500</v>
      </c>
    </row>
    <row r="730" spans="1:82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 t="str">
        <f t="shared" si="11"/>
        <v>Jul</v>
      </c>
      <c r="CA730">
        <v>2009</v>
      </c>
      <c r="CB730" t="s">
        <v>173</v>
      </c>
      <c r="CC730" t="s">
        <v>128</v>
      </c>
      <c r="CD730">
        <v>110000</v>
      </c>
    </row>
    <row r="731" spans="1:82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 t="str">
        <f t="shared" si="11"/>
        <v>Jan</v>
      </c>
      <c r="CA731">
        <v>2009</v>
      </c>
      <c r="CB731" t="s">
        <v>110</v>
      </c>
      <c r="CC731" t="s">
        <v>111</v>
      </c>
      <c r="CD731">
        <v>103000</v>
      </c>
    </row>
    <row r="732" spans="1:82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 t="str">
        <f t="shared" si="11"/>
        <v>Mar</v>
      </c>
      <c r="CA732">
        <v>2010</v>
      </c>
      <c r="CB732" t="s">
        <v>110</v>
      </c>
      <c r="CC732" t="s">
        <v>111</v>
      </c>
      <c r="CD732">
        <v>236500</v>
      </c>
    </row>
    <row r="733" spans="1:82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 t="str">
        <f t="shared" si="11"/>
        <v>May</v>
      </c>
      <c r="CA733">
        <v>2007</v>
      </c>
      <c r="CB733" t="s">
        <v>110</v>
      </c>
      <c r="CC733" t="s">
        <v>111</v>
      </c>
      <c r="CD733">
        <v>187500</v>
      </c>
    </row>
    <row r="734" spans="1:82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 t="str">
        <f t="shared" si="11"/>
        <v>Jul</v>
      </c>
      <c r="CA734">
        <v>2008</v>
      </c>
      <c r="CB734" t="s">
        <v>110</v>
      </c>
      <c r="CC734" t="s">
        <v>111</v>
      </c>
      <c r="CD734">
        <v>222500</v>
      </c>
    </row>
    <row r="735" spans="1:82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 t="str">
        <f t="shared" si="11"/>
        <v>Mar</v>
      </c>
      <c r="CA735">
        <v>2009</v>
      </c>
      <c r="CB735" t="s">
        <v>110</v>
      </c>
      <c r="CC735" t="s">
        <v>111</v>
      </c>
      <c r="CD735">
        <v>131400</v>
      </c>
    </row>
    <row r="736" spans="1:82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 t="str">
        <f t="shared" si="11"/>
        <v>May</v>
      </c>
      <c r="CA736">
        <v>2007</v>
      </c>
      <c r="CB736" t="s">
        <v>110</v>
      </c>
      <c r="CC736" t="s">
        <v>219</v>
      </c>
      <c r="CD736">
        <v>108000</v>
      </c>
    </row>
    <row r="737" spans="1:82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 t="str">
        <f t="shared" si="11"/>
        <v>Oct</v>
      </c>
      <c r="CA737">
        <v>2006</v>
      </c>
      <c r="CB737" t="s">
        <v>110</v>
      </c>
      <c r="CC737" t="s">
        <v>111</v>
      </c>
      <c r="CD737">
        <v>163000</v>
      </c>
    </row>
    <row r="738" spans="1:82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 t="str">
        <f t="shared" si="11"/>
        <v>Jul</v>
      </c>
      <c r="CA738">
        <v>2006</v>
      </c>
      <c r="CB738" t="s">
        <v>110</v>
      </c>
      <c r="CC738" t="s">
        <v>111</v>
      </c>
      <c r="CD738">
        <v>93500</v>
      </c>
    </row>
    <row r="739" spans="1:82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 t="str">
        <f t="shared" si="11"/>
        <v>Jun</v>
      </c>
      <c r="CA739">
        <v>2006</v>
      </c>
      <c r="CB739" t="s">
        <v>110</v>
      </c>
      <c r="CC739" t="s">
        <v>111</v>
      </c>
      <c r="CD739">
        <v>239900</v>
      </c>
    </row>
    <row r="740" spans="1:82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 t="str">
        <f t="shared" si="11"/>
        <v>Mar</v>
      </c>
      <c r="CA740">
        <v>2009</v>
      </c>
      <c r="CB740" t="s">
        <v>110</v>
      </c>
      <c r="CC740" t="s">
        <v>210</v>
      </c>
      <c r="CD740">
        <v>179000</v>
      </c>
    </row>
    <row r="741" spans="1:82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 t="str">
        <f t="shared" si="11"/>
        <v>Apr</v>
      </c>
      <c r="CA741">
        <v>2009</v>
      </c>
      <c r="CB741" t="s">
        <v>110</v>
      </c>
      <c r="CC741" t="s">
        <v>111</v>
      </c>
      <c r="CD741">
        <v>190000</v>
      </c>
    </row>
    <row r="742" spans="1:82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 t="str">
        <f t="shared" si="11"/>
        <v>May</v>
      </c>
      <c r="CA742">
        <v>2007</v>
      </c>
      <c r="CB742" t="s">
        <v>110</v>
      </c>
      <c r="CC742" t="s">
        <v>128</v>
      </c>
      <c r="CD742">
        <v>132000</v>
      </c>
    </row>
    <row r="743" spans="1:82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 t="str">
        <f t="shared" si="11"/>
        <v>May</v>
      </c>
      <c r="CA743">
        <v>2008</v>
      </c>
      <c r="CB743" t="s">
        <v>110</v>
      </c>
      <c r="CC743" t="s">
        <v>111</v>
      </c>
      <c r="CD743">
        <v>142000</v>
      </c>
    </row>
    <row r="744" spans="1:82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 t="str">
        <f t="shared" si="11"/>
        <v>Dec</v>
      </c>
      <c r="CA744">
        <v>2007</v>
      </c>
      <c r="CB744" t="s">
        <v>110</v>
      </c>
      <c r="CC744" t="s">
        <v>111</v>
      </c>
      <c r="CD744">
        <v>179000</v>
      </c>
    </row>
    <row r="745" spans="1:82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 t="str">
        <f t="shared" si="11"/>
        <v>Oct</v>
      </c>
      <c r="CA745">
        <v>2009</v>
      </c>
      <c r="CB745" t="s">
        <v>110</v>
      </c>
      <c r="CC745" t="s">
        <v>111</v>
      </c>
      <c r="CD745">
        <v>175000</v>
      </c>
    </row>
    <row r="746" spans="1:82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 t="str">
        <f t="shared" si="11"/>
        <v>Oct</v>
      </c>
      <c r="CA746">
        <v>2008</v>
      </c>
      <c r="CB746" t="s">
        <v>110</v>
      </c>
      <c r="CC746" t="s">
        <v>111</v>
      </c>
      <c r="CD746">
        <v>180000</v>
      </c>
    </row>
    <row r="747" spans="1:82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 t="str">
        <f t="shared" si="11"/>
        <v>Jul</v>
      </c>
      <c r="CA747">
        <v>2008</v>
      </c>
      <c r="CB747" t="s">
        <v>110</v>
      </c>
      <c r="CC747" t="s">
        <v>111</v>
      </c>
      <c r="CD747">
        <v>299800</v>
      </c>
    </row>
    <row r="748" spans="1:82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 t="str">
        <f t="shared" si="11"/>
        <v>Apr</v>
      </c>
      <c r="CA748">
        <v>2009</v>
      </c>
      <c r="CB748" t="s">
        <v>110</v>
      </c>
      <c r="CC748" t="s">
        <v>111</v>
      </c>
      <c r="CD748">
        <v>236000</v>
      </c>
    </row>
    <row r="749" spans="1:82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 t="str">
        <f t="shared" si="11"/>
        <v>May</v>
      </c>
      <c r="CA749">
        <v>2009</v>
      </c>
      <c r="CB749" t="s">
        <v>110</v>
      </c>
      <c r="CC749" t="s">
        <v>111</v>
      </c>
      <c r="CD749">
        <v>265979</v>
      </c>
    </row>
    <row r="750" spans="1:82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 t="str">
        <f t="shared" si="11"/>
        <v>Mar</v>
      </c>
      <c r="CA750">
        <v>2010</v>
      </c>
      <c r="CB750" t="s">
        <v>110</v>
      </c>
      <c r="CC750" t="s">
        <v>111</v>
      </c>
      <c r="CD750">
        <v>260400</v>
      </c>
    </row>
    <row r="751" spans="1:82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 t="str">
        <f t="shared" si="11"/>
        <v>Apr</v>
      </c>
      <c r="CA751">
        <v>2009</v>
      </c>
      <c r="CB751" t="s">
        <v>110</v>
      </c>
      <c r="CC751" t="s">
        <v>111</v>
      </c>
      <c r="CD751">
        <v>98000</v>
      </c>
    </row>
    <row r="752" spans="1:82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 t="str">
        <f t="shared" si="11"/>
        <v>Jun</v>
      </c>
      <c r="CA752">
        <v>2010</v>
      </c>
      <c r="CB752" t="s">
        <v>110</v>
      </c>
      <c r="CC752" t="s">
        <v>111</v>
      </c>
      <c r="CD752">
        <v>96500</v>
      </c>
    </row>
    <row r="753" spans="1:82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 t="str">
        <f t="shared" si="11"/>
        <v>Aug</v>
      </c>
      <c r="CA753">
        <v>2007</v>
      </c>
      <c r="CB753" t="s">
        <v>110</v>
      </c>
      <c r="CC753" t="s">
        <v>111</v>
      </c>
      <c r="CD753">
        <v>162000</v>
      </c>
    </row>
    <row r="754" spans="1:82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 t="str">
        <f t="shared" si="11"/>
        <v>Jul</v>
      </c>
      <c r="CA754">
        <v>2006</v>
      </c>
      <c r="CB754" t="s">
        <v>110</v>
      </c>
      <c r="CC754" t="s">
        <v>111</v>
      </c>
      <c r="CD754">
        <v>217000</v>
      </c>
    </row>
    <row r="755" spans="1:82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 t="str">
        <f t="shared" si="11"/>
        <v>Mar</v>
      </c>
      <c r="CA755">
        <v>2006</v>
      </c>
      <c r="CB755" t="s">
        <v>110</v>
      </c>
      <c r="CC755" t="s">
        <v>111</v>
      </c>
      <c r="CD755">
        <v>275500</v>
      </c>
    </row>
    <row r="756" spans="1:82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 t="str">
        <f t="shared" si="11"/>
        <v>Jul</v>
      </c>
      <c r="CA756">
        <v>2009</v>
      </c>
      <c r="CB756" t="s">
        <v>110</v>
      </c>
      <c r="CC756" t="s">
        <v>111</v>
      </c>
      <c r="CD756">
        <v>156000</v>
      </c>
    </row>
    <row r="757" spans="1:82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 t="str">
        <f t="shared" si="11"/>
        <v>Mar</v>
      </c>
      <c r="CA757">
        <v>2009</v>
      </c>
      <c r="CB757" t="s">
        <v>110</v>
      </c>
      <c r="CC757" t="s">
        <v>111</v>
      </c>
      <c r="CD757">
        <v>172500</v>
      </c>
    </row>
    <row r="758" spans="1:82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 t="str">
        <f t="shared" si="11"/>
        <v>Apr</v>
      </c>
      <c r="CA758">
        <v>2009</v>
      </c>
      <c r="CB758" t="s">
        <v>110</v>
      </c>
      <c r="CC758" t="s">
        <v>111</v>
      </c>
      <c r="CD758">
        <v>212000</v>
      </c>
    </row>
    <row r="759" spans="1:82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 t="str">
        <f t="shared" si="11"/>
        <v>Apr</v>
      </c>
      <c r="CA759">
        <v>2010</v>
      </c>
      <c r="CB759" t="s">
        <v>110</v>
      </c>
      <c r="CC759" t="s">
        <v>128</v>
      </c>
      <c r="CD759">
        <v>158900</v>
      </c>
    </row>
    <row r="760" spans="1:82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 t="str">
        <f t="shared" si="11"/>
        <v>Aug</v>
      </c>
      <c r="CA760">
        <v>2008</v>
      </c>
      <c r="CB760" t="s">
        <v>110</v>
      </c>
      <c r="CC760" t="s">
        <v>111</v>
      </c>
      <c r="CD760">
        <v>179400</v>
      </c>
    </row>
    <row r="761" spans="1:82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 t="str">
        <f t="shared" si="11"/>
        <v>Nov</v>
      </c>
      <c r="CA761">
        <v>2007</v>
      </c>
      <c r="CB761" t="s">
        <v>110</v>
      </c>
      <c r="CC761" t="s">
        <v>111</v>
      </c>
      <c r="CD761">
        <v>290000</v>
      </c>
    </row>
    <row r="762" spans="1:82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 t="str">
        <f t="shared" si="11"/>
        <v>Oct</v>
      </c>
      <c r="CA762">
        <v>2009</v>
      </c>
      <c r="CB762" t="s">
        <v>110</v>
      </c>
      <c r="CC762" t="s">
        <v>111</v>
      </c>
      <c r="CD762">
        <v>127500</v>
      </c>
    </row>
    <row r="763" spans="1:82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 t="str">
        <f t="shared" si="11"/>
        <v>Oct</v>
      </c>
      <c r="CA763">
        <v>2009</v>
      </c>
      <c r="CB763" t="s">
        <v>110</v>
      </c>
      <c r="CC763" t="s">
        <v>111</v>
      </c>
      <c r="CD763">
        <v>100000</v>
      </c>
    </row>
    <row r="764" spans="1:82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 t="str">
        <f t="shared" si="11"/>
        <v>Jun</v>
      </c>
      <c r="CA764">
        <v>2010</v>
      </c>
      <c r="CB764" t="s">
        <v>237</v>
      </c>
      <c r="CC764" t="s">
        <v>111</v>
      </c>
      <c r="CD764">
        <v>215200</v>
      </c>
    </row>
    <row r="765" spans="1:82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 t="str">
        <f t="shared" si="11"/>
        <v>Jul</v>
      </c>
      <c r="CA765">
        <v>2009</v>
      </c>
      <c r="CB765" t="s">
        <v>110</v>
      </c>
      <c r="CC765" t="s">
        <v>111</v>
      </c>
      <c r="CD765">
        <v>337000</v>
      </c>
    </row>
    <row r="766" spans="1:82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 t="str">
        <f t="shared" si="11"/>
        <v>Apr</v>
      </c>
      <c r="CA766">
        <v>2006</v>
      </c>
      <c r="CB766" t="s">
        <v>110</v>
      </c>
      <c r="CC766" t="s">
        <v>111</v>
      </c>
      <c r="CD766">
        <v>270000</v>
      </c>
    </row>
    <row r="767" spans="1:82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 t="str">
        <f t="shared" si="11"/>
        <v>Aug</v>
      </c>
      <c r="CA767">
        <v>2008</v>
      </c>
      <c r="CB767" t="s">
        <v>158</v>
      </c>
      <c r="CC767" t="s">
        <v>159</v>
      </c>
      <c r="CD767">
        <v>264132</v>
      </c>
    </row>
    <row r="768" spans="1:82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 t="str">
        <f t="shared" si="11"/>
        <v>Mar</v>
      </c>
      <c r="CA768">
        <v>2010</v>
      </c>
      <c r="CB768" t="s">
        <v>110</v>
      </c>
      <c r="CC768" t="s">
        <v>111</v>
      </c>
      <c r="CD768">
        <v>196500</v>
      </c>
    </row>
    <row r="769" spans="1:82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 t="str">
        <f t="shared" si="11"/>
        <v>Jul</v>
      </c>
      <c r="CA769">
        <v>2008</v>
      </c>
      <c r="CB769" t="s">
        <v>110</v>
      </c>
      <c r="CC769" t="s">
        <v>111</v>
      </c>
      <c r="CD769">
        <v>160000</v>
      </c>
    </row>
    <row r="770" spans="1:82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 t="str">
        <f t="shared" si="11"/>
        <v>Oct</v>
      </c>
      <c r="CA770">
        <v>2006</v>
      </c>
      <c r="CB770" t="s">
        <v>110</v>
      </c>
      <c r="CC770" t="s">
        <v>111</v>
      </c>
      <c r="CD770">
        <v>216837</v>
      </c>
    </row>
    <row r="771" spans="1:82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 t="str">
        <f t="shared" ref="BZ771:BZ834" si="12">TEXT(DATE(2000,BY771,10),"mmm")</f>
        <v>Jun</v>
      </c>
      <c r="CA771">
        <v>2010</v>
      </c>
      <c r="CB771" t="s">
        <v>110</v>
      </c>
      <c r="CC771" t="s">
        <v>111</v>
      </c>
      <c r="CD771">
        <v>538000</v>
      </c>
    </row>
    <row r="772" spans="1:82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 t="str">
        <f t="shared" si="12"/>
        <v>Apr</v>
      </c>
      <c r="CA772">
        <v>2009</v>
      </c>
      <c r="CB772" t="s">
        <v>110</v>
      </c>
      <c r="CC772" t="s">
        <v>111</v>
      </c>
      <c r="CD772">
        <v>134900</v>
      </c>
    </row>
    <row r="773" spans="1:82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 t="str">
        <f t="shared" si="12"/>
        <v>Apr</v>
      </c>
      <c r="CA773">
        <v>2006</v>
      </c>
      <c r="CB773" t="s">
        <v>173</v>
      </c>
      <c r="CC773" t="s">
        <v>111</v>
      </c>
      <c r="CD773">
        <v>102000</v>
      </c>
    </row>
    <row r="774" spans="1:82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 t="str">
        <f t="shared" si="12"/>
        <v>Mar</v>
      </c>
      <c r="CA774">
        <v>2010</v>
      </c>
      <c r="CB774" t="s">
        <v>110</v>
      </c>
      <c r="CC774" t="s">
        <v>128</v>
      </c>
      <c r="CD774">
        <v>107000</v>
      </c>
    </row>
    <row r="775" spans="1:82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 t="str">
        <f t="shared" si="12"/>
        <v>Jul</v>
      </c>
      <c r="CA775">
        <v>2007</v>
      </c>
      <c r="CB775" t="s">
        <v>173</v>
      </c>
      <c r="CC775" t="s">
        <v>111</v>
      </c>
      <c r="CD775">
        <v>114500</v>
      </c>
    </row>
    <row r="776" spans="1:82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 t="str">
        <f t="shared" si="12"/>
        <v>Jul</v>
      </c>
      <c r="CA776">
        <v>2007</v>
      </c>
      <c r="CB776" t="s">
        <v>158</v>
      </c>
      <c r="CC776" t="s">
        <v>159</v>
      </c>
      <c r="CD776">
        <v>395000</v>
      </c>
    </row>
    <row r="777" spans="1:82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 t="str">
        <f t="shared" si="12"/>
        <v>Jun</v>
      </c>
      <c r="CA777">
        <v>2009</v>
      </c>
      <c r="CB777" t="s">
        <v>110</v>
      </c>
      <c r="CC777" t="s">
        <v>111</v>
      </c>
      <c r="CD777">
        <v>162000</v>
      </c>
    </row>
    <row r="778" spans="1:82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 t="str">
        <f t="shared" si="12"/>
        <v>Jul</v>
      </c>
      <c r="CA778">
        <v>2006</v>
      </c>
      <c r="CB778" t="s">
        <v>158</v>
      </c>
      <c r="CC778" t="s">
        <v>159</v>
      </c>
      <c r="CD778">
        <v>221500</v>
      </c>
    </row>
    <row r="779" spans="1:82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 t="str">
        <f t="shared" si="12"/>
        <v>Jun</v>
      </c>
      <c r="CA779">
        <v>2006</v>
      </c>
      <c r="CB779" t="s">
        <v>110</v>
      </c>
      <c r="CC779" t="s">
        <v>111</v>
      </c>
      <c r="CD779">
        <v>142500</v>
      </c>
    </row>
    <row r="780" spans="1:82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 t="str">
        <f t="shared" si="12"/>
        <v>Oct</v>
      </c>
      <c r="CA780">
        <v>2007</v>
      </c>
      <c r="CB780" t="s">
        <v>110</v>
      </c>
      <c r="CC780" t="s">
        <v>111</v>
      </c>
      <c r="CD780">
        <v>144000</v>
      </c>
    </row>
    <row r="781" spans="1:82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 t="str">
        <f t="shared" si="12"/>
        <v>May</v>
      </c>
      <c r="CA781">
        <v>2006</v>
      </c>
      <c r="CB781" t="s">
        <v>110</v>
      </c>
      <c r="CC781" t="s">
        <v>111</v>
      </c>
      <c r="CD781">
        <v>135000</v>
      </c>
    </row>
    <row r="782" spans="1:82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 t="str">
        <f t="shared" si="12"/>
        <v>Jun</v>
      </c>
      <c r="CA782">
        <v>2007</v>
      </c>
      <c r="CB782" t="s">
        <v>110</v>
      </c>
      <c r="CC782" t="s">
        <v>111</v>
      </c>
      <c r="CD782">
        <v>176000</v>
      </c>
    </row>
    <row r="783" spans="1:82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 t="str">
        <f t="shared" si="12"/>
        <v>Jul</v>
      </c>
      <c r="CA783">
        <v>2006</v>
      </c>
      <c r="CB783" t="s">
        <v>110</v>
      </c>
      <c r="CC783" t="s">
        <v>111</v>
      </c>
      <c r="CD783">
        <v>175900</v>
      </c>
    </row>
    <row r="784" spans="1:82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 t="str">
        <f t="shared" si="12"/>
        <v>Jun</v>
      </c>
      <c r="CA784">
        <v>2009</v>
      </c>
      <c r="CB784" t="s">
        <v>110</v>
      </c>
      <c r="CC784" t="s">
        <v>111</v>
      </c>
      <c r="CD784">
        <v>187100</v>
      </c>
    </row>
    <row r="785" spans="1:82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 t="str">
        <f t="shared" si="12"/>
        <v>Jul</v>
      </c>
      <c r="CA785">
        <v>2009</v>
      </c>
      <c r="CB785" t="s">
        <v>110</v>
      </c>
      <c r="CC785" t="s">
        <v>111</v>
      </c>
      <c r="CD785">
        <v>165500</v>
      </c>
    </row>
    <row r="786" spans="1:82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 t="str">
        <f t="shared" si="12"/>
        <v>Jun</v>
      </c>
      <c r="CA786">
        <v>2008</v>
      </c>
      <c r="CB786" t="s">
        <v>110</v>
      </c>
      <c r="CC786" t="s">
        <v>111</v>
      </c>
      <c r="CD786">
        <v>128000</v>
      </c>
    </row>
    <row r="787" spans="1:82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 t="str">
        <f t="shared" si="12"/>
        <v>Sep</v>
      </c>
      <c r="CA787">
        <v>2009</v>
      </c>
      <c r="CB787" t="s">
        <v>110</v>
      </c>
      <c r="CC787" t="s">
        <v>111</v>
      </c>
      <c r="CD787">
        <v>161500</v>
      </c>
    </row>
    <row r="788" spans="1:82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 t="str">
        <f t="shared" si="12"/>
        <v>Jun</v>
      </c>
      <c r="CA788">
        <v>2010</v>
      </c>
      <c r="CB788" t="s">
        <v>110</v>
      </c>
      <c r="CC788" t="s">
        <v>111</v>
      </c>
      <c r="CD788">
        <v>139000</v>
      </c>
    </row>
    <row r="789" spans="1:82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 t="str">
        <f t="shared" si="12"/>
        <v>Jan</v>
      </c>
      <c r="CA789">
        <v>2010</v>
      </c>
      <c r="CB789" t="s">
        <v>110</v>
      </c>
      <c r="CC789" t="s">
        <v>111</v>
      </c>
      <c r="CD789">
        <v>233000</v>
      </c>
    </row>
    <row r="790" spans="1:82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 t="str">
        <f t="shared" si="12"/>
        <v>Aug</v>
      </c>
      <c r="CA790">
        <v>2008</v>
      </c>
      <c r="CB790" t="s">
        <v>110</v>
      </c>
      <c r="CC790" t="s">
        <v>111</v>
      </c>
      <c r="CD790">
        <v>107900</v>
      </c>
    </row>
    <row r="791" spans="1:82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 t="str">
        <f t="shared" si="12"/>
        <v>Jul</v>
      </c>
      <c r="CA791">
        <v>2007</v>
      </c>
      <c r="CB791" t="s">
        <v>110</v>
      </c>
      <c r="CC791" t="s">
        <v>111</v>
      </c>
      <c r="CD791">
        <v>187500</v>
      </c>
    </row>
    <row r="792" spans="1:82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 t="str">
        <f t="shared" si="12"/>
        <v>Sep</v>
      </c>
      <c r="CA792">
        <v>2009</v>
      </c>
      <c r="CB792" t="s">
        <v>110</v>
      </c>
      <c r="CC792" t="s">
        <v>111</v>
      </c>
      <c r="CD792">
        <v>160200</v>
      </c>
    </row>
    <row r="793" spans="1:82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 t="str">
        <f t="shared" si="12"/>
        <v>May</v>
      </c>
      <c r="CA793">
        <v>2007</v>
      </c>
      <c r="CB793" t="s">
        <v>110</v>
      </c>
      <c r="CC793" t="s">
        <v>111</v>
      </c>
      <c r="CD793">
        <v>146800</v>
      </c>
    </row>
    <row r="794" spans="1:82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 t="str">
        <f t="shared" si="12"/>
        <v>Jun</v>
      </c>
      <c r="CA794">
        <v>2007</v>
      </c>
      <c r="CB794" t="s">
        <v>110</v>
      </c>
      <c r="CC794" t="s">
        <v>111</v>
      </c>
      <c r="CD794">
        <v>269790</v>
      </c>
    </row>
    <row r="795" spans="1:82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 t="str">
        <f t="shared" si="12"/>
        <v>Jun</v>
      </c>
      <c r="CA795">
        <v>2007</v>
      </c>
      <c r="CB795" t="s">
        <v>158</v>
      </c>
      <c r="CC795" t="s">
        <v>159</v>
      </c>
      <c r="CD795">
        <v>225000</v>
      </c>
    </row>
    <row r="796" spans="1:82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 t="str">
        <f t="shared" si="12"/>
        <v>Oct</v>
      </c>
      <c r="CA796">
        <v>2008</v>
      </c>
      <c r="CB796" t="s">
        <v>110</v>
      </c>
      <c r="CC796" t="s">
        <v>111</v>
      </c>
      <c r="CD796">
        <v>194500</v>
      </c>
    </row>
    <row r="797" spans="1:82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 t="str">
        <f t="shared" si="12"/>
        <v>Apr</v>
      </c>
      <c r="CA797">
        <v>2010</v>
      </c>
      <c r="CB797" t="s">
        <v>110</v>
      </c>
      <c r="CC797" t="s">
        <v>111</v>
      </c>
      <c r="CD797">
        <v>171000</v>
      </c>
    </row>
    <row r="798" spans="1:82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 t="str">
        <f t="shared" si="12"/>
        <v>Apr</v>
      </c>
      <c r="CA798">
        <v>2007</v>
      </c>
      <c r="CB798" t="s">
        <v>110</v>
      </c>
      <c r="CC798" t="s">
        <v>111</v>
      </c>
      <c r="CD798">
        <v>143500</v>
      </c>
    </row>
    <row r="799" spans="1:82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 t="str">
        <f t="shared" si="12"/>
        <v>Apr</v>
      </c>
      <c r="CA799">
        <v>2008</v>
      </c>
      <c r="CB799" t="s">
        <v>110</v>
      </c>
      <c r="CC799" t="s">
        <v>128</v>
      </c>
      <c r="CD799">
        <v>110000</v>
      </c>
    </row>
    <row r="800" spans="1:82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 t="str">
        <f t="shared" si="12"/>
        <v>Jul</v>
      </c>
      <c r="CA800">
        <v>2009</v>
      </c>
      <c r="CB800" t="s">
        <v>158</v>
      </c>
      <c r="CC800" t="s">
        <v>159</v>
      </c>
      <c r="CD800">
        <v>485000</v>
      </c>
    </row>
    <row r="801" spans="1:82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 t="str">
        <f t="shared" si="12"/>
        <v>Jun</v>
      </c>
      <c r="CA801">
        <v>2007</v>
      </c>
      <c r="CB801" t="s">
        <v>110</v>
      </c>
      <c r="CC801" t="s">
        <v>111</v>
      </c>
      <c r="CD801">
        <v>175000</v>
      </c>
    </row>
    <row r="802" spans="1:82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 t="str">
        <f t="shared" si="12"/>
        <v>May</v>
      </c>
      <c r="CA802">
        <v>2008</v>
      </c>
      <c r="CB802" t="s">
        <v>110</v>
      </c>
      <c r="CC802" t="s">
        <v>111</v>
      </c>
      <c r="CD802">
        <v>200000</v>
      </c>
    </row>
    <row r="803" spans="1:82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 t="str">
        <f t="shared" si="12"/>
        <v>Jul</v>
      </c>
      <c r="CA803">
        <v>2007</v>
      </c>
      <c r="CB803" t="s">
        <v>110</v>
      </c>
      <c r="CC803" t="s">
        <v>111</v>
      </c>
      <c r="CD803">
        <v>109900</v>
      </c>
    </row>
    <row r="804" spans="1:82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 t="str">
        <f t="shared" si="12"/>
        <v>Oct</v>
      </c>
      <c r="CA804">
        <v>2008</v>
      </c>
      <c r="CB804" t="s">
        <v>110</v>
      </c>
      <c r="CC804" t="s">
        <v>111</v>
      </c>
      <c r="CD804">
        <v>189000</v>
      </c>
    </row>
    <row r="805" spans="1:82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 t="str">
        <f t="shared" si="12"/>
        <v>Jan</v>
      </c>
      <c r="CA805">
        <v>2009</v>
      </c>
      <c r="CB805" t="s">
        <v>158</v>
      </c>
      <c r="CC805" t="s">
        <v>159</v>
      </c>
      <c r="CD805">
        <v>582933</v>
      </c>
    </row>
    <row r="806" spans="1:82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 t="str">
        <f t="shared" si="12"/>
        <v>Jun</v>
      </c>
      <c r="CA806">
        <v>2006</v>
      </c>
      <c r="CB806" t="s">
        <v>110</v>
      </c>
      <c r="CC806" t="s">
        <v>219</v>
      </c>
      <c r="CD806">
        <v>118000</v>
      </c>
    </row>
    <row r="807" spans="1:82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 t="str">
        <f t="shared" si="12"/>
        <v>Jul</v>
      </c>
      <c r="CA807">
        <v>2008</v>
      </c>
      <c r="CB807" t="s">
        <v>158</v>
      </c>
      <c r="CC807" t="s">
        <v>159</v>
      </c>
      <c r="CD807">
        <v>227680</v>
      </c>
    </row>
    <row r="808" spans="1:82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 t="str">
        <f t="shared" si="12"/>
        <v>Oct</v>
      </c>
      <c r="CA808">
        <v>2006</v>
      </c>
      <c r="CB808" t="s">
        <v>110</v>
      </c>
      <c r="CC808" t="s">
        <v>111</v>
      </c>
      <c r="CD808">
        <v>135500</v>
      </c>
    </row>
    <row r="809" spans="1:82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 t="str">
        <f t="shared" si="12"/>
        <v>May</v>
      </c>
      <c r="CA809">
        <v>2009</v>
      </c>
      <c r="CB809" t="s">
        <v>110</v>
      </c>
      <c r="CC809" t="s">
        <v>111</v>
      </c>
      <c r="CD809">
        <v>223500</v>
      </c>
    </row>
    <row r="810" spans="1:82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 t="str">
        <f t="shared" si="12"/>
        <v>Jun</v>
      </c>
      <c r="CA810">
        <v>2006</v>
      </c>
      <c r="CB810" t="s">
        <v>110</v>
      </c>
      <c r="CC810" t="s">
        <v>111</v>
      </c>
      <c r="CD810">
        <v>159950</v>
      </c>
    </row>
    <row r="811" spans="1:82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 t="str">
        <f t="shared" si="12"/>
        <v>Nov</v>
      </c>
      <c r="CA811">
        <v>2009</v>
      </c>
      <c r="CB811" t="s">
        <v>110</v>
      </c>
      <c r="CC811" t="s">
        <v>111</v>
      </c>
      <c r="CD811">
        <v>106000</v>
      </c>
    </row>
    <row r="812" spans="1:82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 t="str">
        <f t="shared" si="12"/>
        <v>Jan</v>
      </c>
      <c r="CA812">
        <v>2006</v>
      </c>
      <c r="CB812" t="s">
        <v>110</v>
      </c>
      <c r="CC812" t="s">
        <v>111</v>
      </c>
      <c r="CD812">
        <v>181000</v>
      </c>
    </row>
    <row r="813" spans="1:82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 t="str">
        <f t="shared" si="12"/>
        <v>Jun</v>
      </c>
      <c r="CA813">
        <v>2008</v>
      </c>
      <c r="CB813" t="s">
        <v>208</v>
      </c>
      <c r="CC813" t="s">
        <v>111</v>
      </c>
      <c r="CD813">
        <v>144500</v>
      </c>
    </row>
    <row r="814" spans="1:82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 t="str">
        <f t="shared" si="12"/>
        <v>Jun</v>
      </c>
      <c r="CA814">
        <v>2010</v>
      </c>
      <c r="CB814" t="s">
        <v>110</v>
      </c>
      <c r="CC814" t="s">
        <v>210</v>
      </c>
      <c r="CD814">
        <v>55993</v>
      </c>
    </row>
    <row r="815" spans="1:82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 t="str">
        <f t="shared" si="12"/>
        <v>Apr</v>
      </c>
      <c r="CA815">
        <v>2007</v>
      </c>
      <c r="CB815" t="s">
        <v>173</v>
      </c>
      <c r="CC815" t="s">
        <v>111</v>
      </c>
      <c r="CD815">
        <v>157900</v>
      </c>
    </row>
    <row r="816" spans="1:82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 t="str">
        <f t="shared" si="12"/>
        <v>Jul</v>
      </c>
      <c r="CA816">
        <v>2006</v>
      </c>
      <c r="CB816" t="s">
        <v>110</v>
      </c>
      <c r="CC816" t="s">
        <v>111</v>
      </c>
      <c r="CD816">
        <v>116000</v>
      </c>
    </row>
    <row r="817" spans="1:82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 t="str">
        <f t="shared" si="12"/>
        <v>May</v>
      </c>
      <c r="CA817">
        <v>2010</v>
      </c>
      <c r="CB817" t="s">
        <v>110</v>
      </c>
      <c r="CC817" t="s">
        <v>111</v>
      </c>
      <c r="CD817">
        <v>224900</v>
      </c>
    </row>
    <row r="818" spans="1:82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 t="str">
        <f t="shared" si="12"/>
        <v>Jul</v>
      </c>
      <c r="CA818">
        <v>2006</v>
      </c>
      <c r="CB818" t="s">
        <v>110</v>
      </c>
      <c r="CC818" t="s">
        <v>111</v>
      </c>
      <c r="CD818">
        <v>137000</v>
      </c>
    </row>
    <row r="819" spans="1:82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 t="str">
        <f t="shared" si="12"/>
        <v>Jul</v>
      </c>
      <c r="CA819">
        <v>2008</v>
      </c>
      <c r="CB819" t="s">
        <v>110</v>
      </c>
      <c r="CC819" t="s">
        <v>111</v>
      </c>
      <c r="CD819">
        <v>271000</v>
      </c>
    </row>
    <row r="820" spans="1:82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 t="str">
        <f t="shared" si="12"/>
        <v>Jun</v>
      </c>
      <c r="CA820">
        <v>2010</v>
      </c>
      <c r="CB820" t="s">
        <v>110</v>
      </c>
      <c r="CC820" t="s">
        <v>111</v>
      </c>
      <c r="CD820">
        <v>155000</v>
      </c>
    </row>
    <row r="821" spans="1:82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 t="str">
        <f t="shared" si="12"/>
        <v>Jun</v>
      </c>
      <c r="CA821">
        <v>2010</v>
      </c>
      <c r="CB821" t="s">
        <v>158</v>
      </c>
      <c r="CC821" t="s">
        <v>159</v>
      </c>
      <c r="CD821">
        <v>224000</v>
      </c>
    </row>
    <row r="822" spans="1:82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 t="str">
        <f t="shared" si="12"/>
        <v>Jun</v>
      </c>
      <c r="CA822">
        <v>2008</v>
      </c>
      <c r="CB822" t="s">
        <v>110</v>
      </c>
      <c r="CC822" t="s">
        <v>111</v>
      </c>
      <c r="CD822">
        <v>183000</v>
      </c>
    </row>
    <row r="823" spans="1:82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 t="str">
        <f t="shared" si="12"/>
        <v>Feb</v>
      </c>
      <c r="CA823">
        <v>2009</v>
      </c>
      <c r="CB823" t="s">
        <v>110</v>
      </c>
      <c r="CC823" t="s">
        <v>111</v>
      </c>
      <c r="CD823">
        <v>93000</v>
      </c>
    </row>
    <row r="824" spans="1:82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 t="str">
        <f t="shared" si="12"/>
        <v>Oct</v>
      </c>
      <c r="CA824">
        <v>2007</v>
      </c>
      <c r="CB824" t="s">
        <v>110</v>
      </c>
      <c r="CC824" t="s">
        <v>219</v>
      </c>
      <c r="CD824">
        <v>225000</v>
      </c>
    </row>
    <row r="825" spans="1:82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 t="str">
        <f t="shared" si="12"/>
        <v>Jul</v>
      </c>
      <c r="CA825">
        <v>2009</v>
      </c>
      <c r="CB825" t="s">
        <v>110</v>
      </c>
      <c r="CC825" t="s">
        <v>111</v>
      </c>
      <c r="CD825">
        <v>139500</v>
      </c>
    </row>
    <row r="826" spans="1:82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 t="str">
        <f t="shared" si="12"/>
        <v>Jun</v>
      </c>
      <c r="CA826">
        <v>2006</v>
      </c>
      <c r="CB826" t="s">
        <v>158</v>
      </c>
      <c r="CC826" t="s">
        <v>159</v>
      </c>
      <c r="CD826">
        <v>232600</v>
      </c>
    </row>
    <row r="827" spans="1:82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 t="str">
        <f t="shared" si="12"/>
        <v>Jun</v>
      </c>
      <c r="CA827">
        <v>2008</v>
      </c>
      <c r="CB827" t="s">
        <v>158</v>
      </c>
      <c r="CC827" t="s">
        <v>159</v>
      </c>
      <c r="CD827">
        <v>385000</v>
      </c>
    </row>
    <row r="828" spans="1:82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 t="str">
        <f t="shared" si="12"/>
        <v>May</v>
      </c>
      <c r="CA828">
        <v>2008</v>
      </c>
      <c r="CB828" t="s">
        <v>110</v>
      </c>
      <c r="CC828" t="s">
        <v>111</v>
      </c>
      <c r="CD828">
        <v>109500</v>
      </c>
    </row>
    <row r="829" spans="1:82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 t="str">
        <f t="shared" si="12"/>
        <v>Apr</v>
      </c>
      <c r="CA829">
        <v>2009</v>
      </c>
      <c r="CB829" t="s">
        <v>110</v>
      </c>
      <c r="CC829" t="s">
        <v>111</v>
      </c>
      <c r="CD829">
        <v>189000</v>
      </c>
    </row>
    <row r="830" spans="1:82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 t="str">
        <f t="shared" si="12"/>
        <v>Jun</v>
      </c>
      <c r="CA830">
        <v>2009</v>
      </c>
      <c r="CB830" t="s">
        <v>110</v>
      </c>
      <c r="CC830" t="s">
        <v>128</v>
      </c>
      <c r="CD830">
        <v>185000</v>
      </c>
    </row>
    <row r="831" spans="1:82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 t="str">
        <f t="shared" si="12"/>
        <v>Jul</v>
      </c>
      <c r="CA831">
        <v>2006</v>
      </c>
      <c r="CB831" t="s">
        <v>110</v>
      </c>
      <c r="CC831" t="s">
        <v>111</v>
      </c>
      <c r="CD831">
        <v>147400</v>
      </c>
    </row>
    <row r="832" spans="1:82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 t="str">
        <f t="shared" si="12"/>
        <v>Jun</v>
      </c>
      <c r="CA832">
        <v>2008</v>
      </c>
      <c r="CB832" t="s">
        <v>110</v>
      </c>
      <c r="CC832" t="s">
        <v>111</v>
      </c>
      <c r="CD832">
        <v>166000</v>
      </c>
    </row>
    <row r="833" spans="1:82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 t="str">
        <f t="shared" si="12"/>
        <v>Jun</v>
      </c>
      <c r="CA833">
        <v>2006</v>
      </c>
      <c r="CB833" t="s">
        <v>110</v>
      </c>
      <c r="CC833" t="s">
        <v>111</v>
      </c>
      <c r="CD833">
        <v>151000</v>
      </c>
    </row>
    <row r="834" spans="1:82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 t="str">
        <f t="shared" si="12"/>
        <v>Jan</v>
      </c>
      <c r="CA834">
        <v>2010</v>
      </c>
      <c r="CB834" t="s">
        <v>110</v>
      </c>
      <c r="CC834" t="s">
        <v>111</v>
      </c>
      <c r="CD834">
        <v>237000</v>
      </c>
    </row>
    <row r="835" spans="1:82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 t="str">
        <f t="shared" ref="BZ835:BZ898" si="13">TEXT(DATE(2000,BY835,10),"mmm")</f>
        <v>Feb</v>
      </c>
      <c r="CA835">
        <v>2009</v>
      </c>
      <c r="CB835" t="s">
        <v>110</v>
      </c>
      <c r="CC835" t="s">
        <v>111</v>
      </c>
      <c r="CD835">
        <v>167000</v>
      </c>
    </row>
    <row r="836" spans="1:82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 t="str">
        <f t="shared" si="13"/>
        <v>Sep</v>
      </c>
      <c r="CA836">
        <v>2008</v>
      </c>
      <c r="CB836" t="s">
        <v>110</v>
      </c>
      <c r="CC836" t="s">
        <v>111</v>
      </c>
      <c r="CD836">
        <v>139950</v>
      </c>
    </row>
    <row r="837" spans="1:82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 t="str">
        <f t="shared" si="13"/>
        <v>Feb</v>
      </c>
      <c r="CA837">
        <v>2010</v>
      </c>
      <c r="CB837" t="s">
        <v>110</v>
      </c>
      <c r="CC837" t="s">
        <v>111</v>
      </c>
      <c r="CD837">
        <v>128000</v>
      </c>
    </row>
    <row r="838" spans="1:82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 t="str">
        <f t="shared" si="13"/>
        <v>Jun</v>
      </c>
      <c r="CA838">
        <v>2007</v>
      </c>
      <c r="CB838" t="s">
        <v>173</v>
      </c>
      <c r="CC838" t="s">
        <v>111</v>
      </c>
      <c r="CD838">
        <v>153500</v>
      </c>
    </row>
    <row r="839" spans="1:82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 t="str">
        <f t="shared" si="13"/>
        <v>Nov</v>
      </c>
      <c r="CA839">
        <v>2008</v>
      </c>
      <c r="CB839" t="s">
        <v>110</v>
      </c>
      <c r="CC839" t="s">
        <v>111</v>
      </c>
      <c r="CD839">
        <v>100000</v>
      </c>
    </row>
    <row r="840" spans="1:82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 t="str">
        <f t="shared" si="13"/>
        <v>Jun</v>
      </c>
      <c r="CA840">
        <v>2008</v>
      </c>
      <c r="CB840" t="s">
        <v>110</v>
      </c>
      <c r="CC840" t="s">
        <v>111</v>
      </c>
      <c r="CD840">
        <v>144000</v>
      </c>
    </row>
    <row r="841" spans="1:82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 t="str">
        <f t="shared" si="13"/>
        <v>May</v>
      </c>
      <c r="CA841">
        <v>2008</v>
      </c>
      <c r="CB841" t="s">
        <v>110</v>
      </c>
      <c r="CC841" t="s">
        <v>111</v>
      </c>
      <c r="CD841">
        <v>130500</v>
      </c>
    </row>
    <row r="842" spans="1:82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 t="str">
        <f t="shared" si="13"/>
        <v>Mar</v>
      </c>
      <c r="CA842">
        <v>2008</v>
      </c>
      <c r="CB842" t="s">
        <v>110</v>
      </c>
      <c r="CC842" t="s">
        <v>111</v>
      </c>
      <c r="CD842">
        <v>140000</v>
      </c>
    </row>
    <row r="843" spans="1:82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 t="str">
        <f t="shared" si="13"/>
        <v>Jun</v>
      </c>
      <c r="CA843">
        <v>2008</v>
      </c>
      <c r="CB843" t="s">
        <v>110</v>
      </c>
      <c r="CC843" t="s">
        <v>111</v>
      </c>
      <c r="CD843">
        <v>157500</v>
      </c>
    </row>
    <row r="844" spans="1:82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 t="str">
        <f t="shared" si="13"/>
        <v>May</v>
      </c>
      <c r="CA844">
        <v>2008</v>
      </c>
      <c r="CB844" t="s">
        <v>110</v>
      </c>
      <c r="CC844" t="s">
        <v>111</v>
      </c>
      <c r="CD844">
        <v>174900</v>
      </c>
    </row>
    <row r="845" spans="1:82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 t="str">
        <f t="shared" si="13"/>
        <v>Jul</v>
      </c>
      <c r="CA845">
        <v>2007</v>
      </c>
      <c r="CB845" t="s">
        <v>110</v>
      </c>
      <c r="CC845" t="s">
        <v>111</v>
      </c>
      <c r="CD845">
        <v>141000</v>
      </c>
    </row>
    <row r="846" spans="1:82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 t="str">
        <f t="shared" si="13"/>
        <v>Jun</v>
      </c>
      <c r="CA846">
        <v>2008</v>
      </c>
      <c r="CB846" t="s">
        <v>110</v>
      </c>
      <c r="CC846" t="s">
        <v>111</v>
      </c>
      <c r="CD846">
        <v>153900</v>
      </c>
    </row>
    <row r="847" spans="1:82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 t="str">
        <f t="shared" si="13"/>
        <v>Jan</v>
      </c>
      <c r="CA847">
        <v>2007</v>
      </c>
      <c r="CB847" t="s">
        <v>110</v>
      </c>
      <c r="CC847" t="s">
        <v>111</v>
      </c>
      <c r="CD847">
        <v>171000</v>
      </c>
    </row>
    <row r="848" spans="1:82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 t="str">
        <f t="shared" si="13"/>
        <v>Jul</v>
      </c>
      <c r="CA848">
        <v>2009</v>
      </c>
      <c r="CB848" t="s">
        <v>110</v>
      </c>
      <c r="CC848" t="s">
        <v>111</v>
      </c>
      <c r="CD848">
        <v>213000</v>
      </c>
    </row>
    <row r="849" spans="1:82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 t="str">
        <f t="shared" si="13"/>
        <v>Aug</v>
      </c>
      <c r="CA849">
        <v>2009</v>
      </c>
      <c r="CB849" t="s">
        <v>110</v>
      </c>
      <c r="CC849" t="s">
        <v>111</v>
      </c>
      <c r="CD849">
        <v>133500</v>
      </c>
    </row>
    <row r="850" spans="1:82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 t="str">
        <f t="shared" si="13"/>
        <v>Sep</v>
      </c>
      <c r="CA850">
        <v>2008</v>
      </c>
      <c r="CB850" t="s">
        <v>110</v>
      </c>
      <c r="CC850" t="s">
        <v>111</v>
      </c>
      <c r="CD850">
        <v>240000</v>
      </c>
    </row>
    <row r="851" spans="1:82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 t="str">
        <f t="shared" si="13"/>
        <v>Aug</v>
      </c>
      <c r="CA851">
        <v>2007</v>
      </c>
      <c r="CB851" t="s">
        <v>110</v>
      </c>
      <c r="CC851" t="s">
        <v>111</v>
      </c>
      <c r="CD851">
        <v>187000</v>
      </c>
    </row>
    <row r="852" spans="1:82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 t="str">
        <f t="shared" si="13"/>
        <v>Nov</v>
      </c>
      <c r="CA852">
        <v>2007</v>
      </c>
      <c r="CB852" t="s">
        <v>110</v>
      </c>
      <c r="CC852" t="s">
        <v>111</v>
      </c>
      <c r="CD852">
        <v>131500</v>
      </c>
    </row>
    <row r="853" spans="1:82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 t="str">
        <f t="shared" si="13"/>
        <v>May</v>
      </c>
      <c r="CA853">
        <v>2006</v>
      </c>
      <c r="CB853" t="s">
        <v>110</v>
      </c>
      <c r="CC853" t="s">
        <v>111</v>
      </c>
      <c r="CD853">
        <v>215000</v>
      </c>
    </row>
    <row r="854" spans="1:82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 t="str">
        <f t="shared" si="13"/>
        <v>Aug</v>
      </c>
      <c r="CA854">
        <v>2007</v>
      </c>
      <c r="CB854" t="s">
        <v>110</v>
      </c>
      <c r="CC854" t="s">
        <v>111</v>
      </c>
      <c r="CD854">
        <v>164000</v>
      </c>
    </row>
    <row r="855" spans="1:82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 t="str">
        <f t="shared" si="13"/>
        <v>Aug</v>
      </c>
      <c r="CA855">
        <v>2009</v>
      </c>
      <c r="CB855" t="s">
        <v>110</v>
      </c>
      <c r="CC855" t="s">
        <v>111</v>
      </c>
      <c r="CD855">
        <v>158000</v>
      </c>
    </row>
    <row r="856" spans="1:82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 t="str">
        <f t="shared" si="13"/>
        <v>Jul</v>
      </c>
      <c r="CA856">
        <v>2006</v>
      </c>
      <c r="CB856" t="s">
        <v>110</v>
      </c>
      <c r="CC856" t="s">
        <v>128</v>
      </c>
      <c r="CD856">
        <v>170000</v>
      </c>
    </row>
    <row r="857" spans="1:82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 t="str">
        <f t="shared" si="13"/>
        <v>Apr</v>
      </c>
      <c r="CA857">
        <v>2010</v>
      </c>
      <c r="CB857" t="s">
        <v>110</v>
      </c>
      <c r="CC857" t="s">
        <v>111</v>
      </c>
      <c r="CD857">
        <v>127000</v>
      </c>
    </row>
    <row r="858" spans="1:82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 t="str">
        <f t="shared" si="13"/>
        <v>Oct</v>
      </c>
      <c r="CA858">
        <v>2008</v>
      </c>
      <c r="CB858" t="s">
        <v>110</v>
      </c>
      <c r="CC858" t="s">
        <v>111</v>
      </c>
      <c r="CD858">
        <v>147000</v>
      </c>
    </row>
    <row r="859" spans="1:82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 t="str">
        <f t="shared" si="13"/>
        <v>Mar</v>
      </c>
      <c r="CA859">
        <v>2009</v>
      </c>
      <c r="CB859" t="s">
        <v>110</v>
      </c>
      <c r="CC859" t="s">
        <v>111</v>
      </c>
      <c r="CD859">
        <v>174000</v>
      </c>
    </row>
    <row r="860" spans="1:82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 t="str">
        <f t="shared" si="13"/>
        <v>Jun</v>
      </c>
      <c r="CA860">
        <v>2009</v>
      </c>
      <c r="CB860" t="s">
        <v>110</v>
      </c>
      <c r="CC860" t="s">
        <v>219</v>
      </c>
      <c r="CD860">
        <v>152000</v>
      </c>
    </row>
    <row r="861" spans="1:82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 t="str">
        <f t="shared" si="13"/>
        <v>Aug</v>
      </c>
      <c r="CA861">
        <v>2006</v>
      </c>
      <c r="CB861" t="s">
        <v>110</v>
      </c>
      <c r="CC861" t="s">
        <v>111</v>
      </c>
      <c r="CD861">
        <v>250000</v>
      </c>
    </row>
    <row r="862" spans="1:82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 t="str">
        <f t="shared" si="13"/>
        <v>Jun</v>
      </c>
      <c r="CA862">
        <v>2007</v>
      </c>
      <c r="CB862" t="s">
        <v>110</v>
      </c>
      <c r="CC862" t="s">
        <v>111</v>
      </c>
      <c r="CD862">
        <v>189950</v>
      </c>
    </row>
    <row r="863" spans="1:82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 t="str">
        <f t="shared" si="13"/>
        <v>Apr</v>
      </c>
      <c r="CA863">
        <v>2010</v>
      </c>
      <c r="CB863" t="s">
        <v>110</v>
      </c>
      <c r="CC863" t="s">
        <v>111</v>
      </c>
      <c r="CD863">
        <v>131500</v>
      </c>
    </row>
    <row r="864" spans="1:82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 t="str">
        <f t="shared" si="13"/>
        <v>May</v>
      </c>
      <c r="CA864">
        <v>2010</v>
      </c>
      <c r="CB864" t="s">
        <v>110</v>
      </c>
      <c r="CC864" t="s">
        <v>111</v>
      </c>
      <c r="CD864">
        <v>152000</v>
      </c>
    </row>
    <row r="865" spans="1:82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 t="str">
        <f t="shared" si="13"/>
        <v>Jul</v>
      </c>
      <c r="CA865">
        <v>2009</v>
      </c>
      <c r="CB865" t="s">
        <v>110</v>
      </c>
      <c r="CC865" t="s">
        <v>111</v>
      </c>
      <c r="CD865">
        <v>132500</v>
      </c>
    </row>
    <row r="866" spans="1:82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 t="str">
        <f t="shared" si="13"/>
        <v>May</v>
      </c>
      <c r="CA866">
        <v>2008</v>
      </c>
      <c r="CB866" t="s">
        <v>158</v>
      </c>
      <c r="CC866" t="s">
        <v>159</v>
      </c>
      <c r="CD866">
        <v>250580</v>
      </c>
    </row>
    <row r="867" spans="1:82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 t="str">
        <f t="shared" si="13"/>
        <v>Aug</v>
      </c>
      <c r="CA867">
        <v>2009</v>
      </c>
      <c r="CB867" t="s">
        <v>110</v>
      </c>
      <c r="CC867" t="s">
        <v>111</v>
      </c>
      <c r="CD867">
        <v>148500</v>
      </c>
    </row>
    <row r="868" spans="1:82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 t="str">
        <f t="shared" si="13"/>
        <v>Nov</v>
      </c>
      <c r="CA868">
        <v>2007</v>
      </c>
      <c r="CB868" t="s">
        <v>158</v>
      </c>
      <c r="CC868" t="s">
        <v>159</v>
      </c>
      <c r="CD868">
        <v>248900</v>
      </c>
    </row>
    <row r="869" spans="1:82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 t="str">
        <f t="shared" si="13"/>
        <v>May</v>
      </c>
      <c r="CA869">
        <v>2007</v>
      </c>
      <c r="CB869" t="s">
        <v>110</v>
      </c>
      <c r="CC869" t="s">
        <v>111</v>
      </c>
      <c r="CD869">
        <v>129000</v>
      </c>
    </row>
    <row r="870" spans="1:82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 t="str">
        <f t="shared" si="13"/>
        <v>May</v>
      </c>
      <c r="CA870">
        <v>2006</v>
      </c>
      <c r="CB870" t="s">
        <v>110</v>
      </c>
      <c r="CC870" t="s">
        <v>111</v>
      </c>
      <c r="CD870">
        <v>169000</v>
      </c>
    </row>
    <row r="871" spans="1:82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 t="str">
        <f t="shared" si="13"/>
        <v>Jun</v>
      </c>
      <c r="CA871">
        <v>2010</v>
      </c>
      <c r="CB871" t="s">
        <v>110</v>
      </c>
      <c r="CC871" t="s">
        <v>111</v>
      </c>
      <c r="CD871">
        <v>236000</v>
      </c>
    </row>
    <row r="872" spans="1:82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 t="str">
        <f t="shared" si="13"/>
        <v>Aug</v>
      </c>
      <c r="CA872">
        <v>2009</v>
      </c>
      <c r="CB872" t="s">
        <v>110</v>
      </c>
      <c r="CC872" t="s">
        <v>111</v>
      </c>
      <c r="CD872">
        <v>109500</v>
      </c>
    </row>
    <row r="873" spans="1:82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 t="str">
        <f t="shared" si="13"/>
        <v>Jun</v>
      </c>
      <c r="CA873">
        <v>2010</v>
      </c>
      <c r="CB873" t="s">
        <v>110</v>
      </c>
      <c r="CC873" t="s">
        <v>111</v>
      </c>
      <c r="CD873">
        <v>200500</v>
      </c>
    </row>
    <row r="874" spans="1:82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 t="str">
        <f t="shared" si="13"/>
        <v>Oct</v>
      </c>
      <c r="CA874">
        <v>2008</v>
      </c>
      <c r="CB874" t="s">
        <v>110</v>
      </c>
      <c r="CC874" t="s">
        <v>111</v>
      </c>
      <c r="CD874">
        <v>116000</v>
      </c>
    </row>
    <row r="875" spans="1:82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 t="str">
        <f t="shared" si="13"/>
        <v>Sep</v>
      </c>
      <c r="CA875">
        <v>2009</v>
      </c>
      <c r="CB875" t="s">
        <v>110</v>
      </c>
      <c r="CC875" t="s">
        <v>111</v>
      </c>
      <c r="CD875">
        <v>133000</v>
      </c>
    </row>
    <row r="876" spans="1:82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 t="str">
        <f t="shared" si="13"/>
        <v>Aug</v>
      </c>
      <c r="CA876">
        <v>2009</v>
      </c>
      <c r="CB876" t="s">
        <v>110</v>
      </c>
      <c r="CC876" t="s">
        <v>128</v>
      </c>
      <c r="CD876">
        <v>66500</v>
      </c>
    </row>
    <row r="877" spans="1:82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 t="str">
        <f t="shared" si="13"/>
        <v>Aug</v>
      </c>
      <c r="CA877">
        <v>2007</v>
      </c>
      <c r="CB877" t="s">
        <v>158</v>
      </c>
      <c r="CC877" t="s">
        <v>159</v>
      </c>
      <c r="CD877">
        <v>303477</v>
      </c>
    </row>
    <row r="878" spans="1:82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 t="str">
        <f t="shared" si="13"/>
        <v>Jan</v>
      </c>
      <c r="CA878">
        <v>2007</v>
      </c>
      <c r="CB878" t="s">
        <v>110</v>
      </c>
      <c r="CC878" t="s">
        <v>111</v>
      </c>
      <c r="CD878">
        <v>132250</v>
      </c>
    </row>
    <row r="879" spans="1:82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 t="str">
        <f t="shared" si="13"/>
        <v>Jun</v>
      </c>
      <c r="CA879">
        <v>2009</v>
      </c>
      <c r="CB879" t="s">
        <v>110</v>
      </c>
      <c r="CC879" t="s">
        <v>111</v>
      </c>
      <c r="CD879">
        <v>350000</v>
      </c>
    </row>
    <row r="880" spans="1:82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 t="str">
        <f t="shared" si="13"/>
        <v>Jun</v>
      </c>
      <c r="CA880">
        <v>2010</v>
      </c>
      <c r="CB880" t="s">
        <v>110</v>
      </c>
      <c r="CC880" t="s">
        <v>111</v>
      </c>
      <c r="CD880">
        <v>148000</v>
      </c>
    </row>
    <row r="881" spans="1:82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 t="str">
        <f t="shared" si="13"/>
        <v>Jul</v>
      </c>
      <c r="CA881">
        <v>2009</v>
      </c>
      <c r="CB881" t="s">
        <v>110</v>
      </c>
      <c r="CC881" t="s">
        <v>111</v>
      </c>
      <c r="CD881">
        <v>136500</v>
      </c>
    </row>
    <row r="882" spans="1:82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 t="str">
        <f t="shared" si="13"/>
        <v>Jun</v>
      </c>
      <c r="CA882">
        <v>2007</v>
      </c>
      <c r="CB882" t="s">
        <v>110</v>
      </c>
      <c r="CC882" t="s">
        <v>111</v>
      </c>
      <c r="CD882">
        <v>157000</v>
      </c>
    </row>
    <row r="883" spans="1:82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 t="str">
        <f t="shared" si="13"/>
        <v>Apr</v>
      </c>
      <c r="CA883">
        <v>2007</v>
      </c>
      <c r="CB883" t="s">
        <v>110</v>
      </c>
      <c r="CC883" t="s">
        <v>111</v>
      </c>
      <c r="CD883">
        <v>187500</v>
      </c>
    </row>
    <row r="884" spans="1:82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 t="str">
        <f t="shared" si="13"/>
        <v>Dec</v>
      </c>
      <c r="CA884">
        <v>2009</v>
      </c>
      <c r="CB884" t="s">
        <v>110</v>
      </c>
      <c r="CC884" t="s">
        <v>111</v>
      </c>
      <c r="CD884">
        <v>178000</v>
      </c>
    </row>
    <row r="885" spans="1:82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 t="str">
        <f t="shared" si="13"/>
        <v>Mar</v>
      </c>
      <c r="CA885">
        <v>2006</v>
      </c>
      <c r="CB885" t="s">
        <v>110</v>
      </c>
      <c r="CC885" t="s">
        <v>111</v>
      </c>
      <c r="CD885">
        <v>118500</v>
      </c>
    </row>
    <row r="886" spans="1:82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 t="str">
        <f t="shared" si="13"/>
        <v>Jul</v>
      </c>
      <c r="CA886">
        <v>2009</v>
      </c>
      <c r="CB886" t="s">
        <v>110</v>
      </c>
      <c r="CC886" t="s">
        <v>111</v>
      </c>
      <c r="CD886">
        <v>100000</v>
      </c>
    </row>
    <row r="887" spans="1:82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 t="str">
        <f t="shared" si="13"/>
        <v>Jan</v>
      </c>
      <c r="CA887">
        <v>2008</v>
      </c>
      <c r="CB887" t="s">
        <v>230</v>
      </c>
      <c r="CC887" t="s">
        <v>128</v>
      </c>
      <c r="CD887">
        <v>328900</v>
      </c>
    </row>
    <row r="888" spans="1:82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 t="str">
        <f t="shared" si="13"/>
        <v>Jun</v>
      </c>
      <c r="CA888">
        <v>2006</v>
      </c>
      <c r="CB888" t="s">
        <v>110</v>
      </c>
      <c r="CC888" t="s">
        <v>219</v>
      </c>
      <c r="CD888">
        <v>145000</v>
      </c>
    </row>
    <row r="889" spans="1:82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 t="str">
        <f t="shared" si="13"/>
        <v>Apr</v>
      </c>
      <c r="CA889">
        <v>2008</v>
      </c>
      <c r="CB889" t="s">
        <v>110</v>
      </c>
      <c r="CC889" t="s">
        <v>111</v>
      </c>
      <c r="CD889">
        <v>135500</v>
      </c>
    </row>
    <row r="890" spans="1:82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 t="str">
        <f t="shared" si="13"/>
        <v>Oct</v>
      </c>
      <c r="CA890">
        <v>2007</v>
      </c>
      <c r="CB890" t="s">
        <v>110</v>
      </c>
      <c r="CC890" t="s">
        <v>111</v>
      </c>
      <c r="CD890">
        <v>268000</v>
      </c>
    </row>
    <row r="891" spans="1:82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 t="str">
        <f t="shared" si="13"/>
        <v>Feb</v>
      </c>
      <c r="CA891">
        <v>2009</v>
      </c>
      <c r="CB891" t="s">
        <v>110</v>
      </c>
      <c r="CC891" t="s">
        <v>111</v>
      </c>
      <c r="CD891">
        <v>149500</v>
      </c>
    </row>
    <row r="892" spans="1:82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 t="str">
        <f t="shared" si="13"/>
        <v>Jul</v>
      </c>
      <c r="CA892">
        <v>2007</v>
      </c>
      <c r="CB892" t="s">
        <v>110</v>
      </c>
      <c r="CC892" t="s">
        <v>111</v>
      </c>
      <c r="CD892">
        <v>122900</v>
      </c>
    </row>
    <row r="893" spans="1:82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 t="str">
        <f t="shared" si="13"/>
        <v>Jul</v>
      </c>
      <c r="CA893">
        <v>2009</v>
      </c>
      <c r="CB893" t="s">
        <v>110</v>
      </c>
      <c r="CC893" t="s">
        <v>111</v>
      </c>
      <c r="CD893">
        <v>172500</v>
      </c>
    </row>
    <row r="894" spans="1:82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 t="str">
        <f t="shared" si="13"/>
        <v>Feb</v>
      </c>
      <c r="CA894">
        <v>2006</v>
      </c>
      <c r="CB894" t="s">
        <v>110</v>
      </c>
      <c r="CC894" t="s">
        <v>111</v>
      </c>
      <c r="CD894">
        <v>154500</v>
      </c>
    </row>
    <row r="895" spans="1:82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 t="str">
        <f t="shared" si="13"/>
        <v>Jun</v>
      </c>
      <c r="CA895">
        <v>2008</v>
      </c>
      <c r="CB895" t="s">
        <v>110</v>
      </c>
      <c r="CC895" t="s">
        <v>111</v>
      </c>
      <c r="CD895">
        <v>165000</v>
      </c>
    </row>
    <row r="896" spans="1:82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 t="str">
        <f t="shared" si="13"/>
        <v>Jun</v>
      </c>
      <c r="CA896">
        <v>2009</v>
      </c>
      <c r="CB896" t="s">
        <v>110</v>
      </c>
      <c r="CC896" t="s">
        <v>210</v>
      </c>
      <c r="CD896">
        <v>118858</v>
      </c>
    </row>
    <row r="897" spans="1:82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 t="str">
        <f t="shared" si="13"/>
        <v>Oct</v>
      </c>
      <c r="CA897">
        <v>2008</v>
      </c>
      <c r="CB897" t="s">
        <v>110</v>
      </c>
      <c r="CC897" t="s">
        <v>111</v>
      </c>
      <c r="CD897">
        <v>140000</v>
      </c>
    </row>
    <row r="898" spans="1:82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 t="str">
        <f t="shared" si="13"/>
        <v>Apr</v>
      </c>
      <c r="CA898">
        <v>2006</v>
      </c>
      <c r="CB898" t="s">
        <v>110</v>
      </c>
      <c r="CC898" t="s">
        <v>128</v>
      </c>
      <c r="CD898">
        <v>106500</v>
      </c>
    </row>
    <row r="899" spans="1:82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 t="str">
        <f t="shared" ref="BZ899:BZ962" si="14">TEXT(DATE(2000,BY899,10),"mmm")</f>
        <v>Jun</v>
      </c>
      <c r="CA899">
        <v>2009</v>
      </c>
      <c r="CB899" t="s">
        <v>110</v>
      </c>
      <c r="CC899" t="s">
        <v>210</v>
      </c>
      <c r="CD899">
        <v>142953</v>
      </c>
    </row>
    <row r="900" spans="1:82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 t="str">
        <f t="shared" si="14"/>
        <v>Mar</v>
      </c>
      <c r="CA900">
        <v>2010</v>
      </c>
      <c r="CB900" t="s">
        <v>158</v>
      </c>
      <c r="CC900" t="s">
        <v>159</v>
      </c>
      <c r="CD900">
        <v>611657</v>
      </c>
    </row>
    <row r="901" spans="1:82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 t="str">
        <f t="shared" si="14"/>
        <v>Jun</v>
      </c>
      <c r="CA901">
        <v>2006</v>
      </c>
      <c r="CB901" t="s">
        <v>110</v>
      </c>
      <c r="CC901" t="s">
        <v>111</v>
      </c>
      <c r="CD901">
        <v>135000</v>
      </c>
    </row>
    <row r="902" spans="1:82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 t="str">
        <f t="shared" si="14"/>
        <v>Jun</v>
      </c>
      <c r="CA902">
        <v>2007</v>
      </c>
      <c r="CB902" t="s">
        <v>110</v>
      </c>
      <c r="CC902" t="s">
        <v>111</v>
      </c>
      <c r="CD902">
        <v>110000</v>
      </c>
    </row>
    <row r="903" spans="1:82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 t="str">
        <f t="shared" si="14"/>
        <v>May</v>
      </c>
      <c r="CA903">
        <v>2009</v>
      </c>
      <c r="CB903" t="s">
        <v>110</v>
      </c>
      <c r="CC903" t="s">
        <v>111</v>
      </c>
      <c r="CD903">
        <v>153000</v>
      </c>
    </row>
    <row r="904" spans="1:82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 t="str">
        <f t="shared" si="14"/>
        <v>Jul</v>
      </c>
      <c r="CA904">
        <v>2006</v>
      </c>
      <c r="CB904" t="s">
        <v>110</v>
      </c>
      <c r="CC904" t="s">
        <v>111</v>
      </c>
      <c r="CD904">
        <v>180000</v>
      </c>
    </row>
    <row r="905" spans="1:82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 t="str">
        <f t="shared" si="14"/>
        <v>Aug</v>
      </c>
      <c r="CA905">
        <v>2006</v>
      </c>
      <c r="CB905" t="s">
        <v>158</v>
      </c>
      <c r="CC905" t="s">
        <v>159</v>
      </c>
      <c r="CD905">
        <v>240000</v>
      </c>
    </row>
    <row r="906" spans="1:82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 t="str">
        <f t="shared" si="14"/>
        <v>Aug</v>
      </c>
      <c r="CA906">
        <v>2007</v>
      </c>
      <c r="CB906" t="s">
        <v>110</v>
      </c>
      <c r="CC906" t="s">
        <v>111</v>
      </c>
      <c r="CD906">
        <v>125500</v>
      </c>
    </row>
    <row r="907" spans="1:82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 t="str">
        <f t="shared" si="14"/>
        <v>Feb</v>
      </c>
      <c r="CA907">
        <v>2010</v>
      </c>
      <c r="CB907" t="s">
        <v>110</v>
      </c>
      <c r="CC907" t="s">
        <v>111</v>
      </c>
      <c r="CD907">
        <v>128000</v>
      </c>
    </row>
    <row r="908" spans="1:82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 t="str">
        <f t="shared" si="14"/>
        <v>Jun</v>
      </c>
      <c r="CA908">
        <v>2007</v>
      </c>
      <c r="CB908" t="s">
        <v>110</v>
      </c>
      <c r="CC908" t="s">
        <v>111</v>
      </c>
      <c r="CD908">
        <v>255000</v>
      </c>
    </row>
    <row r="909" spans="1:82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 t="str">
        <f t="shared" si="14"/>
        <v>Jun</v>
      </c>
      <c r="CA909">
        <v>2006</v>
      </c>
      <c r="CB909" t="s">
        <v>110</v>
      </c>
      <c r="CC909" t="s">
        <v>111</v>
      </c>
      <c r="CD909">
        <v>250000</v>
      </c>
    </row>
    <row r="910" spans="1:82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 t="str">
        <f t="shared" si="14"/>
        <v>Jun</v>
      </c>
      <c r="CA910">
        <v>2006</v>
      </c>
      <c r="CB910" t="s">
        <v>110</v>
      </c>
      <c r="CC910" t="s">
        <v>111</v>
      </c>
      <c r="CD910">
        <v>131000</v>
      </c>
    </row>
    <row r="911" spans="1:82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 t="str">
        <f t="shared" si="14"/>
        <v>Jun</v>
      </c>
      <c r="CA911">
        <v>2009</v>
      </c>
      <c r="CB911" t="s">
        <v>110</v>
      </c>
      <c r="CC911" t="s">
        <v>111</v>
      </c>
      <c r="CD911">
        <v>174000</v>
      </c>
    </row>
    <row r="912" spans="1:82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 t="str">
        <f t="shared" si="14"/>
        <v>Jan</v>
      </c>
      <c r="CA912">
        <v>2010</v>
      </c>
      <c r="CB912" t="s">
        <v>110</v>
      </c>
      <c r="CC912" t="s">
        <v>111</v>
      </c>
      <c r="CD912">
        <v>154300</v>
      </c>
    </row>
    <row r="913" spans="1:82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 t="str">
        <f t="shared" si="14"/>
        <v>Oct</v>
      </c>
      <c r="CA913">
        <v>2009</v>
      </c>
      <c r="CB913" t="s">
        <v>110</v>
      </c>
      <c r="CC913" t="s">
        <v>111</v>
      </c>
      <c r="CD913">
        <v>143500</v>
      </c>
    </row>
    <row r="914" spans="1:82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 t="str">
        <f t="shared" si="14"/>
        <v>Jul</v>
      </c>
      <c r="CA914">
        <v>2006</v>
      </c>
      <c r="CB914" t="s">
        <v>110</v>
      </c>
      <c r="CC914" t="s">
        <v>128</v>
      </c>
      <c r="CD914">
        <v>88000</v>
      </c>
    </row>
    <row r="915" spans="1:82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 t="str">
        <f t="shared" si="14"/>
        <v>Aug</v>
      </c>
      <c r="CA915">
        <v>2007</v>
      </c>
      <c r="CB915" t="s">
        <v>110</v>
      </c>
      <c r="CC915" t="s">
        <v>111</v>
      </c>
      <c r="CD915">
        <v>145000</v>
      </c>
    </row>
    <row r="916" spans="1:82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 t="str">
        <f t="shared" si="14"/>
        <v>Jun</v>
      </c>
      <c r="CA916">
        <v>2009</v>
      </c>
      <c r="CB916" t="s">
        <v>158</v>
      </c>
      <c r="CC916" t="s">
        <v>159</v>
      </c>
      <c r="CD916">
        <v>173733</v>
      </c>
    </row>
    <row r="917" spans="1:82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 t="str">
        <f t="shared" si="14"/>
        <v>Jan</v>
      </c>
      <c r="CA917">
        <v>2007</v>
      </c>
      <c r="CB917" t="s">
        <v>110</v>
      </c>
      <c r="CC917" t="s">
        <v>111</v>
      </c>
      <c r="CD917">
        <v>75000</v>
      </c>
    </row>
    <row r="918" spans="1:82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 t="str">
        <f t="shared" si="14"/>
        <v>Oct</v>
      </c>
      <c r="CA918">
        <v>2006</v>
      </c>
      <c r="CB918" t="s">
        <v>110</v>
      </c>
      <c r="CC918" t="s">
        <v>128</v>
      </c>
      <c r="CD918">
        <v>35311</v>
      </c>
    </row>
    <row r="919" spans="1:82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 t="str">
        <f t="shared" si="14"/>
        <v>Apr</v>
      </c>
      <c r="CA919">
        <v>2009</v>
      </c>
      <c r="CB919" t="s">
        <v>110</v>
      </c>
      <c r="CC919" t="s">
        <v>111</v>
      </c>
      <c r="CD919">
        <v>135000</v>
      </c>
    </row>
    <row r="920" spans="1:82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 t="str">
        <f t="shared" si="14"/>
        <v>Nov</v>
      </c>
      <c r="CA920">
        <v>2007</v>
      </c>
      <c r="CB920" t="s">
        <v>110</v>
      </c>
      <c r="CC920" t="s">
        <v>111</v>
      </c>
      <c r="CD920">
        <v>238000</v>
      </c>
    </row>
    <row r="921" spans="1:82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 t="str">
        <f t="shared" si="14"/>
        <v>May</v>
      </c>
      <c r="CA921">
        <v>2008</v>
      </c>
      <c r="CB921" t="s">
        <v>110</v>
      </c>
      <c r="CC921" t="s">
        <v>111</v>
      </c>
      <c r="CD921">
        <v>176500</v>
      </c>
    </row>
    <row r="922" spans="1:82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 t="str">
        <f t="shared" si="14"/>
        <v>Jul</v>
      </c>
      <c r="CA922">
        <v>2007</v>
      </c>
      <c r="CB922" t="s">
        <v>110</v>
      </c>
      <c r="CC922" t="s">
        <v>111</v>
      </c>
      <c r="CD922">
        <v>201000</v>
      </c>
    </row>
    <row r="923" spans="1:82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 t="str">
        <f t="shared" si="14"/>
        <v>Sep</v>
      </c>
      <c r="CA923">
        <v>2008</v>
      </c>
      <c r="CB923" t="s">
        <v>110</v>
      </c>
      <c r="CC923" t="s">
        <v>111</v>
      </c>
      <c r="CD923">
        <v>145900</v>
      </c>
    </row>
    <row r="924" spans="1:82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 t="str">
        <f t="shared" si="14"/>
        <v>Oct</v>
      </c>
      <c r="CA924">
        <v>2006</v>
      </c>
      <c r="CB924" t="s">
        <v>158</v>
      </c>
      <c r="CC924" t="s">
        <v>159</v>
      </c>
      <c r="CD924">
        <v>169990</v>
      </c>
    </row>
    <row r="925" spans="1:82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 t="str">
        <f t="shared" si="14"/>
        <v>Jul</v>
      </c>
      <c r="CA925">
        <v>2008</v>
      </c>
      <c r="CB925" t="s">
        <v>110</v>
      </c>
      <c r="CC925" t="s">
        <v>111</v>
      </c>
      <c r="CD925">
        <v>193000</v>
      </c>
    </row>
    <row r="926" spans="1:82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 t="str">
        <f t="shared" si="14"/>
        <v>May</v>
      </c>
      <c r="CA926">
        <v>2006</v>
      </c>
      <c r="CB926" t="s">
        <v>110</v>
      </c>
      <c r="CC926" t="s">
        <v>111</v>
      </c>
      <c r="CD926">
        <v>207500</v>
      </c>
    </row>
    <row r="927" spans="1:82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 t="str">
        <f t="shared" si="14"/>
        <v>Mar</v>
      </c>
      <c r="CA927">
        <v>2008</v>
      </c>
      <c r="CB927" t="s">
        <v>110</v>
      </c>
      <c r="CC927" t="s">
        <v>128</v>
      </c>
      <c r="CD927">
        <v>175000</v>
      </c>
    </row>
    <row r="928" spans="1:82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 t="str">
        <f t="shared" si="14"/>
        <v>May</v>
      </c>
      <c r="CA928">
        <v>2007</v>
      </c>
      <c r="CB928" t="s">
        <v>110</v>
      </c>
      <c r="CC928" t="s">
        <v>111</v>
      </c>
      <c r="CD928">
        <v>285000</v>
      </c>
    </row>
    <row r="929" spans="1:82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 t="str">
        <f t="shared" si="14"/>
        <v>Apr</v>
      </c>
      <c r="CA929">
        <v>2008</v>
      </c>
      <c r="CB929" t="s">
        <v>110</v>
      </c>
      <c r="CC929" t="s">
        <v>111</v>
      </c>
      <c r="CD929">
        <v>176000</v>
      </c>
    </row>
    <row r="930" spans="1:82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 t="str">
        <f t="shared" si="14"/>
        <v>Jun</v>
      </c>
      <c r="CA930">
        <v>2009</v>
      </c>
      <c r="CB930" t="s">
        <v>110</v>
      </c>
      <c r="CC930" t="s">
        <v>111</v>
      </c>
      <c r="CD930">
        <v>236500</v>
      </c>
    </row>
    <row r="931" spans="1:82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 t="str">
        <f t="shared" si="14"/>
        <v>Nov</v>
      </c>
      <c r="CA931">
        <v>2006</v>
      </c>
      <c r="CB931" t="s">
        <v>110</v>
      </c>
      <c r="CC931" t="s">
        <v>111</v>
      </c>
      <c r="CD931">
        <v>222000</v>
      </c>
    </row>
    <row r="932" spans="1:82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 t="str">
        <f t="shared" si="14"/>
        <v>Jul</v>
      </c>
      <c r="CA932">
        <v>2009</v>
      </c>
      <c r="CB932" t="s">
        <v>110</v>
      </c>
      <c r="CC932" t="s">
        <v>111</v>
      </c>
      <c r="CD932">
        <v>201000</v>
      </c>
    </row>
    <row r="933" spans="1:82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 t="str">
        <f t="shared" si="14"/>
        <v>Jul</v>
      </c>
      <c r="CA933">
        <v>2009</v>
      </c>
      <c r="CB933" t="s">
        <v>110</v>
      </c>
      <c r="CC933" t="s">
        <v>111</v>
      </c>
      <c r="CD933">
        <v>117500</v>
      </c>
    </row>
    <row r="934" spans="1:82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 t="str">
        <f t="shared" si="14"/>
        <v>Mar</v>
      </c>
      <c r="CA934">
        <v>2007</v>
      </c>
      <c r="CB934" t="s">
        <v>110</v>
      </c>
      <c r="CC934" t="s">
        <v>111</v>
      </c>
      <c r="CD934">
        <v>320000</v>
      </c>
    </row>
    <row r="935" spans="1:82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 t="str">
        <f t="shared" si="14"/>
        <v>Aug</v>
      </c>
      <c r="CA935">
        <v>2009</v>
      </c>
      <c r="CB935" t="s">
        <v>110</v>
      </c>
      <c r="CC935" t="s">
        <v>111</v>
      </c>
      <c r="CD935">
        <v>190000</v>
      </c>
    </row>
    <row r="936" spans="1:82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 t="str">
        <f t="shared" si="14"/>
        <v>Nov</v>
      </c>
      <c r="CA936">
        <v>2008</v>
      </c>
      <c r="CB936" t="s">
        <v>110</v>
      </c>
      <c r="CC936" t="s">
        <v>111</v>
      </c>
      <c r="CD936">
        <v>242000</v>
      </c>
    </row>
    <row r="937" spans="1:82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 t="str">
        <f t="shared" si="14"/>
        <v>Jun</v>
      </c>
      <c r="CA937">
        <v>2006</v>
      </c>
      <c r="CB937" t="s">
        <v>110</v>
      </c>
      <c r="CC937" t="s">
        <v>111</v>
      </c>
      <c r="CD937">
        <v>79900</v>
      </c>
    </row>
    <row r="938" spans="1:82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 t="str">
        <f t="shared" si="14"/>
        <v>Aug</v>
      </c>
      <c r="CA938">
        <v>2009</v>
      </c>
      <c r="CB938" t="s">
        <v>110</v>
      </c>
      <c r="CC938" t="s">
        <v>111</v>
      </c>
      <c r="CD938">
        <v>184900</v>
      </c>
    </row>
    <row r="939" spans="1:82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 t="str">
        <f t="shared" si="14"/>
        <v>Feb</v>
      </c>
      <c r="CA939">
        <v>2009</v>
      </c>
      <c r="CB939" t="s">
        <v>110</v>
      </c>
      <c r="CC939" t="s">
        <v>111</v>
      </c>
      <c r="CD939">
        <v>253000</v>
      </c>
    </row>
    <row r="940" spans="1:82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 t="str">
        <f t="shared" si="14"/>
        <v>Aug</v>
      </c>
      <c r="CA940">
        <v>2006</v>
      </c>
      <c r="CB940" t="s">
        <v>158</v>
      </c>
      <c r="CC940" t="s">
        <v>159</v>
      </c>
      <c r="CD940">
        <v>239799</v>
      </c>
    </row>
    <row r="941" spans="1:82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 t="str">
        <f t="shared" si="14"/>
        <v>Jun</v>
      </c>
      <c r="CA941">
        <v>2010</v>
      </c>
      <c r="CB941" t="s">
        <v>173</v>
      </c>
      <c r="CC941" t="s">
        <v>111</v>
      </c>
      <c r="CD941">
        <v>244400</v>
      </c>
    </row>
    <row r="942" spans="1:82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 t="str">
        <f t="shared" si="14"/>
        <v>Jul</v>
      </c>
      <c r="CA942">
        <v>2006</v>
      </c>
      <c r="CB942" t="s">
        <v>110</v>
      </c>
      <c r="CC942" t="s">
        <v>111</v>
      </c>
      <c r="CD942">
        <v>150900</v>
      </c>
    </row>
    <row r="943" spans="1:82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 t="str">
        <f t="shared" si="14"/>
        <v>Jun</v>
      </c>
      <c r="CA943">
        <v>2009</v>
      </c>
      <c r="CB943" t="s">
        <v>110</v>
      </c>
      <c r="CC943" t="s">
        <v>111</v>
      </c>
      <c r="CD943">
        <v>214000</v>
      </c>
    </row>
    <row r="944" spans="1:82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 t="str">
        <f t="shared" si="14"/>
        <v>Aug</v>
      </c>
      <c r="CA944">
        <v>2007</v>
      </c>
      <c r="CB944" t="s">
        <v>249</v>
      </c>
      <c r="CC944" t="s">
        <v>128</v>
      </c>
      <c r="CD944">
        <v>150000</v>
      </c>
    </row>
    <row r="945" spans="1:82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 t="str">
        <f t="shared" si="14"/>
        <v>Jun</v>
      </c>
      <c r="CA945">
        <v>2007</v>
      </c>
      <c r="CB945" t="s">
        <v>110</v>
      </c>
      <c r="CC945" t="s">
        <v>111</v>
      </c>
      <c r="CD945">
        <v>143000</v>
      </c>
    </row>
    <row r="946" spans="1:82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 t="str">
        <f t="shared" si="14"/>
        <v>Jan</v>
      </c>
      <c r="CA946">
        <v>2009</v>
      </c>
      <c r="CB946" t="s">
        <v>173</v>
      </c>
      <c r="CC946" t="s">
        <v>128</v>
      </c>
      <c r="CD946">
        <v>137500</v>
      </c>
    </row>
    <row r="947" spans="1:82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 t="str">
        <f t="shared" si="14"/>
        <v>Sep</v>
      </c>
      <c r="CA947">
        <v>2009</v>
      </c>
      <c r="CB947" t="s">
        <v>110</v>
      </c>
      <c r="CC947" t="s">
        <v>111</v>
      </c>
      <c r="CD947">
        <v>124900</v>
      </c>
    </row>
    <row r="948" spans="1:82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 t="str">
        <f t="shared" si="14"/>
        <v>Mar</v>
      </c>
      <c r="CA948">
        <v>2006</v>
      </c>
      <c r="CB948" t="s">
        <v>110</v>
      </c>
      <c r="CC948" t="s">
        <v>111</v>
      </c>
      <c r="CD948">
        <v>143000</v>
      </c>
    </row>
    <row r="949" spans="1:82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 t="str">
        <f t="shared" si="14"/>
        <v>Nov</v>
      </c>
      <c r="CA949">
        <v>2007</v>
      </c>
      <c r="CB949" t="s">
        <v>110</v>
      </c>
      <c r="CC949" t="s">
        <v>111</v>
      </c>
      <c r="CD949">
        <v>270000</v>
      </c>
    </row>
    <row r="950" spans="1:82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 t="str">
        <f t="shared" si="14"/>
        <v>Feb</v>
      </c>
      <c r="CA950">
        <v>2006</v>
      </c>
      <c r="CB950" t="s">
        <v>110</v>
      </c>
      <c r="CC950" t="s">
        <v>111</v>
      </c>
      <c r="CD950">
        <v>192500</v>
      </c>
    </row>
    <row r="951" spans="1:82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 t="str">
        <f t="shared" si="14"/>
        <v>Mar</v>
      </c>
      <c r="CA951">
        <v>2010</v>
      </c>
      <c r="CB951" t="s">
        <v>110</v>
      </c>
      <c r="CC951" t="s">
        <v>111</v>
      </c>
      <c r="CD951">
        <v>197500</v>
      </c>
    </row>
    <row r="952" spans="1:82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 t="str">
        <f t="shared" si="14"/>
        <v>Jul</v>
      </c>
      <c r="CA952">
        <v>2007</v>
      </c>
      <c r="CB952" t="s">
        <v>110</v>
      </c>
      <c r="CC952" t="s">
        <v>111</v>
      </c>
      <c r="CD952">
        <v>129000</v>
      </c>
    </row>
    <row r="953" spans="1:82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 t="str">
        <f t="shared" si="14"/>
        <v>Jul</v>
      </c>
      <c r="CA953">
        <v>2006</v>
      </c>
      <c r="CB953" t="s">
        <v>110</v>
      </c>
      <c r="CC953" t="s">
        <v>128</v>
      </c>
      <c r="CD953">
        <v>119900</v>
      </c>
    </row>
    <row r="954" spans="1:82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 t="str">
        <f t="shared" si="14"/>
        <v>Apr</v>
      </c>
      <c r="CA954">
        <v>2009</v>
      </c>
      <c r="CB954" t="s">
        <v>110</v>
      </c>
      <c r="CC954" t="s">
        <v>111</v>
      </c>
      <c r="CD954">
        <v>133900</v>
      </c>
    </row>
    <row r="955" spans="1:82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 t="str">
        <f t="shared" si="14"/>
        <v>Sep</v>
      </c>
      <c r="CA955">
        <v>2008</v>
      </c>
      <c r="CB955" t="s">
        <v>110</v>
      </c>
      <c r="CC955" t="s">
        <v>111</v>
      </c>
      <c r="CD955">
        <v>172000</v>
      </c>
    </row>
    <row r="956" spans="1:82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 t="str">
        <f t="shared" si="14"/>
        <v>Oct</v>
      </c>
      <c r="CA956">
        <v>2006</v>
      </c>
      <c r="CB956" t="s">
        <v>110</v>
      </c>
      <c r="CC956" t="s">
        <v>188</v>
      </c>
      <c r="CD956">
        <v>127500</v>
      </c>
    </row>
    <row r="957" spans="1:82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 t="str">
        <f t="shared" si="14"/>
        <v>Aug</v>
      </c>
      <c r="CA957">
        <v>2007</v>
      </c>
      <c r="CB957" t="s">
        <v>110</v>
      </c>
      <c r="CC957" t="s">
        <v>111</v>
      </c>
      <c r="CD957">
        <v>145000</v>
      </c>
    </row>
    <row r="958" spans="1:82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 t="str">
        <f t="shared" si="14"/>
        <v>May</v>
      </c>
      <c r="CA958">
        <v>2009</v>
      </c>
      <c r="CB958" t="s">
        <v>110</v>
      </c>
      <c r="CC958" t="s">
        <v>111</v>
      </c>
      <c r="CD958">
        <v>124000</v>
      </c>
    </row>
    <row r="959" spans="1:82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 t="str">
        <f t="shared" si="14"/>
        <v>Apr</v>
      </c>
      <c r="CA959">
        <v>2007</v>
      </c>
      <c r="CB959" t="s">
        <v>110</v>
      </c>
      <c r="CC959" t="s">
        <v>111</v>
      </c>
      <c r="CD959">
        <v>132000</v>
      </c>
    </row>
    <row r="960" spans="1:82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 t="str">
        <f t="shared" si="14"/>
        <v>Oct</v>
      </c>
      <c r="CA960">
        <v>2007</v>
      </c>
      <c r="CB960" t="s">
        <v>110</v>
      </c>
      <c r="CC960" t="s">
        <v>111</v>
      </c>
      <c r="CD960">
        <v>185000</v>
      </c>
    </row>
    <row r="961" spans="1:82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 t="str">
        <f t="shared" si="14"/>
        <v>May</v>
      </c>
      <c r="CA961">
        <v>2010</v>
      </c>
      <c r="CB961" t="s">
        <v>110</v>
      </c>
      <c r="CC961" t="s">
        <v>111</v>
      </c>
      <c r="CD961">
        <v>155000</v>
      </c>
    </row>
    <row r="962" spans="1:82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 t="str">
        <f t="shared" si="14"/>
        <v>Feb</v>
      </c>
      <c r="CA962">
        <v>2010</v>
      </c>
      <c r="CB962" t="s">
        <v>110</v>
      </c>
      <c r="CC962" t="s">
        <v>111</v>
      </c>
      <c r="CD962">
        <v>116500</v>
      </c>
    </row>
    <row r="963" spans="1:82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 t="str">
        <f t="shared" ref="BZ963:BZ1026" si="15">TEXT(DATE(2000,BY963,10),"mmm")</f>
        <v>Jul</v>
      </c>
      <c r="CA963">
        <v>2008</v>
      </c>
      <c r="CB963" t="s">
        <v>110</v>
      </c>
      <c r="CC963" t="s">
        <v>111</v>
      </c>
      <c r="CD963">
        <v>272000</v>
      </c>
    </row>
    <row r="964" spans="1:82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 t="str">
        <f t="shared" si="15"/>
        <v>Jul</v>
      </c>
      <c r="CA964">
        <v>2007</v>
      </c>
      <c r="CB964" t="s">
        <v>110</v>
      </c>
      <c r="CC964" t="s">
        <v>111</v>
      </c>
      <c r="CD964">
        <v>155000</v>
      </c>
    </row>
    <row r="965" spans="1:82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 t="str">
        <f t="shared" si="15"/>
        <v>May</v>
      </c>
      <c r="CA965">
        <v>2009</v>
      </c>
      <c r="CB965" t="s">
        <v>110</v>
      </c>
      <c r="CC965" t="s">
        <v>111</v>
      </c>
      <c r="CD965">
        <v>239000</v>
      </c>
    </row>
    <row r="966" spans="1:82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 t="str">
        <f t="shared" si="15"/>
        <v>Feb</v>
      </c>
      <c r="CA966">
        <v>2010</v>
      </c>
      <c r="CB966" t="s">
        <v>110</v>
      </c>
      <c r="CC966" t="s">
        <v>111</v>
      </c>
      <c r="CD966">
        <v>214900</v>
      </c>
    </row>
    <row r="967" spans="1:82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 t="str">
        <f t="shared" si="15"/>
        <v>Jul</v>
      </c>
      <c r="CA967">
        <v>2007</v>
      </c>
      <c r="CB967" t="s">
        <v>158</v>
      </c>
      <c r="CC967" t="s">
        <v>159</v>
      </c>
      <c r="CD967">
        <v>178900</v>
      </c>
    </row>
    <row r="968" spans="1:82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 t="str">
        <f t="shared" si="15"/>
        <v>Jun</v>
      </c>
      <c r="CA968">
        <v>2009</v>
      </c>
      <c r="CB968" t="s">
        <v>110</v>
      </c>
      <c r="CC968" t="s">
        <v>111</v>
      </c>
      <c r="CD968">
        <v>160000</v>
      </c>
    </row>
    <row r="969" spans="1:82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 t="str">
        <f t="shared" si="15"/>
        <v>Jul</v>
      </c>
      <c r="CA969">
        <v>2008</v>
      </c>
      <c r="CB969" t="s">
        <v>110</v>
      </c>
      <c r="CC969" t="s">
        <v>111</v>
      </c>
      <c r="CD969">
        <v>135000</v>
      </c>
    </row>
    <row r="970" spans="1:82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 t="str">
        <f t="shared" si="15"/>
        <v>May</v>
      </c>
      <c r="CA970">
        <v>2009</v>
      </c>
      <c r="CB970" t="s">
        <v>110</v>
      </c>
      <c r="CC970" t="s">
        <v>128</v>
      </c>
      <c r="CD970">
        <v>37900</v>
      </c>
    </row>
    <row r="971" spans="1:82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 t="str">
        <f t="shared" si="15"/>
        <v>Mar</v>
      </c>
      <c r="CA971">
        <v>2006</v>
      </c>
      <c r="CB971" t="s">
        <v>208</v>
      </c>
      <c r="CC971" t="s">
        <v>111</v>
      </c>
      <c r="CD971">
        <v>140000</v>
      </c>
    </row>
    <row r="972" spans="1:82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 t="str">
        <f t="shared" si="15"/>
        <v>Dec</v>
      </c>
      <c r="CA972">
        <v>2006</v>
      </c>
      <c r="CB972" t="s">
        <v>110</v>
      </c>
      <c r="CC972" t="s">
        <v>128</v>
      </c>
      <c r="CD972">
        <v>135000</v>
      </c>
    </row>
    <row r="973" spans="1:82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 t="str">
        <f t="shared" si="15"/>
        <v>Jul</v>
      </c>
      <c r="CA973">
        <v>2009</v>
      </c>
      <c r="CB973" t="s">
        <v>110</v>
      </c>
      <c r="CC973" t="s">
        <v>111</v>
      </c>
      <c r="CD973">
        <v>173000</v>
      </c>
    </row>
    <row r="974" spans="1:82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 t="str">
        <f t="shared" si="15"/>
        <v>Apr</v>
      </c>
      <c r="CA974">
        <v>2010</v>
      </c>
      <c r="CB974" t="s">
        <v>110</v>
      </c>
      <c r="CC974" t="s">
        <v>111</v>
      </c>
      <c r="CD974">
        <v>99500</v>
      </c>
    </row>
    <row r="975" spans="1:82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 t="str">
        <f t="shared" si="15"/>
        <v>Dec</v>
      </c>
      <c r="CA975">
        <v>2008</v>
      </c>
      <c r="CB975" t="s">
        <v>158</v>
      </c>
      <c r="CC975" t="s">
        <v>159</v>
      </c>
      <c r="CD975">
        <v>182000</v>
      </c>
    </row>
    <row r="976" spans="1:82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 t="str">
        <f t="shared" si="15"/>
        <v>Oct</v>
      </c>
      <c r="CA976">
        <v>2009</v>
      </c>
      <c r="CB976" t="s">
        <v>110</v>
      </c>
      <c r="CC976" t="s">
        <v>111</v>
      </c>
      <c r="CD976">
        <v>167500</v>
      </c>
    </row>
    <row r="977" spans="1:82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 t="str">
        <f t="shared" si="15"/>
        <v>Apr</v>
      </c>
      <c r="CA977">
        <v>2006</v>
      </c>
      <c r="CB977" t="s">
        <v>110</v>
      </c>
      <c r="CC977" t="s">
        <v>111</v>
      </c>
      <c r="CD977">
        <v>165000</v>
      </c>
    </row>
    <row r="978" spans="1:82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 t="str">
        <f t="shared" si="15"/>
        <v>Aug</v>
      </c>
      <c r="CA978">
        <v>2006</v>
      </c>
      <c r="CB978" t="s">
        <v>110</v>
      </c>
      <c r="CC978" t="s">
        <v>111</v>
      </c>
      <c r="CD978">
        <v>85500</v>
      </c>
    </row>
    <row r="979" spans="1:82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 t="str">
        <f t="shared" si="15"/>
        <v>Nov</v>
      </c>
      <c r="CA979">
        <v>2007</v>
      </c>
      <c r="CB979" t="s">
        <v>158</v>
      </c>
      <c r="CC979" t="s">
        <v>159</v>
      </c>
      <c r="CD979">
        <v>199900</v>
      </c>
    </row>
    <row r="980" spans="1:82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 t="str">
        <f t="shared" si="15"/>
        <v>May</v>
      </c>
      <c r="CA980">
        <v>2007</v>
      </c>
      <c r="CB980" t="s">
        <v>110</v>
      </c>
      <c r="CC980" t="s">
        <v>128</v>
      </c>
      <c r="CD980">
        <v>110000</v>
      </c>
    </row>
    <row r="981" spans="1:82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 t="str">
        <f t="shared" si="15"/>
        <v>Jun</v>
      </c>
      <c r="CA981">
        <v>2009</v>
      </c>
      <c r="CB981" t="s">
        <v>110</v>
      </c>
      <c r="CC981" t="s">
        <v>111</v>
      </c>
      <c r="CD981">
        <v>139000</v>
      </c>
    </row>
    <row r="982" spans="1:82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 t="str">
        <f t="shared" si="15"/>
        <v>Jul</v>
      </c>
      <c r="CA982">
        <v>2008</v>
      </c>
      <c r="CB982" t="s">
        <v>110</v>
      </c>
      <c r="CC982" t="s">
        <v>111</v>
      </c>
      <c r="CD982">
        <v>178400</v>
      </c>
    </row>
    <row r="983" spans="1:82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 t="str">
        <f t="shared" si="15"/>
        <v>Jul</v>
      </c>
      <c r="CA983">
        <v>2009</v>
      </c>
      <c r="CB983" t="s">
        <v>110</v>
      </c>
      <c r="CC983" t="s">
        <v>111</v>
      </c>
      <c r="CD983">
        <v>336000</v>
      </c>
    </row>
    <row r="984" spans="1:82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 t="str">
        <f t="shared" si="15"/>
        <v>Mar</v>
      </c>
      <c r="CA984">
        <v>2008</v>
      </c>
      <c r="CB984" t="s">
        <v>110</v>
      </c>
      <c r="CC984" t="s">
        <v>111</v>
      </c>
      <c r="CD984">
        <v>159895</v>
      </c>
    </row>
    <row r="985" spans="1:82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 t="str">
        <f t="shared" si="15"/>
        <v>May</v>
      </c>
      <c r="CA985">
        <v>2008</v>
      </c>
      <c r="CB985" t="s">
        <v>110</v>
      </c>
      <c r="CC985" t="s">
        <v>111</v>
      </c>
      <c r="CD985">
        <v>255900</v>
      </c>
    </row>
    <row r="986" spans="1:82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 t="str">
        <f t="shared" si="15"/>
        <v>Aug</v>
      </c>
      <c r="CA986">
        <v>2009</v>
      </c>
      <c r="CB986" t="s">
        <v>173</v>
      </c>
      <c r="CC986" t="s">
        <v>111</v>
      </c>
      <c r="CD986">
        <v>126000</v>
      </c>
    </row>
    <row r="987" spans="1:82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 t="str">
        <f t="shared" si="15"/>
        <v>Aug</v>
      </c>
      <c r="CA987">
        <v>2008</v>
      </c>
      <c r="CB987" t="s">
        <v>208</v>
      </c>
      <c r="CC987" t="s">
        <v>111</v>
      </c>
      <c r="CD987">
        <v>125000</v>
      </c>
    </row>
    <row r="988" spans="1:82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 t="str">
        <f t="shared" si="15"/>
        <v>Jun</v>
      </c>
      <c r="CA988">
        <v>2006</v>
      </c>
      <c r="CB988" t="s">
        <v>110</v>
      </c>
      <c r="CC988" t="s">
        <v>111</v>
      </c>
      <c r="CD988">
        <v>117000</v>
      </c>
    </row>
    <row r="989" spans="1:82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 t="str">
        <f t="shared" si="15"/>
        <v>Apr</v>
      </c>
      <c r="CA989">
        <v>2010</v>
      </c>
      <c r="CB989" t="s">
        <v>158</v>
      </c>
      <c r="CC989" t="s">
        <v>159</v>
      </c>
      <c r="CD989">
        <v>395192</v>
      </c>
    </row>
    <row r="990" spans="1:82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 t="str">
        <f t="shared" si="15"/>
        <v>Jun</v>
      </c>
      <c r="CA990">
        <v>2007</v>
      </c>
      <c r="CB990" t="s">
        <v>110</v>
      </c>
      <c r="CC990" t="s">
        <v>111</v>
      </c>
      <c r="CD990">
        <v>195000</v>
      </c>
    </row>
    <row r="991" spans="1:82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 t="str">
        <f t="shared" si="15"/>
        <v>Aug</v>
      </c>
      <c r="CA991">
        <v>2006</v>
      </c>
      <c r="CB991" t="s">
        <v>158</v>
      </c>
      <c r="CC991" t="s">
        <v>159</v>
      </c>
      <c r="CD991">
        <v>197000</v>
      </c>
    </row>
    <row r="992" spans="1:82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 t="str">
        <f t="shared" si="15"/>
        <v>Jun</v>
      </c>
      <c r="CA992">
        <v>2006</v>
      </c>
      <c r="CB992" t="s">
        <v>110</v>
      </c>
      <c r="CC992" t="s">
        <v>111</v>
      </c>
      <c r="CD992">
        <v>348000</v>
      </c>
    </row>
    <row r="993" spans="1:82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 t="str">
        <f t="shared" si="15"/>
        <v>Nov</v>
      </c>
      <c r="CA993">
        <v>2009</v>
      </c>
      <c r="CB993" t="s">
        <v>110</v>
      </c>
      <c r="CC993" t="s">
        <v>111</v>
      </c>
      <c r="CD993">
        <v>168000</v>
      </c>
    </row>
    <row r="994" spans="1:82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 t="str">
        <f t="shared" si="15"/>
        <v>Jul</v>
      </c>
      <c r="CA994">
        <v>2007</v>
      </c>
      <c r="CB994" t="s">
        <v>110</v>
      </c>
      <c r="CC994" t="s">
        <v>111</v>
      </c>
      <c r="CD994">
        <v>187000</v>
      </c>
    </row>
    <row r="995" spans="1:82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 t="str">
        <f t="shared" si="15"/>
        <v>Aug</v>
      </c>
      <c r="CA995">
        <v>2006</v>
      </c>
      <c r="CB995" t="s">
        <v>158</v>
      </c>
      <c r="CC995" t="s">
        <v>159</v>
      </c>
      <c r="CD995">
        <v>173900</v>
      </c>
    </row>
    <row r="996" spans="1:82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 t="str">
        <f t="shared" si="15"/>
        <v>Jul</v>
      </c>
      <c r="CA996">
        <v>2009</v>
      </c>
      <c r="CB996" t="s">
        <v>110</v>
      </c>
      <c r="CC996" t="s">
        <v>111</v>
      </c>
      <c r="CD996">
        <v>337500</v>
      </c>
    </row>
    <row r="997" spans="1:82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 t="str">
        <f t="shared" si="15"/>
        <v>Aug</v>
      </c>
      <c r="CA997">
        <v>2006</v>
      </c>
      <c r="CB997" t="s">
        <v>110</v>
      </c>
      <c r="CC997" t="s">
        <v>128</v>
      </c>
      <c r="CD997">
        <v>121600</v>
      </c>
    </row>
    <row r="998" spans="1:82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 t="str">
        <f t="shared" si="15"/>
        <v>Jan</v>
      </c>
      <c r="CA998">
        <v>2006</v>
      </c>
      <c r="CB998" t="s">
        <v>173</v>
      </c>
      <c r="CC998" t="s">
        <v>111</v>
      </c>
      <c r="CD998">
        <v>136500</v>
      </c>
    </row>
    <row r="999" spans="1:82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 t="str">
        <f t="shared" si="15"/>
        <v>Feb</v>
      </c>
      <c r="CA999">
        <v>2009</v>
      </c>
      <c r="CB999" t="s">
        <v>110</v>
      </c>
      <c r="CC999" t="s">
        <v>111</v>
      </c>
      <c r="CD999">
        <v>185000</v>
      </c>
    </row>
    <row r="1000" spans="1:82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 t="str">
        <f t="shared" si="15"/>
        <v>May</v>
      </c>
      <c r="CA1000">
        <v>2006</v>
      </c>
      <c r="CB1000" t="s">
        <v>110</v>
      </c>
      <c r="CC1000" t="s">
        <v>111</v>
      </c>
      <c r="CD1000">
        <v>91000</v>
      </c>
    </row>
    <row r="1001" spans="1:82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 t="str">
        <f t="shared" si="15"/>
        <v>Feb</v>
      </c>
      <c r="CA1001">
        <v>2010</v>
      </c>
      <c r="CB1001" t="s">
        <v>110</v>
      </c>
      <c r="CC1001" t="s">
        <v>111</v>
      </c>
      <c r="CD1001">
        <v>206000</v>
      </c>
    </row>
    <row r="1002" spans="1:82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 t="str">
        <f t="shared" si="15"/>
        <v>Jul</v>
      </c>
      <c r="CA1002">
        <v>2009</v>
      </c>
      <c r="CB1002" t="s">
        <v>110</v>
      </c>
      <c r="CC1002" t="s">
        <v>111</v>
      </c>
      <c r="CD1002">
        <v>82000</v>
      </c>
    </row>
    <row r="1003" spans="1:82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 t="str">
        <f t="shared" si="15"/>
        <v>Jan</v>
      </c>
      <c r="CA1003">
        <v>2007</v>
      </c>
      <c r="CB1003" t="s">
        <v>110</v>
      </c>
      <c r="CC1003" t="s">
        <v>128</v>
      </c>
      <c r="CD1003">
        <v>86000</v>
      </c>
    </row>
    <row r="1004" spans="1:82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 t="str">
        <f t="shared" si="15"/>
        <v>Jul</v>
      </c>
      <c r="CA1004">
        <v>2008</v>
      </c>
      <c r="CB1004" t="s">
        <v>110</v>
      </c>
      <c r="CC1004" t="s">
        <v>111</v>
      </c>
      <c r="CD1004">
        <v>232000</v>
      </c>
    </row>
    <row r="1005" spans="1:82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 t="str">
        <f t="shared" si="15"/>
        <v>Jun</v>
      </c>
      <c r="CA1005">
        <v>2007</v>
      </c>
      <c r="CB1005" t="s">
        <v>110</v>
      </c>
      <c r="CC1005" t="s">
        <v>111</v>
      </c>
      <c r="CD1005">
        <v>136905</v>
      </c>
    </row>
    <row r="1006" spans="1:82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 t="str">
        <f t="shared" si="15"/>
        <v>May</v>
      </c>
      <c r="CA1006">
        <v>2009</v>
      </c>
      <c r="CB1006" t="s">
        <v>110</v>
      </c>
      <c r="CC1006" t="s">
        <v>111</v>
      </c>
      <c r="CD1006">
        <v>181000</v>
      </c>
    </row>
    <row r="1007" spans="1:82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 t="str">
        <f t="shared" si="15"/>
        <v>Nov</v>
      </c>
      <c r="CA1007">
        <v>2008</v>
      </c>
      <c r="CB1007" t="s">
        <v>110</v>
      </c>
      <c r="CC1007" t="s">
        <v>111</v>
      </c>
      <c r="CD1007">
        <v>149900</v>
      </c>
    </row>
    <row r="1008" spans="1:82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 t="str">
        <f t="shared" si="15"/>
        <v>Mar</v>
      </c>
      <c r="CA1008">
        <v>2007</v>
      </c>
      <c r="CB1008" t="s">
        <v>110</v>
      </c>
      <c r="CC1008" t="s">
        <v>111</v>
      </c>
      <c r="CD1008">
        <v>163500</v>
      </c>
    </row>
    <row r="1009" spans="1:82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 t="str">
        <f t="shared" si="15"/>
        <v>Aug</v>
      </c>
      <c r="CA1009">
        <v>2009</v>
      </c>
      <c r="CB1009" t="s">
        <v>110</v>
      </c>
      <c r="CC1009" t="s">
        <v>111</v>
      </c>
      <c r="CD1009">
        <v>88000</v>
      </c>
    </row>
    <row r="1010" spans="1:82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 t="str">
        <f t="shared" si="15"/>
        <v>Apr</v>
      </c>
      <c r="CA1010">
        <v>2009</v>
      </c>
      <c r="CB1010" t="s">
        <v>110</v>
      </c>
      <c r="CC1010" t="s">
        <v>111</v>
      </c>
      <c r="CD1010">
        <v>240000</v>
      </c>
    </row>
    <row r="1011" spans="1:82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 t="str">
        <f t="shared" si="15"/>
        <v>Jun</v>
      </c>
      <c r="CA1011">
        <v>2006</v>
      </c>
      <c r="CB1011" t="s">
        <v>110</v>
      </c>
      <c r="CC1011" t="s">
        <v>111</v>
      </c>
      <c r="CD1011">
        <v>102000</v>
      </c>
    </row>
    <row r="1012" spans="1:82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 t="str">
        <f t="shared" si="15"/>
        <v>Aug</v>
      </c>
      <c r="CA1012">
        <v>2008</v>
      </c>
      <c r="CB1012" t="s">
        <v>110</v>
      </c>
      <c r="CC1012" t="s">
        <v>111</v>
      </c>
      <c r="CD1012">
        <v>135000</v>
      </c>
    </row>
    <row r="1013" spans="1:82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 t="str">
        <f t="shared" si="15"/>
        <v>May</v>
      </c>
      <c r="CA1013">
        <v>2010</v>
      </c>
      <c r="CB1013" t="s">
        <v>110</v>
      </c>
      <c r="CC1013" t="s">
        <v>111</v>
      </c>
      <c r="CD1013">
        <v>100000</v>
      </c>
    </row>
    <row r="1014" spans="1:82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 t="str">
        <f t="shared" si="15"/>
        <v>Aug</v>
      </c>
      <c r="CA1014">
        <v>2007</v>
      </c>
      <c r="CB1014" t="s">
        <v>110</v>
      </c>
      <c r="CC1014" t="s">
        <v>111</v>
      </c>
      <c r="CD1014">
        <v>165000</v>
      </c>
    </row>
    <row r="1015" spans="1:82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 t="str">
        <f t="shared" si="15"/>
        <v>Jun</v>
      </c>
      <c r="CA1015">
        <v>2009</v>
      </c>
      <c r="CB1015" t="s">
        <v>110</v>
      </c>
      <c r="CC1015" t="s">
        <v>111</v>
      </c>
      <c r="CD1015">
        <v>85000</v>
      </c>
    </row>
    <row r="1016" spans="1:82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 t="str">
        <f t="shared" si="15"/>
        <v>Nov</v>
      </c>
      <c r="CA1016">
        <v>2007</v>
      </c>
      <c r="CB1016" t="s">
        <v>110</v>
      </c>
      <c r="CC1016" t="s">
        <v>111</v>
      </c>
      <c r="CD1016">
        <v>119200</v>
      </c>
    </row>
    <row r="1017" spans="1:82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 t="str">
        <f t="shared" si="15"/>
        <v>Nov</v>
      </c>
      <c r="CA1017">
        <v>2009</v>
      </c>
      <c r="CB1017" t="s">
        <v>110</v>
      </c>
      <c r="CC1017" t="s">
        <v>111</v>
      </c>
      <c r="CD1017">
        <v>227000</v>
      </c>
    </row>
    <row r="1018" spans="1:82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 t="str">
        <f t="shared" si="15"/>
        <v>Jun</v>
      </c>
      <c r="CA1018">
        <v>2009</v>
      </c>
      <c r="CB1018" t="s">
        <v>110</v>
      </c>
      <c r="CC1018" t="s">
        <v>111</v>
      </c>
      <c r="CD1018">
        <v>203000</v>
      </c>
    </row>
    <row r="1019" spans="1:82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 t="str">
        <f t="shared" si="15"/>
        <v>Aug</v>
      </c>
      <c r="CA1019">
        <v>2009</v>
      </c>
      <c r="CB1019" t="s">
        <v>173</v>
      </c>
      <c r="CC1019" t="s">
        <v>128</v>
      </c>
      <c r="CD1019">
        <v>187500</v>
      </c>
    </row>
    <row r="1020" spans="1:82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 t="str">
        <f t="shared" si="15"/>
        <v>May</v>
      </c>
      <c r="CA1020">
        <v>2007</v>
      </c>
      <c r="CB1020" t="s">
        <v>110</v>
      </c>
      <c r="CC1020" t="s">
        <v>111</v>
      </c>
      <c r="CD1020">
        <v>160000</v>
      </c>
    </row>
    <row r="1021" spans="1:82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 t="str">
        <f t="shared" si="15"/>
        <v>Apr</v>
      </c>
      <c r="CA1021">
        <v>2006</v>
      </c>
      <c r="CB1021" t="s">
        <v>110</v>
      </c>
      <c r="CC1021" t="s">
        <v>111</v>
      </c>
      <c r="CD1021">
        <v>213490</v>
      </c>
    </row>
    <row r="1022" spans="1:82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 t="str">
        <f t="shared" si="15"/>
        <v>Jun</v>
      </c>
      <c r="CA1022">
        <v>2008</v>
      </c>
      <c r="CB1022" t="s">
        <v>110</v>
      </c>
      <c r="CC1022" t="s">
        <v>111</v>
      </c>
      <c r="CD1022">
        <v>176000</v>
      </c>
    </row>
    <row r="1023" spans="1:82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 t="str">
        <f t="shared" si="15"/>
        <v>Jul</v>
      </c>
      <c r="CA1023">
        <v>2006</v>
      </c>
      <c r="CB1023" t="s">
        <v>158</v>
      </c>
      <c r="CC1023" t="s">
        <v>159</v>
      </c>
      <c r="CD1023">
        <v>194000</v>
      </c>
    </row>
    <row r="1024" spans="1:82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 t="str">
        <f t="shared" si="15"/>
        <v>Mar</v>
      </c>
      <c r="CA1024">
        <v>2007</v>
      </c>
      <c r="CB1024" t="s">
        <v>110</v>
      </c>
      <c r="CC1024" t="s">
        <v>111</v>
      </c>
      <c r="CD1024">
        <v>87000</v>
      </c>
    </row>
    <row r="1025" spans="1:82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 t="str">
        <f t="shared" si="15"/>
        <v>May</v>
      </c>
      <c r="CA1025">
        <v>2008</v>
      </c>
      <c r="CB1025" t="s">
        <v>110</v>
      </c>
      <c r="CC1025" t="s">
        <v>111</v>
      </c>
      <c r="CD1025">
        <v>191000</v>
      </c>
    </row>
    <row r="1026" spans="1:82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 t="str">
        <f t="shared" si="15"/>
        <v>May</v>
      </c>
      <c r="CA1026">
        <v>2008</v>
      </c>
      <c r="CB1026" t="s">
        <v>173</v>
      </c>
      <c r="CC1026" t="s">
        <v>128</v>
      </c>
      <c r="CD1026">
        <v>287000</v>
      </c>
    </row>
    <row r="1027" spans="1:82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 t="str">
        <f t="shared" ref="BZ1027:BZ1090" si="16">TEXT(DATE(2000,BY1027,10),"mmm")</f>
        <v>Mar</v>
      </c>
      <c r="CA1027">
        <v>2007</v>
      </c>
      <c r="CB1027" t="s">
        <v>110</v>
      </c>
      <c r="CC1027" t="s">
        <v>111</v>
      </c>
      <c r="CD1027">
        <v>112500</v>
      </c>
    </row>
    <row r="1028" spans="1:82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 t="str">
        <f t="shared" si="16"/>
        <v>Apr</v>
      </c>
      <c r="CA1028">
        <v>2010</v>
      </c>
      <c r="CB1028" t="s">
        <v>110</v>
      </c>
      <c r="CC1028" t="s">
        <v>111</v>
      </c>
      <c r="CD1028">
        <v>167500</v>
      </c>
    </row>
    <row r="1029" spans="1:82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 t="str">
        <f t="shared" si="16"/>
        <v>Apr</v>
      </c>
      <c r="CA1029">
        <v>2008</v>
      </c>
      <c r="CB1029" t="s">
        <v>158</v>
      </c>
      <c r="CC1029" t="s">
        <v>159</v>
      </c>
      <c r="CD1029">
        <v>293077</v>
      </c>
    </row>
    <row r="1030" spans="1:82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 t="str">
        <f t="shared" si="16"/>
        <v>Apr</v>
      </c>
      <c r="CA1030">
        <v>2007</v>
      </c>
      <c r="CB1030" t="s">
        <v>110</v>
      </c>
      <c r="CC1030" t="s">
        <v>111</v>
      </c>
      <c r="CD1030">
        <v>105000</v>
      </c>
    </row>
    <row r="1031" spans="1:82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 t="str">
        <f t="shared" si="16"/>
        <v>May</v>
      </c>
      <c r="CA1031">
        <v>2006</v>
      </c>
      <c r="CB1031" t="s">
        <v>110</v>
      </c>
      <c r="CC1031" t="s">
        <v>111</v>
      </c>
      <c r="CD1031">
        <v>118000</v>
      </c>
    </row>
    <row r="1032" spans="1:82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 t="str">
        <f t="shared" si="16"/>
        <v>Jul</v>
      </c>
      <c r="CA1032">
        <v>2006</v>
      </c>
      <c r="CB1032" t="s">
        <v>110</v>
      </c>
      <c r="CC1032" t="s">
        <v>111</v>
      </c>
      <c r="CD1032">
        <v>160000</v>
      </c>
    </row>
    <row r="1033" spans="1:82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 t="str">
        <f t="shared" si="16"/>
        <v>Aug</v>
      </c>
      <c r="CA1033">
        <v>2009</v>
      </c>
      <c r="CB1033" t="s">
        <v>110</v>
      </c>
      <c r="CC1033" t="s">
        <v>111</v>
      </c>
      <c r="CD1033">
        <v>197000</v>
      </c>
    </row>
    <row r="1034" spans="1:82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 t="str">
        <f t="shared" si="16"/>
        <v>Nov</v>
      </c>
      <c r="CA1034">
        <v>2006</v>
      </c>
      <c r="CB1034" t="s">
        <v>110</v>
      </c>
      <c r="CC1034" t="s">
        <v>128</v>
      </c>
      <c r="CD1034">
        <v>310000</v>
      </c>
    </row>
    <row r="1035" spans="1:82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 t="str">
        <f t="shared" si="16"/>
        <v>Feb</v>
      </c>
      <c r="CA1035">
        <v>2006</v>
      </c>
      <c r="CB1035" t="s">
        <v>110</v>
      </c>
      <c r="CC1035" t="s">
        <v>111</v>
      </c>
      <c r="CD1035">
        <v>230000</v>
      </c>
    </row>
    <row r="1036" spans="1:82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 t="str">
        <f t="shared" si="16"/>
        <v>Jun</v>
      </c>
      <c r="CA1036">
        <v>2007</v>
      </c>
      <c r="CB1036" t="s">
        <v>110</v>
      </c>
      <c r="CC1036" t="s">
        <v>111</v>
      </c>
      <c r="CD1036">
        <v>119750</v>
      </c>
    </row>
    <row r="1037" spans="1:82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 t="str">
        <f t="shared" si="16"/>
        <v>Jan</v>
      </c>
      <c r="CA1037">
        <v>2009</v>
      </c>
      <c r="CB1037" t="s">
        <v>110</v>
      </c>
      <c r="CC1037" t="s">
        <v>111</v>
      </c>
      <c r="CD1037">
        <v>84000</v>
      </c>
    </row>
    <row r="1038" spans="1:82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 t="str">
        <f t="shared" si="16"/>
        <v>Sep</v>
      </c>
      <c r="CA1038">
        <v>2009</v>
      </c>
      <c r="CB1038" t="s">
        <v>110</v>
      </c>
      <c r="CC1038" t="s">
        <v>111</v>
      </c>
      <c r="CD1038">
        <v>315500</v>
      </c>
    </row>
    <row r="1039" spans="1:82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 t="str">
        <f t="shared" si="16"/>
        <v>Sep</v>
      </c>
      <c r="CA1039">
        <v>2008</v>
      </c>
      <c r="CB1039" t="s">
        <v>110</v>
      </c>
      <c r="CC1039" t="s">
        <v>111</v>
      </c>
      <c r="CD1039">
        <v>287000</v>
      </c>
    </row>
    <row r="1040" spans="1:82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 t="str">
        <f t="shared" si="16"/>
        <v>May</v>
      </c>
      <c r="CA1040">
        <v>2009</v>
      </c>
      <c r="CB1040" t="s">
        <v>110</v>
      </c>
      <c r="CC1040" t="s">
        <v>111</v>
      </c>
      <c r="CD1040">
        <v>97000</v>
      </c>
    </row>
    <row r="1041" spans="1:82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 t="str">
        <f t="shared" si="16"/>
        <v>Apr</v>
      </c>
      <c r="CA1041">
        <v>2009</v>
      </c>
      <c r="CB1041" t="s">
        <v>110</v>
      </c>
      <c r="CC1041" t="s">
        <v>111</v>
      </c>
      <c r="CD1041">
        <v>80000</v>
      </c>
    </row>
    <row r="1042" spans="1:82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 t="str">
        <f t="shared" si="16"/>
        <v>Jan</v>
      </c>
      <c r="CA1042">
        <v>2006</v>
      </c>
      <c r="CB1042" t="s">
        <v>110</v>
      </c>
      <c r="CC1042" t="s">
        <v>111</v>
      </c>
      <c r="CD1042">
        <v>155000</v>
      </c>
    </row>
    <row r="1043" spans="1:82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 t="str">
        <f t="shared" si="16"/>
        <v>Jul</v>
      </c>
      <c r="CA1043">
        <v>2008</v>
      </c>
      <c r="CB1043" t="s">
        <v>110</v>
      </c>
      <c r="CC1043" t="s">
        <v>111</v>
      </c>
      <c r="CD1043">
        <v>173000</v>
      </c>
    </row>
    <row r="1044" spans="1:82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 t="str">
        <f t="shared" si="16"/>
        <v>Aug</v>
      </c>
      <c r="CA1044">
        <v>2009</v>
      </c>
      <c r="CB1044" t="s">
        <v>110</v>
      </c>
      <c r="CC1044" t="s">
        <v>111</v>
      </c>
      <c r="CD1044">
        <v>196000</v>
      </c>
    </row>
    <row r="1045" spans="1:82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 t="str">
        <f t="shared" si="16"/>
        <v>May</v>
      </c>
      <c r="CA1045">
        <v>2008</v>
      </c>
      <c r="CB1045" t="s">
        <v>110</v>
      </c>
      <c r="CC1045" t="s">
        <v>111</v>
      </c>
      <c r="CD1045">
        <v>262280</v>
      </c>
    </row>
    <row r="1046" spans="1:82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 t="str">
        <f t="shared" si="16"/>
        <v>Jul</v>
      </c>
      <c r="CA1046">
        <v>2009</v>
      </c>
      <c r="CB1046" t="s">
        <v>110</v>
      </c>
      <c r="CC1046" t="s">
        <v>111</v>
      </c>
      <c r="CD1046">
        <v>278000</v>
      </c>
    </row>
    <row r="1047" spans="1:82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 t="str">
        <f t="shared" si="16"/>
        <v>Jun</v>
      </c>
      <c r="CA1047">
        <v>2009</v>
      </c>
      <c r="CB1047" t="s">
        <v>110</v>
      </c>
      <c r="CC1047" t="s">
        <v>111</v>
      </c>
      <c r="CD1047">
        <v>139600</v>
      </c>
    </row>
    <row r="1048" spans="1:82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 t="str">
        <f t="shared" si="16"/>
        <v>Jul</v>
      </c>
      <c r="CA1048">
        <v>2006</v>
      </c>
      <c r="CB1048" t="s">
        <v>158</v>
      </c>
      <c r="CC1048" t="s">
        <v>159</v>
      </c>
      <c r="CD1048">
        <v>556581</v>
      </c>
    </row>
    <row r="1049" spans="1:82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 t="str">
        <f t="shared" si="16"/>
        <v>Feb</v>
      </c>
      <c r="CA1049">
        <v>2008</v>
      </c>
      <c r="CB1049" t="s">
        <v>110</v>
      </c>
      <c r="CC1049" t="s">
        <v>111</v>
      </c>
      <c r="CD1049">
        <v>145000</v>
      </c>
    </row>
    <row r="1050" spans="1:82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 t="str">
        <f t="shared" si="16"/>
        <v>Nov</v>
      </c>
      <c r="CA1050">
        <v>2009</v>
      </c>
      <c r="CB1050" t="s">
        <v>110</v>
      </c>
      <c r="CC1050" t="s">
        <v>111</v>
      </c>
      <c r="CD1050">
        <v>115000</v>
      </c>
    </row>
    <row r="1051" spans="1:82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 t="str">
        <f t="shared" si="16"/>
        <v>Apr</v>
      </c>
      <c r="CA1051">
        <v>2010</v>
      </c>
      <c r="CB1051" t="s">
        <v>110</v>
      </c>
      <c r="CC1051" t="s">
        <v>128</v>
      </c>
      <c r="CD1051">
        <v>84900</v>
      </c>
    </row>
    <row r="1052" spans="1:82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 t="str">
        <f t="shared" si="16"/>
        <v>Aug</v>
      </c>
      <c r="CA1052">
        <v>2007</v>
      </c>
      <c r="CB1052" t="s">
        <v>158</v>
      </c>
      <c r="CC1052" t="s">
        <v>159</v>
      </c>
      <c r="CD1052">
        <v>176485</v>
      </c>
    </row>
    <row r="1053" spans="1:82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 t="str">
        <f t="shared" si="16"/>
        <v>Oct</v>
      </c>
      <c r="CA1053">
        <v>2007</v>
      </c>
      <c r="CB1053" t="s">
        <v>158</v>
      </c>
      <c r="CC1053" t="s">
        <v>159</v>
      </c>
      <c r="CD1053">
        <v>200141</v>
      </c>
    </row>
    <row r="1054" spans="1:82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 t="str">
        <f t="shared" si="16"/>
        <v>Jun</v>
      </c>
      <c r="CA1054">
        <v>2007</v>
      </c>
      <c r="CB1054" t="s">
        <v>110</v>
      </c>
      <c r="CC1054" t="s">
        <v>111</v>
      </c>
      <c r="CD1054">
        <v>165000</v>
      </c>
    </row>
    <row r="1055" spans="1:82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 t="str">
        <f t="shared" si="16"/>
        <v>May</v>
      </c>
      <c r="CA1055">
        <v>2010</v>
      </c>
      <c r="CB1055" t="s">
        <v>110</v>
      </c>
      <c r="CC1055" t="s">
        <v>111</v>
      </c>
      <c r="CD1055">
        <v>144500</v>
      </c>
    </row>
    <row r="1056" spans="1:82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 t="str">
        <f t="shared" si="16"/>
        <v>Nov</v>
      </c>
      <c r="CA1056">
        <v>2006</v>
      </c>
      <c r="CB1056" t="s">
        <v>110</v>
      </c>
      <c r="CC1056" t="s">
        <v>111</v>
      </c>
      <c r="CD1056">
        <v>255000</v>
      </c>
    </row>
    <row r="1057" spans="1:82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 t="str">
        <f t="shared" si="16"/>
        <v>May</v>
      </c>
      <c r="CA1057">
        <v>2008</v>
      </c>
      <c r="CB1057" t="s">
        <v>173</v>
      </c>
      <c r="CC1057" t="s">
        <v>128</v>
      </c>
      <c r="CD1057">
        <v>180000</v>
      </c>
    </row>
    <row r="1058" spans="1:82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 t="str">
        <f t="shared" si="16"/>
        <v>Jun</v>
      </c>
      <c r="CA1058">
        <v>2006</v>
      </c>
      <c r="CB1058" t="s">
        <v>110</v>
      </c>
      <c r="CC1058" t="s">
        <v>111</v>
      </c>
      <c r="CD1058">
        <v>185850</v>
      </c>
    </row>
    <row r="1059" spans="1:82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 t="str">
        <f t="shared" si="16"/>
        <v>Jan</v>
      </c>
      <c r="CA1059">
        <v>2009</v>
      </c>
      <c r="CB1059" t="s">
        <v>110</v>
      </c>
      <c r="CC1059" t="s">
        <v>111</v>
      </c>
      <c r="CD1059">
        <v>248000</v>
      </c>
    </row>
    <row r="1060" spans="1:82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 t="str">
        <f t="shared" si="16"/>
        <v>Jul</v>
      </c>
      <c r="CA1060">
        <v>2009</v>
      </c>
      <c r="CB1060" t="s">
        <v>110</v>
      </c>
      <c r="CC1060" t="s">
        <v>111</v>
      </c>
      <c r="CD1060">
        <v>335000</v>
      </c>
    </row>
    <row r="1061" spans="1:82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 t="str">
        <f t="shared" si="16"/>
        <v>Mar</v>
      </c>
      <c r="CA1061">
        <v>2007</v>
      </c>
      <c r="CB1061" t="s">
        <v>110</v>
      </c>
      <c r="CC1061" t="s">
        <v>111</v>
      </c>
      <c r="CD1061">
        <v>220000</v>
      </c>
    </row>
    <row r="1062" spans="1:82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 t="str">
        <f t="shared" si="16"/>
        <v>Apr</v>
      </c>
      <c r="CA1062">
        <v>2010</v>
      </c>
      <c r="CB1062" t="s">
        <v>110</v>
      </c>
      <c r="CC1062" t="s">
        <v>111</v>
      </c>
      <c r="CD1062">
        <v>213500</v>
      </c>
    </row>
    <row r="1063" spans="1:82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 t="str">
        <f t="shared" si="16"/>
        <v>Aug</v>
      </c>
      <c r="CA1063">
        <v>2008</v>
      </c>
      <c r="CB1063" t="s">
        <v>208</v>
      </c>
      <c r="CC1063" t="s">
        <v>111</v>
      </c>
      <c r="CD1063">
        <v>81000</v>
      </c>
    </row>
    <row r="1064" spans="1:82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 t="str">
        <f t="shared" si="16"/>
        <v>Sep</v>
      </c>
      <c r="CA1064">
        <v>2007</v>
      </c>
      <c r="CB1064" t="s">
        <v>110</v>
      </c>
      <c r="CC1064" t="s">
        <v>111</v>
      </c>
      <c r="CD1064">
        <v>90000</v>
      </c>
    </row>
    <row r="1065" spans="1:82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 t="str">
        <f t="shared" si="16"/>
        <v>Jul</v>
      </c>
      <c r="CA1065">
        <v>2006</v>
      </c>
      <c r="CB1065" t="s">
        <v>110</v>
      </c>
      <c r="CC1065" t="s">
        <v>111</v>
      </c>
      <c r="CD1065">
        <v>110500</v>
      </c>
    </row>
    <row r="1066" spans="1:82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 t="str">
        <f t="shared" si="16"/>
        <v>Nov</v>
      </c>
      <c r="CA1066">
        <v>2009</v>
      </c>
      <c r="CB1066" t="s">
        <v>110</v>
      </c>
      <c r="CC1066" t="s">
        <v>111</v>
      </c>
      <c r="CD1066">
        <v>154000</v>
      </c>
    </row>
    <row r="1067" spans="1:82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 t="str">
        <f t="shared" si="16"/>
        <v>Apr</v>
      </c>
      <c r="CA1067">
        <v>2010</v>
      </c>
      <c r="CB1067" t="s">
        <v>110</v>
      </c>
      <c r="CC1067" t="s">
        <v>111</v>
      </c>
      <c r="CD1067">
        <v>328000</v>
      </c>
    </row>
    <row r="1068" spans="1:82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 t="str">
        <f t="shared" si="16"/>
        <v>May</v>
      </c>
      <c r="CA1068">
        <v>2009</v>
      </c>
      <c r="CB1068" t="s">
        <v>110</v>
      </c>
      <c r="CC1068" t="s">
        <v>111</v>
      </c>
      <c r="CD1068">
        <v>178000</v>
      </c>
    </row>
    <row r="1069" spans="1:82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 t="str">
        <f t="shared" si="16"/>
        <v>Jun</v>
      </c>
      <c r="CA1069">
        <v>2008</v>
      </c>
      <c r="CB1069" t="s">
        <v>110</v>
      </c>
      <c r="CC1069" t="s">
        <v>111</v>
      </c>
      <c r="CD1069">
        <v>167900</v>
      </c>
    </row>
    <row r="1070" spans="1:82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 t="str">
        <f t="shared" si="16"/>
        <v>Jun</v>
      </c>
      <c r="CA1070">
        <v>2006</v>
      </c>
      <c r="CB1070" t="s">
        <v>110</v>
      </c>
      <c r="CC1070" t="s">
        <v>111</v>
      </c>
      <c r="CD1070">
        <v>151400</v>
      </c>
    </row>
    <row r="1071" spans="1:82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 t="str">
        <f t="shared" si="16"/>
        <v>May</v>
      </c>
      <c r="CA1071">
        <v>2007</v>
      </c>
      <c r="CB1071" t="s">
        <v>110</v>
      </c>
      <c r="CC1071" t="s">
        <v>111</v>
      </c>
      <c r="CD1071">
        <v>135000</v>
      </c>
    </row>
    <row r="1072" spans="1:82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 t="str">
        <f t="shared" si="16"/>
        <v>Jun</v>
      </c>
      <c r="CA1072">
        <v>2007</v>
      </c>
      <c r="CB1072" t="s">
        <v>110</v>
      </c>
      <c r="CC1072" t="s">
        <v>111</v>
      </c>
      <c r="CD1072">
        <v>135000</v>
      </c>
    </row>
    <row r="1073" spans="1:82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 t="str">
        <f t="shared" si="16"/>
        <v>May</v>
      </c>
      <c r="CA1073">
        <v>2009</v>
      </c>
      <c r="CB1073" t="s">
        <v>110</v>
      </c>
      <c r="CC1073" t="s">
        <v>111</v>
      </c>
      <c r="CD1073">
        <v>154000</v>
      </c>
    </row>
    <row r="1074" spans="1:82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 t="str">
        <f t="shared" si="16"/>
        <v>Aug</v>
      </c>
      <c r="CA1074">
        <v>2006</v>
      </c>
      <c r="CB1074" t="s">
        <v>110</v>
      </c>
      <c r="CC1074" t="s">
        <v>111</v>
      </c>
      <c r="CD1074">
        <v>91500</v>
      </c>
    </row>
    <row r="1075" spans="1:82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 t="str">
        <f t="shared" si="16"/>
        <v>Jul</v>
      </c>
      <c r="CA1075">
        <v>2009</v>
      </c>
      <c r="CB1075" t="s">
        <v>110</v>
      </c>
      <c r="CC1075" t="s">
        <v>111</v>
      </c>
      <c r="CD1075">
        <v>159500</v>
      </c>
    </row>
    <row r="1076" spans="1:82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 t="str">
        <f t="shared" si="16"/>
        <v>May</v>
      </c>
      <c r="CA1076">
        <v>2007</v>
      </c>
      <c r="CB1076" t="s">
        <v>110</v>
      </c>
      <c r="CC1076" t="s">
        <v>111</v>
      </c>
      <c r="CD1076">
        <v>194000</v>
      </c>
    </row>
    <row r="1077" spans="1:82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 t="str">
        <f t="shared" si="16"/>
        <v>Jul</v>
      </c>
      <c r="CA1077">
        <v>2007</v>
      </c>
      <c r="CB1077" t="s">
        <v>230</v>
      </c>
      <c r="CC1077" t="s">
        <v>111</v>
      </c>
      <c r="CD1077">
        <v>219500</v>
      </c>
    </row>
    <row r="1078" spans="1:82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 t="str">
        <f t="shared" si="16"/>
        <v>Apr</v>
      </c>
      <c r="CA1078">
        <v>2006</v>
      </c>
      <c r="CB1078" t="s">
        <v>110</v>
      </c>
      <c r="CC1078" t="s">
        <v>111</v>
      </c>
      <c r="CD1078">
        <v>170000</v>
      </c>
    </row>
    <row r="1079" spans="1:82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 t="str">
        <f t="shared" si="16"/>
        <v>Mar</v>
      </c>
      <c r="CA1079">
        <v>2006</v>
      </c>
      <c r="CB1079" t="s">
        <v>110</v>
      </c>
      <c r="CC1079" t="s">
        <v>128</v>
      </c>
      <c r="CD1079">
        <v>138800</v>
      </c>
    </row>
    <row r="1080" spans="1:82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 t="str">
        <f t="shared" si="16"/>
        <v>May</v>
      </c>
      <c r="CA1080">
        <v>2006</v>
      </c>
      <c r="CB1080" t="s">
        <v>110</v>
      </c>
      <c r="CC1080" t="s">
        <v>111</v>
      </c>
      <c r="CD1080">
        <v>155900</v>
      </c>
    </row>
    <row r="1081" spans="1:82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 t="str">
        <f t="shared" si="16"/>
        <v>Apr</v>
      </c>
      <c r="CA1081">
        <v>2007</v>
      </c>
      <c r="CB1081" t="s">
        <v>110</v>
      </c>
      <c r="CC1081" t="s">
        <v>111</v>
      </c>
      <c r="CD1081">
        <v>126000</v>
      </c>
    </row>
    <row r="1082" spans="1:82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 t="str">
        <f t="shared" si="16"/>
        <v>Oct</v>
      </c>
      <c r="CA1082">
        <v>2008</v>
      </c>
      <c r="CB1082" t="s">
        <v>173</v>
      </c>
      <c r="CC1082" t="s">
        <v>128</v>
      </c>
      <c r="CD1082">
        <v>145000</v>
      </c>
    </row>
    <row r="1083" spans="1:82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 t="str">
        <f t="shared" si="16"/>
        <v>Jun</v>
      </c>
      <c r="CA1083">
        <v>2010</v>
      </c>
      <c r="CB1083" t="s">
        <v>110</v>
      </c>
      <c r="CC1083" t="s">
        <v>111</v>
      </c>
      <c r="CD1083">
        <v>133000</v>
      </c>
    </row>
    <row r="1084" spans="1:82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 t="str">
        <f t="shared" si="16"/>
        <v>Sep</v>
      </c>
      <c r="CA1084">
        <v>2007</v>
      </c>
      <c r="CB1084" t="s">
        <v>110</v>
      </c>
      <c r="CC1084" t="s">
        <v>111</v>
      </c>
      <c r="CD1084">
        <v>192000</v>
      </c>
    </row>
    <row r="1085" spans="1:82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 t="str">
        <f t="shared" si="16"/>
        <v>Mar</v>
      </c>
      <c r="CA1085">
        <v>2006</v>
      </c>
      <c r="CB1085" t="s">
        <v>110</v>
      </c>
      <c r="CC1085" t="s">
        <v>111</v>
      </c>
      <c r="CD1085">
        <v>160000</v>
      </c>
    </row>
    <row r="1086" spans="1:82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 t="str">
        <f t="shared" si="16"/>
        <v>Jul</v>
      </c>
      <c r="CA1086">
        <v>2006</v>
      </c>
      <c r="CB1086" t="s">
        <v>110</v>
      </c>
      <c r="CC1086" t="s">
        <v>111</v>
      </c>
      <c r="CD1086">
        <v>187500</v>
      </c>
    </row>
    <row r="1087" spans="1:82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 t="str">
        <f t="shared" si="16"/>
        <v>Apr</v>
      </c>
      <c r="CA1087">
        <v>2010</v>
      </c>
      <c r="CB1087" t="s">
        <v>110</v>
      </c>
      <c r="CC1087" t="s">
        <v>111</v>
      </c>
      <c r="CD1087">
        <v>147000</v>
      </c>
    </row>
    <row r="1088" spans="1:82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 t="str">
        <f t="shared" si="16"/>
        <v>May</v>
      </c>
      <c r="CA1088">
        <v>2010</v>
      </c>
      <c r="CB1088" t="s">
        <v>110</v>
      </c>
      <c r="CC1088" t="s">
        <v>111</v>
      </c>
      <c r="CD1088">
        <v>83500</v>
      </c>
    </row>
    <row r="1089" spans="1:82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 t="str">
        <f t="shared" si="16"/>
        <v>May</v>
      </c>
      <c r="CA1089">
        <v>2009</v>
      </c>
      <c r="CB1089" t="s">
        <v>110</v>
      </c>
      <c r="CC1089" t="s">
        <v>111</v>
      </c>
      <c r="CD1089">
        <v>252000</v>
      </c>
    </row>
    <row r="1090" spans="1:82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 t="str">
        <f t="shared" si="16"/>
        <v>Apr</v>
      </c>
      <c r="CA1090">
        <v>2006</v>
      </c>
      <c r="CB1090" t="s">
        <v>110</v>
      </c>
      <c r="CC1090" t="s">
        <v>111</v>
      </c>
      <c r="CD1090">
        <v>137500</v>
      </c>
    </row>
    <row r="1091" spans="1:82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 t="str">
        <f t="shared" ref="BZ1091:BZ1154" si="17">TEXT(DATE(2000,BY1091,10),"mmm")</f>
        <v>Apr</v>
      </c>
      <c r="CA1091">
        <v>2006</v>
      </c>
      <c r="CB1091" t="s">
        <v>110</v>
      </c>
      <c r="CC1091" t="s">
        <v>111</v>
      </c>
      <c r="CD1091">
        <v>197000</v>
      </c>
    </row>
    <row r="1092" spans="1:82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 t="str">
        <f t="shared" si="17"/>
        <v>Jun</v>
      </c>
      <c r="CA1092">
        <v>2009</v>
      </c>
      <c r="CB1092" t="s">
        <v>110</v>
      </c>
      <c r="CC1092" t="s">
        <v>111</v>
      </c>
      <c r="CD1092">
        <v>92900</v>
      </c>
    </row>
    <row r="1093" spans="1:82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 t="str">
        <f t="shared" si="17"/>
        <v>Mar</v>
      </c>
      <c r="CA1093">
        <v>2008</v>
      </c>
      <c r="CB1093" t="s">
        <v>110</v>
      </c>
      <c r="CC1093" t="s">
        <v>111</v>
      </c>
      <c r="CD1093">
        <v>160000</v>
      </c>
    </row>
    <row r="1094" spans="1:82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 t="str">
        <f t="shared" si="17"/>
        <v>Jun</v>
      </c>
      <c r="CA1094">
        <v>2008</v>
      </c>
      <c r="CB1094" t="s">
        <v>110</v>
      </c>
      <c r="CC1094" t="s">
        <v>111</v>
      </c>
      <c r="CD1094">
        <v>136500</v>
      </c>
    </row>
    <row r="1095" spans="1:82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 t="str">
        <f t="shared" si="17"/>
        <v>Oct</v>
      </c>
      <c r="CA1095">
        <v>2006</v>
      </c>
      <c r="CB1095" t="s">
        <v>110</v>
      </c>
      <c r="CC1095" t="s">
        <v>111</v>
      </c>
      <c r="CD1095">
        <v>146000</v>
      </c>
    </row>
    <row r="1096" spans="1:82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 t="str">
        <f t="shared" si="17"/>
        <v>May</v>
      </c>
      <c r="CA1096">
        <v>2010</v>
      </c>
      <c r="CB1096" t="s">
        <v>110</v>
      </c>
      <c r="CC1096" t="s">
        <v>111</v>
      </c>
      <c r="CD1096">
        <v>129000</v>
      </c>
    </row>
    <row r="1097" spans="1:82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 t="str">
        <f t="shared" si="17"/>
        <v>Mar</v>
      </c>
      <c r="CA1097">
        <v>2007</v>
      </c>
      <c r="CB1097" t="s">
        <v>110</v>
      </c>
      <c r="CC1097" t="s">
        <v>111</v>
      </c>
      <c r="CD1097">
        <v>176432</v>
      </c>
    </row>
    <row r="1098" spans="1:82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 t="str">
        <f t="shared" si="17"/>
        <v>Mar</v>
      </c>
      <c r="CA1098">
        <v>2007</v>
      </c>
      <c r="CB1098" t="s">
        <v>110</v>
      </c>
      <c r="CC1098" t="s">
        <v>111</v>
      </c>
      <c r="CD1098">
        <v>127000</v>
      </c>
    </row>
    <row r="1099" spans="1:82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 t="str">
        <f t="shared" si="17"/>
        <v>Oct</v>
      </c>
      <c r="CA1099">
        <v>2007</v>
      </c>
      <c r="CB1099" t="s">
        <v>110</v>
      </c>
      <c r="CC1099" t="s">
        <v>111</v>
      </c>
      <c r="CD1099">
        <v>170000</v>
      </c>
    </row>
    <row r="1100" spans="1:82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 t="str">
        <f t="shared" si="17"/>
        <v>Jul</v>
      </c>
      <c r="CA1100">
        <v>2009</v>
      </c>
      <c r="CB1100" t="s">
        <v>110</v>
      </c>
      <c r="CC1100" t="s">
        <v>111</v>
      </c>
      <c r="CD1100">
        <v>128000</v>
      </c>
    </row>
    <row r="1101" spans="1:82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 t="str">
        <f t="shared" si="17"/>
        <v>Apr</v>
      </c>
      <c r="CA1101">
        <v>2009</v>
      </c>
      <c r="CB1101" t="s">
        <v>173</v>
      </c>
      <c r="CC1101" t="s">
        <v>128</v>
      </c>
      <c r="CD1101">
        <v>157000</v>
      </c>
    </row>
    <row r="1102" spans="1:82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 t="str">
        <f t="shared" si="17"/>
        <v>Jan</v>
      </c>
      <c r="CA1102">
        <v>2009</v>
      </c>
      <c r="CB1102" t="s">
        <v>110</v>
      </c>
      <c r="CC1102" t="s">
        <v>111</v>
      </c>
      <c r="CD1102">
        <v>60000</v>
      </c>
    </row>
    <row r="1103" spans="1:82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 t="str">
        <f t="shared" si="17"/>
        <v>Jul</v>
      </c>
      <c r="CA1103">
        <v>2007</v>
      </c>
      <c r="CB1103" t="s">
        <v>110</v>
      </c>
      <c r="CC1103" t="s">
        <v>111</v>
      </c>
      <c r="CD1103">
        <v>119500</v>
      </c>
    </row>
    <row r="1104" spans="1:82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 t="str">
        <f t="shared" si="17"/>
        <v>Apr</v>
      </c>
      <c r="CA1104">
        <v>2007</v>
      </c>
      <c r="CB1104" t="s">
        <v>110</v>
      </c>
      <c r="CC1104" t="s">
        <v>219</v>
      </c>
      <c r="CD1104">
        <v>135000</v>
      </c>
    </row>
    <row r="1105" spans="1:82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 t="str">
        <f t="shared" si="17"/>
        <v>Jul</v>
      </c>
      <c r="CA1105">
        <v>2006</v>
      </c>
      <c r="CB1105" t="s">
        <v>110</v>
      </c>
      <c r="CC1105" t="s">
        <v>111</v>
      </c>
      <c r="CD1105">
        <v>159500</v>
      </c>
    </row>
    <row r="1106" spans="1:82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 t="str">
        <f t="shared" si="17"/>
        <v>Apr</v>
      </c>
      <c r="CA1106">
        <v>2007</v>
      </c>
      <c r="CB1106" t="s">
        <v>110</v>
      </c>
      <c r="CC1106" t="s">
        <v>111</v>
      </c>
      <c r="CD1106">
        <v>106000</v>
      </c>
    </row>
    <row r="1107" spans="1:82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 t="str">
        <f t="shared" si="17"/>
        <v>Apr</v>
      </c>
      <c r="CA1107">
        <v>2010</v>
      </c>
      <c r="CB1107" t="s">
        <v>110</v>
      </c>
      <c r="CC1107" t="s">
        <v>111</v>
      </c>
      <c r="CD1107">
        <v>325000</v>
      </c>
    </row>
    <row r="1108" spans="1:82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 t="str">
        <f t="shared" si="17"/>
        <v>May</v>
      </c>
      <c r="CA1108">
        <v>2007</v>
      </c>
      <c r="CB1108" t="s">
        <v>110</v>
      </c>
      <c r="CC1108" t="s">
        <v>111</v>
      </c>
      <c r="CD1108">
        <v>179900</v>
      </c>
    </row>
    <row r="1109" spans="1:82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 t="str">
        <f t="shared" si="17"/>
        <v>Sep</v>
      </c>
      <c r="CA1109">
        <v>2006</v>
      </c>
      <c r="CB1109" t="s">
        <v>158</v>
      </c>
      <c r="CC1109" t="s">
        <v>159</v>
      </c>
      <c r="CD1109">
        <v>274725</v>
      </c>
    </row>
    <row r="1110" spans="1:82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 t="str">
        <f t="shared" si="17"/>
        <v>Nov</v>
      </c>
      <c r="CA1110">
        <v>2007</v>
      </c>
      <c r="CB1110" t="s">
        <v>110</v>
      </c>
      <c r="CC1110" t="s">
        <v>128</v>
      </c>
      <c r="CD1110">
        <v>181000</v>
      </c>
    </row>
    <row r="1111" spans="1:82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 t="str">
        <f t="shared" si="17"/>
        <v>Mar</v>
      </c>
      <c r="CA1111">
        <v>2009</v>
      </c>
      <c r="CB1111" t="s">
        <v>110</v>
      </c>
      <c r="CC1111" t="s">
        <v>111</v>
      </c>
      <c r="CD1111">
        <v>280000</v>
      </c>
    </row>
    <row r="1112" spans="1:82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 t="str">
        <f t="shared" si="17"/>
        <v>Jun</v>
      </c>
      <c r="CA1112">
        <v>2008</v>
      </c>
      <c r="CB1112" t="s">
        <v>110</v>
      </c>
      <c r="CC1112" t="s">
        <v>111</v>
      </c>
      <c r="CD1112">
        <v>188000</v>
      </c>
    </row>
    <row r="1113" spans="1:82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 t="str">
        <f t="shared" si="17"/>
        <v>Sep</v>
      </c>
      <c r="CA1113">
        <v>2008</v>
      </c>
      <c r="CB1113" t="s">
        <v>110</v>
      </c>
      <c r="CC1113" t="s">
        <v>111</v>
      </c>
      <c r="CD1113">
        <v>205000</v>
      </c>
    </row>
    <row r="1114" spans="1:82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 t="str">
        <f t="shared" si="17"/>
        <v>Jul</v>
      </c>
      <c r="CA1114">
        <v>2006</v>
      </c>
      <c r="CB1114" t="s">
        <v>110</v>
      </c>
      <c r="CC1114" t="s">
        <v>111</v>
      </c>
      <c r="CD1114">
        <v>129900</v>
      </c>
    </row>
    <row r="1115" spans="1:82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 t="str">
        <f t="shared" si="17"/>
        <v>May</v>
      </c>
      <c r="CA1115">
        <v>2007</v>
      </c>
      <c r="CB1115" t="s">
        <v>110</v>
      </c>
      <c r="CC1115" t="s">
        <v>111</v>
      </c>
      <c r="CD1115">
        <v>134500</v>
      </c>
    </row>
    <row r="1116" spans="1:82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 t="str">
        <f t="shared" si="17"/>
        <v>Aug</v>
      </c>
      <c r="CA1116">
        <v>2006</v>
      </c>
      <c r="CB1116" t="s">
        <v>110</v>
      </c>
      <c r="CC1116" t="s">
        <v>111</v>
      </c>
      <c r="CD1116">
        <v>117000</v>
      </c>
    </row>
    <row r="1117" spans="1:82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 t="str">
        <f t="shared" si="17"/>
        <v>Nov</v>
      </c>
      <c r="CA1117">
        <v>2007</v>
      </c>
      <c r="CB1117" t="s">
        <v>158</v>
      </c>
      <c r="CC1117" t="s">
        <v>159</v>
      </c>
      <c r="CD1117">
        <v>318000</v>
      </c>
    </row>
    <row r="1118" spans="1:82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 t="str">
        <f t="shared" si="17"/>
        <v>Mar</v>
      </c>
      <c r="CA1118">
        <v>2009</v>
      </c>
      <c r="CB1118" t="s">
        <v>110</v>
      </c>
      <c r="CC1118" t="s">
        <v>111</v>
      </c>
      <c r="CD1118">
        <v>184100</v>
      </c>
    </row>
    <row r="1119" spans="1:82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 t="str">
        <f t="shared" si="17"/>
        <v>May</v>
      </c>
      <c r="CA1119">
        <v>2008</v>
      </c>
      <c r="CB1119" t="s">
        <v>110</v>
      </c>
      <c r="CC1119" t="s">
        <v>111</v>
      </c>
      <c r="CD1119">
        <v>130000</v>
      </c>
    </row>
    <row r="1120" spans="1:82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 t="str">
        <f t="shared" si="17"/>
        <v>Dec</v>
      </c>
      <c r="CA1120">
        <v>2008</v>
      </c>
      <c r="CB1120" t="s">
        <v>110</v>
      </c>
      <c r="CC1120" t="s">
        <v>111</v>
      </c>
      <c r="CD1120">
        <v>140000</v>
      </c>
    </row>
    <row r="1121" spans="1:82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 t="str">
        <f t="shared" si="17"/>
        <v>Jul</v>
      </c>
      <c r="CA1121">
        <v>2006</v>
      </c>
      <c r="CB1121" t="s">
        <v>110</v>
      </c>
      <c r="CC1121" t="s">
        <v>111</v>
      </c>
      <c r="CD1121">
        <v>133700</v>
      </c>
    </row>
    <row r="1122" spans="1:82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 t="str">
        <f t="shared" si="17"/>
        <v>May</v>
      </c>
      <c r="CA1122">
        <v>2007</v>
      </c>
      <c r="CB1122" t="s">
        <v>110</v>
      </c>
      <c r="CC1122" t="s">
        <v>111</v>
      </c>
      <c r="CD1122">
        <v>118400</v>
      </c>
    </row>
    <row r="1123" spans="1:82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 t="str">
        <f t="shared" si="17"/>
        <v>Jul</v>
      </c>
      <c r="CA1123">
        <v>2006</v>
      </c>
      <c r="CB1123" t="s">
        <v>158</v>
      </c>
      <c r="CC1123" t="s">
        <v>159</v>
      </c>
      <c r="CD1123">
        <v>212900</v>
      </c>
    </row>
    <row r="1124" spans="1:82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 t="str">
        <f t="shared" si="17"/>
        <v>Oct</v>
      </c>
      <c r="CA1124">
        <v>2009</v>
      </c>
      <c r="CB1124" t="s">
        <v>173</v>
      </c>
      <c r="CC1124" t="s">
        <v>128</v>
      </c>
      <c r="CD1124">
        <v>112000</v>
      </c>
    </row>
    <row r="1125" spans="1:82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 t="str">
        <f t="shared" si="17"/>
        <v>Jun</v>
      </c>
      <c r="CA1125">
        <v>2009</v>
      </c>
      <c r="CB1125" t="s">
        <v>110</v>
      </c>
      <c r="CC1125" t="s">
        <v>111</v>
      </c>
      <c r="CD1125">
        <v>118000</v>
      </c>
    </row>
    <row r="1126" spans="1:82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 t="str">
        <f t="shared" si="17"/>
        <v>Jul</v>
      </c>
      <c r="CA1126">
        <v>2007</v>
      </c>
      <c r="CB1126" t="s">
        <v>110</v>
      </c>
      <c r="CC1126" t="s">
        <v>111</v>
      </c>
      <c r="CD1126">
        <v>163900</v>
      </c>
    </row>
    <row r="1127" spans="1:82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 t="str">
        <f t="shared" si="17"/>
        <v>Nov</v>
      </c>
      <c r="CA1127">
        <v>2009</v>
      </c>
      <c r="CB1127" t="s">
        <v>110</v>
      </c>
      <c r="CC1127" t="s">
        <v>111</v>
      </c>
      <c r="CD1127">
        <v>115000</v>
      </c>
    </row>
    <row r="1128" spans="1:82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 t="str">
        <f t="shared" si="17"/>
        <v>Jun</v>
      </c>
      <c r="CA1128">
        <v>2009</v>
      </c>
      <c r="CB1128" t="s">
        <v>110</v>
      </c>
      <c r="CC1128" t="s">
        <v>111</v>
      </c>
      <c r="CD1128">
        <v>174000</v>
      </c>
    </row>
    <row r="1129" spans="1:82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 t="str">
        <f t="shared" si="17"/>
        <v>Nov</v>
      </c>
      <c r="CA1129">
        <v>2007</v>
      </c>
      <c r="CB1129" t="s">
        <v>110</v>
      </c>
      <c r="CC1129" t="s">
        <v>219</v>
      </c>
      <c r="CD1129">
        <v>259000</v>
      </c>
    </row>
    <row r="1130" spans="1:82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 t="str">
        <f t="shared" si="17"/>
        <v>Jul</v>
      </c>
      <c r="CA1130">
        <v>2007</v>
      </c>
      <c r="CB1130" t="s">
        <v>110</v>
      </c>
      <c r="CC1130" t="s">
        <v>111</v>
      </c>
      <c r="CD1130">
        <v>215000</v>
      </c>
    </row>
    <row r="1131" spans="1:82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 t="str">
        <f t="shared" si="17"/>
        <v>Aug</v>
      </c>
      <c r="CA1131">
        <v>2007</v>
      </c>
      <c r="CB1131" t="s">
        <v>110</v>
      </c>
      <c r="CC1131" t="s">
        <v>111</v>
      </c>
      <c r="CD1131">
        <v>140000</v>
      </c>
    </row>
    <row r="1132" spans="1:82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 t="str">
        <f t="shared" si="17"/>
        <v>Dec</v>
      </c>
      <c r="CA1132">
        <v>2009</v>
      </c>
      <c r="CB1132" t="s">
        <v>110</v>
      </c>
      <c r="CC1132" t="s">
        <v>111</v>
      </c>
      <c r="CD1132">
        <v>135000</v>
      </c>
    </row>
    <row r="1133" spans="1:82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 t="str">
        <f t="shared" si="17"/>
        <v>Sep</v>
      </c>
      <c r="CA1133">
        <v>2007</v>
      </c>
      <c r="CB1133" t="s">
        <v>249</v>
      </c>
      <c r="CC1133" t="s">
        <v>128</v>
      </c>
      <c r="CD1133">
        <v>93500</v>
      </c>
    </row>
    <row r="1134" spans="1:82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 t="str">
        <f t="shared" si="17"/>
        <v>May</v>
      </c>
      <c r="CA1134">
        <v>2007</v>
      </c>
      <c r="CB1134" t="s">
        <v>110</v>
      </c>
      <c r="CC1134" t="s">
        <v>111</v>
      </c>
      <c r="CD1134">
        <v>117500</v>
      </c>
    </row>
    <row r="1135" spans="1:82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 t="str">
        <f t="shared" si="17"/>
        <v>Jun</v>
      </c>
      <c r="CA1135">
        <v>2009</v>
      </c>
      <c r="CB1135" t="s">
        <v>110</v>
      </c>
      <c r="CC1135" t="s">
        <v>111</v>
      </c>
      <c r="CD1135">
        <v>239500</v>
      </c>
    </row>
    <row r="1136" spans="1:82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 t="str">
        <f t="shared" si="17"/>
        <v>Aug</v>
      </c>
      <c r="CA1136">
        <v>2007</v>
      </c>
      <c r="CB1136" t="s">
        <v>110</v>
      </c>
      <c r="CC1136" t="s">
        <v>111</v>
      </c>
      <c r="CD1136">
        <v>169000</v>
      </c>
    </row>
    <row r="1137" spans="1:82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 t="str">
        <f t="shared" si="17"/>
        <v>May</v>
      </c>
      <c r="CA1137">
        <v>2007</v>
      </c>
      <c r="CB1137" t="s">
        <v>110</v>
      </c>
      <c r="CC1137" t="s">
        <v>111</v>
      </c>
      <c r="CD1137">
        <v>102000</v>
      </c>
    </row>
    <row r="1138" spans="1:82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 t="str">
        <f t="shared" si="17"/>
        <v>Apr</v>
      </c>
      <c r="CA1138">
        <v>2008</v>
      </c>
      <c r="CB1138" t="s">
        <v>110</v>
      </c>
      <c r="CC1138" t="s">
        <v>128</v>
      </c>
      <c r="CD1138">
        <v>119000</v>
      </c>
    </row>
    <row r="1139" spans="1:82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 t="str">
        <f t="shared" si="17"/>
        <v>May</v>
      </c>
      <c r="CA1139">
        <v>2010</v>
      </c>
      <c r="CB1139" t="s">
        <v>110</v>
      </c>
      <c r="CC1139" t="s">
        <v>111</v>
      </c>
      <c r="CD1139">
        <v>94000</v>
      </c>
    </row>
    <row r="1140" spans="1:82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 t="str">
        <f t="shared" si="17"/>
        <v>May</v>
      </c>
      <c r="CA1140">
        <v>2009</v>
      </c>
      <c r="CB1140" t="s">
        <v>110</v>
      </c>
      <c r="CC1140" t="s">
        <v>111</v>
      </c>
      <c r="CD1140">
        <v>196000</v>
      </c>
    </row>
    <row r="1141" spans="1:82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 t="str">
        <f t="shared" si="17"/>
        <v>May</v>
      </c>
      <c r="CA1141">
        <v>2007</v>
      </c>
      <c r="CB1141" t="s">
        <v>110</v>
      </c>
      <c r="CC1141" t="s">
        <v>111</v>
      </c>
      <c r="CD1141">
        <v>144000</v>
      </c>
    </row>
    <row r="1142" spans="1:82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 t="str">
        <f t="shared" si="17"/>
        <v>Jun</v>
      </c>
      <c r="CA1142">
        <v>2008</v>
      </c>
      <c r="CB1142" t="s">
        <v>173</v>
      </c>
      <c r="CC1142" t="s">
        <v>128</v>
      </c>
      <c r="CD1142">
        <v>139000</v>
      </c>
    </row>
    <row r="1143" spans="1:82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 t="str">
        <f t="shared" si="17"/>
        <v>Oct</v>
      </c>
      <c r="CA1143">
        <v>2009</v>
      </c>
      <c r="CB1143" t="s">
        <v>110</v>
      </c>
      <c r="CC1143" t="s">
        <v>111</v>
      </c>
      <c r="CD1143">
        <v>197500</v>
      </c>
    </row>
    <row r="1144" spans="1:82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 t="str">
        <f t="shared" si="17"/>
        <v>Apr</v>
      </c>
      <c r="CA1144">
        <v>2007</v>
      </c>
      <c r="CB1144" t="s">
        <v>158</v>
      </c>
      <c r="CC1144" t="s">
        <v>159</v>
      </c>
      <c r="CD1144">
        <v>424870</v>
      </c>
    </row>
    <row r="1145" spans="1:82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 t="str">
        <f t="shared" si="17"/>
        <v>Jul</v>
      </c>
      <c r="CA1145">
        <v>2008</v>
      </c>
      <c r="CB1145" t="s">
        <v>110</v>
      </c>
      <c r="CC1145" t="s">
        <v>111</v>
      </c>
      <c r="CD1145">
        <v>80000</v>
      </c>
    </row>
    <row r="1146" spans="1:82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 t="str">
        <f t="shared" si="17"/>
        <v>Jul</v>
      </c>
      <c r="CA1146">
        <v>2010</v>
      </c>
      <c r="CB1146" t="s">
        <v>110</v>
      </c>
      <c r="CC1146" t="s">
        <v>111</v>
      </c>
      <c r="CD1146">
        <v>80000</v>
      </c>
    </row>
    <row r="1147" spans="1:82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 t="str">
        <f t="shared" si="17"/>
        <v>Aug</v>
      </c>
      <c r="CA1147">
        <v>2006</v>
      </c>
      <c r="CB1147" t="s">
        <v>110</v>
      </c>
      <c r="CC1147" t="s">
        <v>219</v>
      </c>
      <c r="CD1147">
        <v>149000</v>
      </c>
    </row>
    <row r="1148" spans="1:82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 t="str">
        <f t="shared" si="17"/>
        <v>May</v>
      </c>
      <c r="CA1148">
        <v>2006</v>
      </c>
      <c r="CB1148" t="s">
        <v>110</v>
      </c>
      <c r="CC1148" t="s">
        <v>111</v>
      </c>
      <c r="CD1148">
        <v>180000</v>
      </c>
    </row>
    <row r="1149" spans="1:82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 t="str">
        <f t="shared" si="17"/>
        <v>Jul</v>
      </c>
      <c r="CA1149">
        <v>2009</v>
      </c>
      <c r="CB1149" t="s">
        <v>110</v>
      </c>
      <c r="CC1149" t="s">
        <v>111</v>
      </c>
      <c r="CD1149">
        <v>174500</v>
      </c>
    </row>
    <row r="1150" spans="1:82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 t="str">
        <f t="shared" si="17"/>
        <v>Aug</v>
      </c>
      <c r="CA1150">
        <v>2008</v>
      </c>
      <c r="CB1150" t="s">
        <v>110</v>
      </c>
      <c r="CC1150" t="s">
        <v>111</v>
      </c>
      <c r="CD1150">
        <v>116900</v>
      </c>
    </row>
    <row r="1151" spans="1:82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 t="str">
        <f t="shared" si="17"/>
        <v>Jul</v>
      </c>
      <c r="CA1151">
        <v>2009</v>
      </c>
      <c r="CB1151" t="s">
        <v>110</v>
      </c>
      <c r="CC1151" t="s">
        <v>111</v>
      </c>
      <c r="CD1151">
        <v>143000</v>
      </c>
    </row>
    <row r="1152" spans="1:82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 t="str">
        <f t="shared" si="17"/>
        <v>Nov</v>
      </c>
      <c r="CA1152">
        <v>2007</v>
      </c>
      <c r="CB1152" t="s">
        <v>110</v>
      </c>
      <c r="CC1152" t="s">
        <v>111</v>
      </c>
      <c r="CD1152">
        <v>124000</v>
      </c>
    </row>
    <row r="1153" spans="1:82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 t="str">
        <f t="shared" si="17"/>
        <v>Nov</v>
      </c>
      <c r="CA1153">
        <v>2006</v>
      </c>
      <c r="CB1153" t="s">
        <v>110</v>
      </c>
      <c r="CC1153" t="s">
        <v>111</v>
      </c>
      <c r="CD1153">
        <v>149900</v>
      </c>
    </row>
    <row r="1154" spans="1:82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 t="str">
        <f t="shared" si="17"/>
        <v>Jul</v>
      </c>
      <c r="CA1154">
        <v>2006</v>
      </c>
      <c r="CB1154" t="s">
        <v>110</v>
      </c>
      <c r="CC1154" t="s">
        <v>128</v>
      </c>
      <c r="CD1154">
        <v>230000</v>
      </c>
    </row>
    <row r="1155" spans="1:82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 t="str">
        <f t="shared" ref="BZ1155:BZ1218" si="18">TEXT(DATE(2000,BY1155,10),"mmm")</f>
        <v>Jun</v>
      </c>
      <c r="CA1155">
        <v>2008</v>
      </c>
      <c r="CB1155" t="s">
        <v>110</v>
      </c>
      <c r="CC1155" t="s">
        <v>111</v>
      </c>
      <c r="CD1155">
        <v>120500</v>
      </c>
    </row>
    <row r="1156" spans="1:82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 t="str">
        <f t="shared" si="18"/>
        <v>May</v>
      </c>
      <c r="CA1156">
        <v>2008</v>
      </c>
      <c r="CB1156" t="s">
        <v>110</v>
      </c>
      <c r="CC1156" t="s">
        <v>111</v>
      </c>
      <c r="CD1156">
        <v>201800</v>
      </c>
    </row>
    <row r="1157" spans="1:82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 t="str">
        <f t="shared" si="18"/>
        <v>Jul</v>
      </c>
      <c r="CA1157">
        <v>2007</v>
      </c>
      <c r="CB1157" t="s">
        <v>110</v>
      </c>
      <c r="CC1157" t="s">
        <v>111</v>
      </c>
      <c r="CD1157">
        <v>218000</v>
      </c>
    </row>
    <row r="1158" spans="1:82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 t="str">
        <f t="shared" si="18"/>
        <v>Oct</v>
      </c>
      <c r="CA1158">
        <v>2008</v>
      </c>
      <c r="CB1158" t="s">
        <v>110</v>
      </c>
      <c r="CC1158" t="s">
        <v>111</v>
      </c>
      <c r="CD1158">
        <v>179900</v>
      </c>
    </row>
    <row r="1159" spans="1:82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 t="str">
        <f t="shared" si="18"/>
        <v>Jul</v>
      </c>
      <c r="CA1159">
        <v>2009</v>
      </c>
      <c r="CB1159" t="s">
        <v>110</v>
      </c>
      <c r="CC1159" t="s">
        <v>111</v>
      </c>
      <c r="CD1159">
        <v>230000</v>
      </c>
    </row>
    <row r="1160" spans="1:82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 t="str">
        <f t="shared" si="18"/>
        <v>Jun</v>
      </c>
      <c r="CA1160">
        <v>2008</v>
      </c>
      <c r="CB1160" t="s">
        <v>208</v>
      </c>
      <c r="CC1160" t="s">
        <v>159</v>
      </c>
      <c r="CD1160">
        <v>235128</v>
      </c>
    </row>
    <row r="1161" spans="1:82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 t="str">
        <f t="shared" si="18"/>
        <v>Jul</v>
      </c>
      <c r="CA1161">
        <v>2008</v>
      </c>
      <c r="CB1161" t="s">
        <v>110</v>
      </c>
      <c r="CC1161" t="s">
        <v>111</v>
      </c>
      <c r="CD1161">
        <v>185000</v>
      </c>
    </row>
    <row r="1162" spans="1:82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 t="str">
        <f t="shared" si="18"/>
        <v>Jul</v>
      </c>
      <c r="CA1162">
        <v>2010</v>
      </c>
      <c r="CB1162" t="s">
        <v>110</v>
      </c>
      <c r="CC1162" t="s">
        <v>111</v>
      </c>
      <c r="CD1162">
        <v>146000</v>
      </c>
    </row>
    <row r="1163" spans="1:82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 t="str">
        <f t="shared" si="18"/>
        <v>Nov</v>
      </c>
      <c r="CA1163">
        <v>2008</v>
      </c>
      <c r="CB1163" t="s">
        <v>110</v>
      </c>
      <c r="CC1163" t="s">
        <v>111</v>
      </c>
      <c r="CD1163">
        <v>224000</v>
      </c>
    </row>
    <row r="1164" spans="1:82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 t="str">
        <f t="shared" si="18"/>
        <v>May</v>
      </c>
      <c r="CA1164">
        <v>2007</v>
      </c>
      <c r="CB1164" t="s">
        <v>110</v>
      </c>
      <c r="CC1164" t="s">
        <v>111</v>
      </c>
      <c r="CD1164">
        <v>129000</v>
      </c>
    </row>
    <row r="1165" spans="1:82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 t="str">
        <f t="shared" si="18"/>
        <v>Jan</v>
      </c>
      <c r="CA1165">
        <v>2008</v>
      </c>
      <c r="CB1165" t="s">
        <v>110</v>
      </c>
      <c r="CC1165" t="s">
        <v>210</v>
      </c>
      <c r="CD1165">
        <v>108959</v>
      </c>
    </row>
    <row r="1166" spans="1:82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 t="str">
        <f t="shared" si="18"/>
        <v>Jun</v>
      </c>
      <c r="CA1166">
        <v>2007</v>
      </c>
      <c r="CB1166" t="s">
        <v>110</v>
      </c>
      <c r="CC1166" t="s">
        <v>111</v>
      </c>
      <c r="CD1166">
        <v>194000</v>
      </c>
    </row>
    <row r="1167" spans="1:82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 t="str">
        <f t="shared" si="18"/>
        <v>Sep</v>
      </c>
      <c r="CA1167">
        <v>2009</v>
      </c>
      <c r="CB1167" t="s">
        <v>158</v>
      </c>
      <c r="CC1167" t="s">
        <v>159</v>
      </c>
      <c r="CD1167">
        <v>233170</v>
      </c>
    </row>
    <row r="1168" spans="1:82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 t="str">
        <f t="shared" si="18"/>
        <v>Feb</v>
      </c>
      <c r="CA1168">
        <v>2010</v>
      </c>
      <c r="CB1168" t="s">
        <v>110</v>
      </c>
      <c r="CC1168" t="s">
        <v>111</v>
      </c>
      <c r="CD1168">
        <v>245350</v>
      </c>
    </row>
    <row r="1169" spans="1:82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 t="str">
        <f t="shared" si="18"/>
        <v>Feb</v>
      </c>
      <c r="CA1169">
        <v>2006</v>
      </c>
      <c r="CB1169" t="s">
        <v>110</v>
      </c>
      <c r="CC1169" t="s">
        <v>111</v>
      </c>
      <c r="CD1169">
        <v>173000</v>
      </c>
    </row>
    <row r="1170" spans="1:82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 t="str">
        <f t="shared" si="18"/>
        <v>Jul</v>
      </c>
      <c r="CA1170">
        <v>2008</v>
      </c>
      <c r="CB1170" t="s">
        <v>110</v>
      </c>
      <c r="CC1170" t="s">
        <v>111</v>
      </c>
      <c r="CD1170">
        <v>235000</v>
      </c>
    </row>
    <row r="1171" spans="1:82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 t="str">
        <f t="shared" si="18"/>
        <v>Jul</v>
      </c>
      <c r="CA1171">
        <v>2006</v>
      </c>
      <c r="CB1171" t="s">
        <v>110</v>
      </c>
      <c r="CC1171" t="s">
        <v>111</v>
      </c>
      <c r="CD1171">
        <v>625000</v>
      </c>
    </row>
    <row r="1172" spans="1:82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 t="str">
        <f t="shared" si="18"/>
        <v>Jul</v>
      </c>
      <c r="CA1172">
        <v>2008</v>
      </c>
      <c r="CB1172" t="s">
        <v>110</v>
      </c>
      <c r="CC1172" t="s">
        <v>111</v>
      </c>
      <c r="CD1172">
        <v>171000</v>
      </c>
    </row>
    <row r="1173" spans="1:82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 t="str">
        <f t="shared" si="18"/>
        <v>Nov</v>
      </c>
      <c r="CA1173">
        <v>2008</v>
      </c>
      <c r="CB1173" t="s">
        <v>110</v>
      </c>
      <c r="CC1173" t="s">
        <v>111</v>
      </c>
      <c r="CD1173">
        <v>163000</v>
      </c>
    </row>
    <row r="1174" spans="1:82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 t="str">
        <f t="shared" si="18"/>
        <v>Mar</v>
      </c>
      <c r="CA1174">
        <v>2008</v>
      </c>
      <c r="CB1174" t="s">
        <v>110</v>
      </c>
      <c r="CC1174" t="s">
        <v>111</v>
      </c>
      <c r="CD1174">
        <v>171900</v>
      </c>
    </row>
    <row r="1175" spans="1:82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 t="str">
        <f t="shared" si="18"/>
        <v>Mar</v>
      </c>
      <c r="CA1175">
        <v>2007</v>
      </c>
      <c r="CB1175" t="s">
        <v>110</v>
      </c>
      <c r="CC1175" t="s">
        <v>111</v>
      </c>
      <c r="CD1175">
        <v>200500</v>
      </c>
    </row>
    <row r="1176" spans="1:82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 t="str">
        <f t="shared" si="18"/>
        <v>Jul</v>
      </c>
      <c r="CA1176">
        <v>2006</v>
      </c>
      <c r="CB1176" t="s">
        <v>110</v>
      </c>
      <c r="CC1176" t="s">
        <v>111</v>
      </c>
      <c r="CD1176">
        <v>239000</v>
      </c>
    </row>
    <row r="1177" spans="1:82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 t="str">
        <f t="shared" si="18"/>
        <v>Apr</v>
      </c>
      <c r="CA1177">
        <v>2007</v>
      </c>
      <c r="CB1177" t="s">
        <v>110</v>
      </c>
      <c r="CC1177" t="s">
        <v>111</v>
      </c>
      <c r="CD1177">
        <v>285000</v>
      </c>
    </row>
    <row r="1178" spans="1:82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 t="str">
        <f t="shared" si="18"/>
        <v>Oct</v>
      </c>
      <c r="CA1178">
        <v>2008</v>
      </c>
      <c r="CB1178" t="s">
        <v>110</v>
      </c>
      <c r="CC1178" t="s">
        <v>111</v>
      </c>
      <c r="CD1178">
        <v>119500</v>
      </c>
    </row>
    <row r="1179" spans="1:82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 t="str">
        <f t="shared" si="18"/>
        <v>Dec</v>
      </c>
      <c r="CA1179">
        <v>2009</v>
      </c>
      <c r="CB1179" t="s">
        <v>110</v>
      </c>
      <c r="CC1179" t="s">
        <v>111</v>
      </c>
      <c r="CD1179">
        <v>115000</v>
      </c>
    </row>
    <row r="1180" spans="1:82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 t="str">
        <f t="shared" si="18"/>
        <v>Jul</v>
      </c>
      <c r="CA1180">
        <v>2009</v>
      </c>
      <c r="CB1180" t="s">
        <v>110</v>
      </c>
      <c r="CC1180" t="s">
        <v>111</v>
      </c>
      <c r="CD1180">
        <v>154900</v>
      </c>
    </row>
    <row r="1181" spans="1:82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 t="str">
        <f t="shared" si="18"/>
        <v>Apr</v>
      </c>
      <c r="CA1181">
        <v>2006</v>
      </c>
      <c r="CB1181" t="s">
        <v>110</v>
      </c>
      <c r="CC1181" t="s">
        <v>111</v>
      </c>
      <c r="CD1181">
        <v>93000</v>
      </c>
    </row>
    <row r="1182" spans="1:82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 t="str">
        <f t="shared" si="18"/>
        <v>Apr</v>
      </c>
      <c r="CA1182">
        <v>2006</v>
      </c>
      <c r="CB1182" t="s">
        <v>110</v>
      </c>
      <c r="CC1182" t="s">
        <v>111</v>
      </c>
      <c r="CD1182">
        <v>250000</v>
      </c>
    </row>
    <row r="1183" spans="1:82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 t="str">
        <f t="shared" si="18"/>
        <v>Nov</v>
      </c>
      <c r="CA1183">
        <v>2008</v>
      </c>
      <c r="CB1183" t="s">
        <v>158</v>
      </c>
      <c r="CC1183" t="s">
        <v>159</v>
      </c>
      <c r="CD1183">
        <v>392500</v>
      </c>
    </row>
    <row r="1184" spans="1:82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 t="str">
        <f t="shared" si="18"/>
        <v>Jul</v>
      </c>
      <c r="CA1184">
        <v>2007</v>
      </c>
      <c r="CB1184" t="s">
        <v>110</v>
      </c>
      <c r="CC1184" t="s">
        <v>128</v>
      </c>
      <c r="CD1184">
        <v>745000</v>
      </c>
    </row>
    <row r="1185" spans="1:82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 t="str">
        <f t="shared" si="18"/>
        <v>Jun</v>
      </c>
      <c r="CA1185">
        <v>2006</v>
      </c>
      <c r="CB1185" t="s">
        <v>110</v>
      </c>
      <c r="CC1185" t="s">
        <v>111</v>
      </c>
      <c r="CD1185">
        <v>120000</v>
      </c>
    </row>
    <row r="1186" spans="1:82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 t="str">
        <f t="shared" si="18"/>
        <v>May</v>
      </c>
      <c r="CA1186">
        <v>2007</v>
      </c>
      <c r="CB1186" t="s">
        <v>110</v>
      </c>
      <c r="CC1186" t="s">
        <v>111</v>
      </c>
      <c r="CD1186">
        <v>186700</v>
      </c>
    </row>
    <row r="1187" spans="1:82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 t="str">
        <f t="shared" si="18"/>
        <v>Mar</v>
      </c>
      <c r="CA1187">
        <v>2006</v>
      </c>
      <c r="CB1187" t="s">
        <v>110</v>
      </c>
      <c r="CC1187" t="s">
        <v>111</v>
      </c>
      <c r="CD1187">
        <v>104900</v>
      </c>
    </row>
    <row r="1188" spans="1:82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 t="str">
        <f t="shared" si="18"/>
        <v>Aug</v>
      </c>
      <c r="CA1188">
        <v>2009</v>
      </c>
      <c r="CB1188" t="s">
        <v>110</v>
      </c>
      <c r="CC1188" t="s">
        <v>128</v>
      </c>
      <c r="CD1188">
        <v>95000</v>
      </c>
    </row>
    <row r="1189" spans="1:82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 t="str">
        <f t="shared" si="18"/>
        <v>Jul</v>
      </c>
      <c r="CA1189">
        <v>2006</v>
      </c>
      <c r="CB1189" t="s">
        <v>110</v>
      </c>
      <c r="CC1189" t="s">
        <v>111</v>
      </c>
      <c r="CD1189">
        <v>262000</v>
      </c>
    </row>
    <row r="1190" spans="1:82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 t="str">
        <f t="shared" si="18"/>
        <v>Jul</v>
      </c>
      <c r="CA1190">
        <v>2009</v>
      </c>
      <c r="CB1190" t="s">
        <v>110</v>
      </c>
      <c r="CC1190" t="s">
        <v>111</v>
      </c>
      <c r="CD1190">
        <v>195000</v>
      </c>
    </row>
    <row r="1191" spans="1:82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 t="str">
        <f t="shared" si="18"/>
        <v>Jun</v>
      </c>
      <c r="CA1191">
        <v>2010</v>
      </c>
      <c r="CB1191" t="s">
        <v>110</v>
      </c>
      <c r="CC1191" t="s">
        <v>111</v>
      </c>
      <c r="CD1191">
        <v>189000</v>
      </c>
    </row>
    <row r="1192" spans="1:82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 t="str">
        <f t="shared" si="18"/>
        <v>Mar</v>
      </c>
      <c r="CA1192">
        <v>2007</v>
      </c>
      <c r="CB1192" t="s">
        <v>110</v>
      </c>
      <c r="CC1192" t="s">
        <v>111</v>
      </c>
      <c r="CD1192">
        <v>168000</v>
      </c>
    </row>
    <row r="1193" spans="1:82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 t="str">
        <f t="shared" si="18"/>
        <v>Nov</v>
      </c>
      <c r="CA1193">
        <v>2007</v>
      </c>
      <c r="CB1193" t="s">
        <v>110</v>
      </c>
      <c r="CC1193" t="s">
        <v>111</v>
      </c>
      <c r="CD1193">
        <v>174000</v>
      </c>
    </row>
    <row r="1194" spans="1:82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 t="str">
        <f t="shared" si="18"/>
        <v>Jul</v>
      </c>
      <c r="CA1194">
        <v>2007</v>
      </c>
      <c r="CB1194" t="s">
        <v>110</v>
      </c>
      <c r="CC1194" t="s">
        <v>111</v>
      </c>
      <c r="CD1194">
        <v>125000</v>
      </c>
    </row>
    <row r="1195" spans="1:82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 t="str">
        <f t="shared" si="18"/>
        <v>Jun</v>
      </c>
      <c r="CA1195">
        <v>2009</v>
      </c>
      <c r="CB1195" t="s">
        <v>110</v>
      </c>
      <c r="CC1195" t="s">
        <v>111</v>
      </c>
      <c r="CD1195">
        <v>165000</v>
      </c>
    </row>
    <row r="1196" spans="1:82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 t="str">
        <f t="shared" si="18"/>
        <v>Mar</v>
      </c>
      <c r="CA1196">
        <v>2010</v>
      </c>
      <c r="CB1196" t="s">
        <v>110</v>
      </c>
      <c r="CC1196" t="s">
        <v>111</v>
      </c>
      <c r="CD1196">
        <v>158000</v>
      </c>
    </row>
    <row r="1197" spans="1:82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 t="str">
        <f t="shared" si="18"/>
        <v>Jul</v>
      </c>
      <c r="CA1197">
        <v>2008</v>
      </c>
      <c r="CB1197" t="s">
        <v>110</v>
      </c>
      <c r="CC1197" t="s">
        <v>111</v>
      </c>
      <c r="CD1197">
        <v>176000</v>
      </c>
    </row>
    <row r="1198" spans="1:82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 t="str">
        <f t="shared" si="18"/>
        <v>Nov</v>
      </c>
      <c r="CA1198">
        <v>2006</v>
      </c>
      <c r="CB1198" t="s">
        <v>158</v>
      </c>
      <c r="CC1198" t="s">
        <v>159</v>
      </c>
      <c r="CD1198">
        <v>219210</v>
      </c>
    </row>
    <row r="1199" spans="1:82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 t="str">
        <f t="shared" si="18"/>
        <v>Jul</v>
      </c>
      <c r="CA1199">
        <v>2006</v>
      </c>
      <c r="CB1199" t="s">
        <v>235</v>
      </c>
      <c r="CC1199" t="s">
        <v>111</v>
      </c>
      <c r="CD1199">
        <v>144000</v>
      </c>
    </row>
    <row r="1200" spans="1:82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 t="str">
        <f t="shared" si="18"/>
        <v>Jun</v>
      </c>
      <c r="CA1200">
        <v>2009</v>
      </c>
      <c r="CB1200" t="s">
        <v>110</v>
      </c>
      <c r="CC1200" t="s">
        <v>111</v>
      </c>
      <c r="CD1200">
        <v>178000</v>
      </c>
    </row>
    <row r="1201" spans="1:82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 t="str">
        <f t="shared" si="18"/>
        <v>Oct</v>
      </c>
      <c r="CA1201">
        <v>2006</v>
      </c>
      <c r="CB1201" t="s">
        <v>110</v>
      </c>
      <c r="CC1201" t="s">
        <v>111</v>
      </c>
      <c r="CD1201">
        <v>148000</v>
      </c>
    </row>
    <row r="1202" spans="1:82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 t="str">
        <f t="shared" si="18"/>
        <v>Jul</v>
      </c>
      <c r="CA1202">
        <v>2006</v>
      </c>
      <c r="CB1202" t="s">
        <v>249</v>
      </c>
      <c r="CC1202" t="s">
        <v>128</v>
      </c>
      <c r="CD1202">
        <v>116050</v>
      </c>
    </row>
    <row r="1203" spans="1:82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 t="str">
        <f t="shared" si="18"/>
        <v>Mar</v>
      </c>
      <c r="CA1203">
        <v>2009</v>
      </c>
      <c r="CB1203" t="s">
        <v>110</v>
      </c>
      <c r="CC1203" t="s">
        <v>111</v>
      </c>
      <c r="CD1203">
        <v>197900</v>
      </c>
    </row>
    <row r="1204" spans="1:82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 t="str">
        <f t="shared" si="18"/>
        <v>May</v>
      </c>
      <c r="CA1204">
        <v>2009</v>
      </c>
      <c r="CB1204" t="s">
        <v>110</v>
      </c>
      <c r="CC1204" t="s">
        <v>111</v>
      </c>
      <c r="CD1204">
        <v>117000</v>
      </c>
    </row>
    <row r="1205" spans="1:82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 t="str">
        <f t="shared" si="18"/>
        <v>Oct</v>
      </c>
      <c r="CA1205">
        <v>2009</v>
      </c>
      <c r="CB1205" t="s">
        <v>110</v>
      </c>
      <c r="CC1205" t="s">
        <v>111</v>
      </c>
      <c r="CD1205">
        <v>213000</v>
      </c>
    </row>
    <row r="1206" spans="1:82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 t="str">
        <f t="shared" si="18"/>
        <v>Jul</v>
      </c>
      <c r="CA1206">
        <v>2006</v>
      </c>
      <c r="CB1206" t="s">
        <v>110</v>
      </c>
      <c r="CC1206" t="s">
        <v>111</v>
      </c>
      <c r="CD1206">
        <v>153500</v>
      </c>
    </row>
    <row r="1207" spans="1:82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 t="str">
        <f t="shared" si="18"/>
        <v>Jun</v>
      </c>
      <c r="CA1207">
        <v>2009</v>
      </c>
      <c r="CB1207" t="s">
        <v>110</v>
      </c>
      <c r="CC1207" t="s">
        <v>111</v>
      </c>
      <c r="CD1207">
        <v>271900</v>
      </c>
    </row>
    <row r="1208" spans="1:82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 t="str">
        <f t="shared" si="18"/>
        <v>Nov</v>
      </c>
      <c r="CA1208">
        <v>2006</v>
      </c>
      <c r="CB1208" t="s">
        <v>110</v>
      </c>
      <c r="CC1208" t="s">
        <v>111</v>
      </c>
      <c r="CD1208">
        <v>107000</v>
      </c>
    </row>
    <row r="1209" spans="1:82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 t="str">
        <f t="shared" si="18"/>
        <v>May</v>
      </c>
      <c r="CA1209">
        <v>2006</v>
      </c>
      <c r="CB1209" t="s">
        <v>110</v>
      </c>
      <c r="CC1209" t="s">
        <v>111</v>
      </c>
      <c r="CD1209">
        <v>200000</v>
      </c>
    </row>
    <row r="1210" spans="1:82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 t="str">
        <f t="shared" si="18"/>
        <v>Oct</v>
      </c>
      <c r="CA1210">
        <v>2008</v>
      </c>
      <c r="CB1210" t="s">
        <v>110</v>
      </c>
      <c r="CC1210" t="s">
        <v>111</v>
      </c>
      <c r="CD1210">
        <v>140000</v>
      </c>
    </row>
    <row r="1211" spans="1:82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 t="str">
        <f t="shared" si="18"/>
        <v>May</v>
      </c>
      <c r="CA1211">
        <v>2006</v>
      </c>
      <c r="CB1211" t="s">
        <v>158</v>
      </c>
      <c r="CC1211" t="s">
        <v>159</v>
      </c>
      <c r="CD1211">
        <v>290000</v>
      </c>
    </row>
    <row r="1212" spans="1:82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 t="str">
        <f t="shared" si="18"/>
        <v>May</v>
      </c>
      <c r="CA1212">
        <v>2010</v>
      </c>
      <c r="CB1212" t="s">
        <v>110</v>
      </c>
      <c r="CC1212" t="s">
        <v>111</v>
      </c>
      <c r="CD1212">
        <v>189000</v>
      </c>
    </row>
    <row r="1213" spans="1:82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 t="str">
        <f t="shared" si="18"/>
        <v>Jun</v>
      </c>
      <c r="CA1213">
        <v>2010</v>
      </c>
      <c r="CB1213" t="s">
        <v>110</v>
      </c>
      <c r="CC1213" t="s">
        <v>111</v>
      </c>
      <c r="CD1213">
        <v>164000</v>
      </c>
    </row>
    <row r="1214" spans="1:82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 t="str">
        <f t="shared" si="18"/>
        <v>Aug</v>
      </c>
      <c r="CA1214">
        <v>2009</v>
      </c>
      <c r="CB1214" t="s">
        <v>110</v>
      </c>
      <c r="CC1214" t="s">
        <v>111</v>
      </c>
      <c r="CD1214">
        <v>113000</v>
      </c>
    </row>
    <row r="1215" spans="1:82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 t="str">
        <f t="shared" si="18"/>
        <v>May</v>
      </c>
      <c r="CA1215">
        <v>2006</v>
      </c>
      <c r="CB1215" t="s">
        <v>110</v>
      </c>
      <c r="CC1215" t="s">
        <v>111</v>
      </c>
      <c r="CD1215">
        <v>145000</v>
      </c>
    </row>
    <row r="1216" spans="1:82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 t="str">
        <f t="shared" si="18"/>
        <v>May</v>
      </c>
      <c r="CA1216">
        <v>2006</v>
      </c>
      <c r="CB1216" t="s">
        <v>110</v>
      </c>
      <c r="CC1216" t="s">
        <v>111</v>
      </c>
      <c r="CD1216">
        <v>134500</v>
      </c>
    </row>
    <row r="1217" spans="1:82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 t="str">
        <f t="shared" si="18"/>
        <v>May</v>
      </c>
      <c r="CA1217">
        <v>2007</v>
      </c>
      <c r="CB1217" t="s">
        <v>110</v>
      </c>
      <c r="CC1217" t="s">
        <v>111</v>
      </c>
      <c r="CD1217">
        <v>125000</v>
      </c>
    </row>
    <row r="1218" spans="1:82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 t="str">
        <f t="shared" si="18"/>
        <v>Apr</v>
      </c>
      <c r="CA1218">
        <v>2010</v>
      </c>
      <c r="CB1218" t="s">
        <v>110</v>
      </c>
      <c r="CC1218" t="s">
        <v>111</v>
      </c>
      <c r="CD1218">
        <v>112000</v>
      </c>
    </row>
    <row r="1219" spans="1:82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 t="str">
        <f t="shared" ref="BZ1219:BZ1282" si="19">TEXT(DATE(2000,BY1219,10),"mmm")</f>
        <v>Sep</v>
      </c>
      <c r="CA1219">
        <v>2009</v>
      </c>
      <c r="CB1219" t="s">
        <v>158</v>
      </c>
      <c r="CC1219" t="s">
        <v>159</v>
      </c>
      <c r="CD1219">
        <v>229456</v>
      </c>
    </row>
    <row r="1220" spans="1:82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 t="str">
        <f t="shared" si="19"/>
        <v>Jul</v>
      </c>
      <c r="CA1220">
        <v>2006</v>
      </c>
      <c r="CB1220" t="s">
        <v>110</v>
      </c>
      <c r="CC1220" t="s">
        <v>111</v>
      </c>
      <c r="CD1220">
        <v>80500</v>
      </c>
    </row>
    <row r="1221" spans="1:82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 t="str">
        <f t="shared" si="19"/>
        <v>Apr</v>
      </c>
      <c r="CA1221">
        <v>2006</v>
      </c>
      <c r="CB1221" t="s">
        <v>110</v>
      </c>
      <c r="CC1221" t="s">
        <v>128</v>
      </c>
      <c r="CD1221">
        <v>91500</v>
      </c>
    </row>
    <row r="1222" spans="1:82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 t="str">
        <f t="shared" si="19"/>
        <v>Nov</v>
      </c>
      <c r="CA1222">
        <v>2006</v>
      </c>
      <c r="CB1222" t="s">
        <v>110</v>
      </c>
      <c r="CC1222" t="s">
        <v>128</v>
      </c>
      <c r="CD1222">
        <v>115000</v>
      </c>
    </row>
    <row r="1223" spans="1:82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 t="str">
        <f t="shared" si="19"/>
        <v>Aug</v>
      </c>
      <c r="CA1223">
        <v>2008</v>
      </c>
      <c r="CB1223" t="s">
        <v>110</v>
      </c>
      <c r="CC1223" t="s">
        <v>111</v>
      </c>
      <c r="CD1223">
        <v>134000</v>
      </c>
    </row>
    <row r="1224" spans="1:82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 t="str">
        <f t="shared" si="19"/>
        <v>Jan</v>
      </c>
      <c r="CA1224">
        <v>2007</v>
      </c>
      <c r="CB1224" t="s">
        <v>110</v>
      </c>
      <c r="CC1224" t="s">
        <v>111</v>
      </c>
      <c r="CD1224">
        <v>143000</v>
      </c>
    </row>
    <row r="1225" spans="1:82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 t="str">
        <f t="shared" si="19"/>
        <v>Oct</v>
      </c>
      <c r="CA1225">
        <v>2006</v>
      </c>
      <c r="CB1225" t="s">
        <v>110</v>
      </c>
      <c r="CC1225" t="s">
        <v>111</v>
      </c>
      <c r="CD1225">
        <v>137900</v>
      </c>
    </row>
    <row r="1226" spans="1:82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 t="str">
        <f t="shared" si="19"/>
        <v>Feb</v>
      </c>
      <c r="CA1226">
        <v>2008</v>
      </c>
      <c r="CB1226" t="s">
        <v>110</v>
      </c>
      <c r="CC1226" t="s">
        <v>111</v>
      </c>
      <c r="CD1226">
        <v>184000</v>
      </c>
    </row>
    <row r="1227" spans="1:82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 t="str">
        <f t="shared" si="19"/>
        <v>Jun</v>
      </c>
      <c r="CA1227">
        <v>2007</v>
      </c>
      <c r="CB1227" t="s">
        <v>110</v>
      </c>
      <c r="CC1227" t="s">
        <v>111</v>
      </c>
      <c r="CD1227">
        <v>145000</v>
      </c>
    </row>
    <row r="1228" spans="1:82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 t="str">
        <f t="shared" si="19"/>
        <v>Jan</v>
      </c>
      <c r="CA1228">
        <v>2008</v>
      </c>
      <c r="CB1228" t="s">
        <v>110</v>
      </c>
      <c r="CC1228" t="s">
        <v>111</v>
      </c>
      <c r="CD1228">
        <v>214000</v>
      </c>
    </row>
    <row r="1229" spans="1:82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 t="str">
        <f t="shared" si="19"/>
        <v>Dec</v>
      </c>
      <c r="CA1229">
        <v>2008</v>
      </c>
      <c r="CB1229" t="s">
        <v>110</v>
      </c>
      <c r="CC1229" t="s">
        <v>111</v>
      </c>
      <c r="CD1229">
        <v>147000</v>
      </c>
    </row>
    <row r="1230" spans="1:82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 t="str">
        <f t="shared" si="19"/>
        <v>Oct</v>
      </c>
      <c r="CA1230">
        <v>2008</v>
      </c>
      <c r="CB1230" t="s">
        <v>158</v>
      </c>
      <c r="CC1230" t="s">
        <v>159</v>
      </c>
      <c r="CD1230">
        <v>367294</v>
      </c>
    </row>
    <row r="1231" spans="1:82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 t="str">
        <f t="shared" si="19"/>
        <v>Aug</v>
      </c>
      <c r="CA1231">
        <v>2008</v>
      </c>
      <c r="CB1231" t="s">
        <v>110</v>
      </c>
      <c r="CC1231" t="s">
        <v>111</v>
      </c>
      <c r="CD1231">
        <v>127000</v>
      </c>
    </row>
    <row r="1232" spans="1:82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 t="str">
        <f t="shared" si="19"/>
        <v>Aug</v>
      </c>
      <c r="CA1232">
        <v>2007</v>
      </c>
      <c r="CB1232" t="s">
        <v>110</v>
      </c>
      <c r="CC1232" t="s">
        <v>111</v>
      </c>
      <c r="CD1232">
        <v>190000</v>
      </c>
    </row>
    <row r="1233" spans="1:82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 t="str">
        <f t="shared" si="19"/>
        <v>May</v>
      </c>
      <c r="CA1233">
        <v>2006</v>
      </c>
      <c r="CB1233" t="s">
        <v>110</v>
      </c>
      <c r="CC1233" t="s">
        <v>111</v>
      </c>
      <c r="CD1233">
        <v>132500</v>
      </c>
    </row>
    <row r="1234" spans="1:82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 t="str">
        <f t="shared" si="19"/>
        <v>Mar</v>
      </c>
      <c r="CA1234">
        <v>2007</v>
      </c>
      <c r="CB1234" t="s">
        <v>110</v>
      </c>
      <c r="CC1234" t="s">
        <v>111</v>
      </c>
      <c r="CD1234">
        <v>101800</v>
      </c>
    </row>
    <row r="1235" spans="1:82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 t="str">
        <f t="shared" si="19"/>
        <v>May</v>
      </c>
      <c r="CA1235">
        <v>2010</v>
      </c>
      <c r="CB1235" t="s">
        <v>173</v>
      </c>
      <c r="CC1235" t="s">
        <v>128</v>
      </c>
      <c r="CD1235">
        <v>142000</v>
      </c>
    </row>
    <row r="1236" spans="1:82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 t="str">
        <f t="shared" si="19"/>
        <v>Nov</v>
      </c>
      <c r="CA1236">
        <v>2008</v>
      </c>
      <c r="CB1236" t="s">
        <v>110</v>
      </c>
      <c r="CC1236" t="s">
        <v>128</v>
      </c>
      <c r="CD1236">
        <v>130000</v>
      </c>
    </row>
    <row r="1237" spans="1:82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 t="str">
        <f t="shared" si="19"/>
        <v>Jul</v>
      </c>
      <c r="CA1237">
        <v>2006</v>
      </c>
      <c r="CB1237" t="s">
        <v>110</v>
      </c>
      <c r="CC1237" t="s">
        <v>111</v>
      </c>
      <c r="CD1237">
        <v>138887</v>
      </c>
    </row>
    <row r="1238" spans="1:82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 t="str">
        <f t="shared" si="19"/>
        <v>Jun</v>
      </c>
      <c r="CA1238">
        <v>2010</v>
      </c>
      <c r="CB1238" t="s">
        <v>110</v>
      </c>
      <c r="CC1238" t="s">
        <v>111</v>
      </c>
      <c r="CD1238">
        <v>175500</v>
      </c>
    </row>
    <row r="1239" spans="1:82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 t="str">
        <f t="shared" si="19"/>
        <v>Sep</v>
      </c>
      <c r="CA1239">
        <v>2006</v>
      </c>
      <c r="CB1239" t="s">
        <v>110</v>
      </c>
      <c r="CC1239" t="s">
        <v>111</v>
      </c>
      <c r="CD1239">
        <v>195000</v>
      </c>
    </row>
    <row r="1240" spans="1:82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 t="str">
        <f t="shared" si="19"/>
        <v>Mar</v>
      </c>
      <c r="CA1240">
        <v>2006</v>
      </c>
      <c r="CB1240" t="s">
        <v>110</v>
      </c>
      <c r="CC1240" t="s">
        <v>128</v>
      </c>
      <c r="CD1240">
        <v>142500</v>
      </c>
    </row>
    <row r="1241" spans="1:82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 t="str">
        <f t="shared" si="19"/>
        <v>Dec</v>
      </c>
      <c r="CA1241">
        <v>2007</v>
      </c>
      <c r="CB1241" t="s">
        <v>110</v>
      </c>
      <c r="CC1241" t="s">
        <v>111</v>
      </c>
      <c r="CD1241">
        <v>265900</v>
      </c>
    </row>
    <row r="1242" spans="1:82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 t="str">
        <f t="shared" si="19"/>
        <v>Jul</v>
      </c>
      <c r="CA1242">
        <v>2008</v>
      </c>
      <c r="CB1242" t="s">
        <v>110</v>
      </c>
      <c r="CC1242" t="s">
        <v>111</v>
      </c>
      <c r="CD1242">
        <v>224900</v>
      </c>
    </row>
    <row r="1243" spans="1:82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 t="str">
        <f t="shared" si="19"/>
        <v>Jun</v>
      </c>
      <c r="CA1243">
        <v>2007</v>
      </c>
      <c r="CB1243" t="s">
        <v>158</v>
      </c>
      <c r="CC1243" t="s">
        <v>159</v>
      </c>
      <c r="CD1243">
        <v>248328</v>
      </c>
    </row>
    <row r="1244" spans="1:82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 t="str">
        <f t="shared" si="19"/>
        <v>Jan</v>
      </c>
      <c r="CA1244">
        <v>2010</v>
      </c>
      <c r="CB1244" t="s">
        <v>110</v>
      </c>
      <c r="CC1244" t="s">
        <v>219</v>
      </c>
      <c r="CD1244">
        <v>170000</v>
      </c>
    </row>
    <row r="1245" spans="1:82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 t="str">
        <f t="shared" si="19"/>
        <v>Sep</v>
      </c>
      <c r="CA1245">
        <v>2006</v>
      </c>
      <c r="CB1245" t="s">
        <v>158</v>
      </c>
      <c r="CC1245" t="s">
        <v>159</v>
      </c>
      <c r="CD1245">
        <v>465000</v>
      </c>
    </row>
    <row r="1246" spans="1:82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 t="str">
        <f t="shared" si="19"/>
        <v>Jun</v>
      </c>
      <c r="CA1246">
        <v>2006</v>
      </c>
      <c r="CB1246" t="s">
        <v>110</v>
      </c>
      <c r="CC1246" t="s">
        <v>111</v>
      </c>
      <c r="CD1246">
        <v>230000</v>
      </c>
    </row>
    <row r="1247" spans="1:82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 t="str">
        <f t="shared" si="19"/>
        <v>Jan</v>
      </c>
      <c r="CA1247">
        <v>2007</v>
      </c>
      <c r="CB1247" t="s">
        <v>110</v>
      </c>
      <c r="CC1247" t="s">
        <v>128</v>
      </c>
      <c r="CD1247">
        <v>178000</v>
      </c>
    </row>
    <row r="1248" spans="1:82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 t="str">
        <f t="shared" si="19"/>
        <v>Mar</v>
      </c>
      <c r="CA1248">
        <v>2006</v>
      </c>
      <c r="CB1248" t="s">
        <v>158</v>
      </c>
      <c r="CC1248" t="s">
        <v>159</v>
      </c>
      <c r="CD1248">
        <v>186500</v>
      </c>
    </row>
    <row r="1249" spans="1:82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 t="str">
        <f t="shared" si="19"/>
        <v>May</v>
      </c>
      <c r="CA1249">
        <v>2010</v>
      </c>
      <c r="CB1249" t="s">
        <v>110</v>
      </c>
      <c r="CC1249" t="s">
        <v>111</v>
      </c>
      <c r="CD1249">
        <v>169900</v>
      </c>
    </row>
    <row r="1250" spans="1:82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 t="str">
        <f t="shared" si="19"/>
        <v>Apr</v>
      </c>
      <c r="CA1250">
        <v>2008</v>
      </c>
      <c r="CB1250" t="s">
        <v>110</v>
      </c>
      <c r="CC1250" t="s">
        <v>111</v>
      </c>
      <c r="CD1250">
        <v>129500</v>
      </c>
    </row>
    <row r="1251" spans="1:82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 t="str">
        <f t="shared" si="19"/>
        <v>May</v>
      </c>
      <c r="CA1251">
        <v>2007</v>
      </c>
      <c r="CB1251" t="s">
        <v>110</v>
      </c>
      <c r="CC1251" t="s">
        <v>111</v>
      </c>
      <c r="CD1251">
        <v>119000</v>
      </c>
    </row>
    <row r="1252" spans="1:82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 t="str">
        <f t="shared" si="19"/>
        <v>Apr</v>
      </c>
      <c r="CA1252">
        <v>2010</v>
      </c>
      <c r="CB1252" t="s">
        <v>110</v>
      </c>
      <c r="CC1252" t="s">
        <v>111</v>
      </c>
      <c r="CD1252">
        <v>244000</v>
      </c>
    </row>
    <row r="1253" spans="1:82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 t="str">
        <f t="shared" si="19"/>
        <v>Mar</v>
      </c>
      <c r="CA1253">
        <v>2006</v>
      </c>
      <c r="CB1253" t="s">
        <v>110</v>
      </c>
      <c r="CC1253" t="s">
        <v>111</v>
      </c>
      <c r="CD1253">
        <v>171750</v>
      </c>
    </row>
    <row r="1254" spans="1:82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 t="str">
        <f t="shared" si="19"/>
        <v>Nov</v>
      </c>
      <c r="CA1254">
        <v>2009</v>
      </c>
      <c r="CB1254" t="s">
        <v>110</v>
      </c>
      <c r="CC1254" t="s">
        <v>111</v>
      </c>
      <c r="CD1254">
        <v>130000</v>
      </c>
    </row>
    <row r="1255" spans="1:82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 t="str">
        <f t="shared" si="19"/>
        <v>Jul</v>
      </c>
      <c r="CA1255">
        <v>2007</v>
      </c>
      <c r="CB1255" t="s">
        <v>110</v>
      </c>
      <c r="CC1255" t="s">
        <v>111</v>
      </c>
      <c r="CD1255">
        <v>294000</v>
      </c>
    </row>
    <row r="1256" spans="1:82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 t="str">
        <f t="shared" si="19"/>
        <v>Jul</v>
      </c>
      <c r="CA1256">
        <v>2008</v>
      </c>
      <c r="CB1256" t="s">
        <v>110</v>
      </c>
      <c r="CC1256" t="s">
        <v>111</v>
      </c>
      <c r="CD1256">
        <v>165400</v>
      </c>
    </row>
    <row r="1257" spans="1:82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 t="str">
        <f t="shared" si="19"/>
        <v>Nov</v>
      </c>
      <c r="CA1257">
        <v>2007</v>
      </c>
      <c r="CB1257" t="s">
        <v>110</v>
      </c>
      <c r="CC1257" t="s">
        <v>111</v>
      </c>
      <c r="CD1257">
        <v>127500</v>
      </c>
    </row>
    <row r="1258" spans="1:82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 t="str">
        <f t="shared" si="19"/>
        <v>Aug</v>
      </c>
      <c r="CA1258">
        <v>2008</v>
      </c>
      <c r="CB1258" t="s">
        <v>110</v>
      </c>
      <c r="CC1258" t="s">
        <v>111</v>
      </c>
      <c r="CD1258">
        <v>301500</v>
      </c>
    </row>
    <row r="1259" spans="1:82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 t="str">
        <f t="shared" si="19"/>
        <v>Jul</v>
      </c>
      <c r="CA1259">
        <v>2009</v>
      </c>
      <c r="CB1259" t="s">
        <v>110</v>
      </c>
      <c r="CC1259" t="s">
        <v>111</v>
      </c>
      <c r="CD1259">
        <v>99900</v>
      </c>
    </row>
    <row r="1260" spans="1:82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 t="str">
        <f t="shared" si="19"/>
        <v>Jul</v>
      </c>
      <c r="CA1260">
        <v>2008</v>
      </c>
      <c r="CB1260" t="s">
        <v>110</v>
      </c>
      <c r="CC1260" t="s">
        <v>111</v>
      </c>
      <c r="CD1260">
        <v>190000</v>
      </c>
    </row>
    <row r="1261" spans="1:82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 t="str">
        <f t="shared" si="19"/>
        <v>Jul</v>
      </c>
      <c r="CA1261">
        <v>2008</v>
      </c>
      <c r="CB1261" t="s">
        <v>110</v>
      </c>
      <c r="CC1261" t="s">
        <v>111</v>
      </c>
      <c r="CD1261">
        <v>151000</v>
      </c>
    </row>
    <row r="1262" spans="1:82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 t="str">
        <f t="shared" si="19"/>
        <v>Jun</v>
      </c>
      <c r="CA1262">
        <v>2009</v>
      </c>
      <c r="CB1262" t="s">
        <v>110</v>
      </c>
      <c r="CC1262" t="s">
        <v>111</v>
      </c>
      <c r="CD1262">
        <v>181000</v>
      </c>
    </row>
    <row r="1263" spans="1:82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 t="str">
        <f t="shared" si="19"/>
        <v>Jun</v>
      </c>
      <c r="CA1263">
        <v>2009</v>
      </c>
      <c r="CB1263" t="s">
        <v>110</v>
      </c>
      <c r="CC1263" t="s">
        <v>111</v>
      </c>
      <c r="CD1263">
        <v>128900</v>
      </c>
    </row>
    <row r="1264" spans="1:82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 t="str">
        <f t="shared" si="19"/>
        <v>Nov</v>
      </c>
      <c r="CA1264">
        <v>2009</v>
      </c>
      <c r="CB1264" t="s">
        <v>110</v>
      </c>
      <c r="CC1264" t="s">
        <v>111</v>
      </c>
      <c r="CD1264">
        <v>161500</v>
      </c>
    </row>
    <row r="1265" spans="1:82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 t="str">
        <f t="shared" si="19"/>
        <v>Jul</v>
      </c>
      <c r="CA1265">
        <v>2007</v>
      </c>
      <c r="CB1265" t="s">
        <v>110</v>
      </c>
      <c r="CC1265" t="s">
        <v>111</v>
      </c>
      <c r="CD1265">
        <v>180500</v>
      </c>
    </row>
    <row r="1266" spans="1:82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 t="str">
        <f t="shared" si="19"/>
        <v>Aug</v>
      </c>
      <c r="CA1266">
        <v>2008</v>
      </c>
      <c r="CB1266" t="s">
        <v>173</v>
      </c>
      <c r="CC1266" t="s">
        <v>128</v>
      </c>
      <c r="CD1266">
        <v>181000</v>
      </c>
    </row>
    <row r="1267" spans="1:82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 t="str">
        <f t="shared" si="19"/>
        <v>Mar</v>
      </c>
      <c r="CA1267">
        <v>2006</v>
      </c>
      <c r="CB1267" t="s">
        <v>110</v>
      </c>
      <c r="CC1267" t="s">
        <v>111</v>
      </c>
      <c r="CD1267">
        <v>183900</v>
      </c>
    </row>
    <row r="1268" spans="1:82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 t="str">
        <f t="shared" si="19"/>
        <v>Jan</v>
      </c>
      <c r="CA1268">
        <v>2007</v>
      </c>
      <c r="CB1268" t="s">
        <v>110</v>
      </c>
      <c r="CC1268" t="s">
        <v>111</v>
      </c>
      <c r="CD1268">
        <v>122000</v>
      </c>
    </row>
    <row r="1269" spans="1:82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 t="str">
        <f t="shared" si="19"/>
        <v>May</v>
      </c>
      <c r="CA1269">
        <v>2010</v>
      </c>
      <c r="CB1269" t="s">
        <v>110</v>
      </c>
      <c r="CC1269" t="s">
        <v>111</v>
      </c>
      <c r="CD1269">
        <v>378500</v>
      </c>
    </row>
    <row r="1270" spans="1:82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 t="str">
        <f t="shared" si="19"/>
        <v>May</v>
      </c>
      <c r="CA1270">
        <v>2008</v>
      </c>
      <c r="CB1270" t="s">
        <v>110</v>
      </c>
      <c r="CC1270" t="s">
        <v>111</v>
      </c>
      <c r="CD1270">
        <v>381000</v>
      </c>
    </row>
    <row r="1271" spans="1:82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 t="str">
        <f t="shared" si="19"/>
        <v>Jul</v>
      </c>
      <c r="CA1271">
        <v>2007</v>
      </c>
      <c r="CB1271" t="s">
        <v>110</v>
      </c>
      <c r="CC1271" t="s">
        <v>111</v>
      </c>
      <c r="CD1271">
        <v>144000</v>
      </c>
    </row>
    <row r="1272" spans="1:82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 t="str">
        <f t="shared" si="19"/>
        <v>Apr</v>
      </c>
      <c r="CA1272">
        <v>2010</v>
      </c>
      <c r="CB1272" t="s">
        <v>110</v>
      </c>
      <c r="CC1272" t="s">
        <v>111</v>
      </c>
      <c r="CD1272">
        <v>260000</v>
      </c>
    </row>
    <row r="1273" spans="1:82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 t="str">
        <f t="shared" si="19"/>
        <v>Aug</v>
      </c>
      <c r="CA1273">
        <v>2009</v>
      </c>
      <c r="CB1273" t="s">
        <v>110</v>
      </c>
      <c r="CC1273" t="s">
        <v>111</v>
      </c>
      <c r="CD1273">
        <v>185750</v>
      </c>
    </row>
    <row r="1274" spans="1:82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 t="str">
        <f t="shared" si="19"/>
        <v>Nov</v>
      </c>
      <c r="CA1274">
        <v>2006</v>
      </c>
      <c r="CB1274" t="s">
        <v>110</v>
      </c>
      <c r="CC1274" t="s">
        <v>111</v>
      </c>
      <c r="CD1274">
        <v>137000</v>
      </c>
    </row>
    <row r="1275" spans="1:82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 t="str">
        <f t="shared" si="19"/>
        <v>May</v>
      </c>
      <c r="CA1275">
        <v>2008</v>
      </c>
      <c r="CB1275" t="s">
        <v>110</v>
      </c>
      <c r="CC1275" t="s">
        <v>111</v>
      </c>
      <c r="CD1275">
        <v>177000</v>
      </c>
    </row>
    <row r="1276" spans="1:82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 t="str">
        <f t="shared" si="19"/>
        <v>Nov</v>
      </c>
      <c r="CA1276">
        <v>2007</v>
      </c>
      <c r="CB1276" t="s">
        <v>110</v>
      </c>
      <c r="CC1276" t="s">
        <v>111</v>
      </c>
      <c r="CD1276">
        <v>139000</v>
      </c>
    </row>
    <row r="1277" spans="1:82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 t="str">
        <f t="shared" si="19"/>
        <v>Jul</v>
      </c>
      <c r="CA1277">
        <v>2007</v>
      </c>
      <c r="CB1277" t="s">
        <v>110</v>
      </c>
      <c r="CC1277" t="s">
        <v>111</v>
      </c>
      <c r="CD1277">
        <v>137000</v>
      </c>
    </row>
    <row r="1278" spans="1:82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 t="str">
        <f t="shared" si="19"/>
        <v>Dec</v>
      </c>
      <c r="CA1278">
        <v>2009</v>
      </c>
      <c r="CB1278" t="s">
        <v>110</v>
      </c>
      <c r="CC1278" t="s">
        <v>111</v>
      </c>
      <c r="CD1278">
        <v>162000</v>
      </c>
    </row>
    <row r="1279" spans="1:82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 t="str">
        <f t="shared" si="19"/>
        <v>Jun</v>
      </c>
      <c r="CA1279">
        <v>2009</v>
      </c>
      <c r="CB1279" t="s">
        <v>110</v>
      </c>
      <c r="CC1279" t="s">
        <v>111</v>
      </c>
      <c r="CD1279">
        <v>197900</v>
      </c>
    </row>
    <row r="1280" spans="1:82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 t="str">
        <f t="shared" si="19"/>
        <v>Mar</v>
      </c>
      <c r="CA1280">
        <v>2008</v>
      </c>
      <c r="CB1280" t="s">
        <v>110</v>
      </c>
      <c r="CC1280" t="s">
        <v>111</v>
      </c>
      <c r="CD1280">
        <v>237000</v>
      </c>
    </row>
    <row r="1281" spans="1:82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 t="str">
        <f t="shared" si="19"/>
        <v>Apr</v>
      </c>
      <c r="CA1281">
        <v>2010</v>
      </c>
      <c r="CB1281" t="s">
        <v>173</v>
      </c>
      <c r="CC1281" t="s">
        <v>128</v>
      </c>
      <c r="CD1281">
        <v>68400</v>
      </c>
    </row>
    <row r="1282" spans="1:82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 t="str">
        <f t="shared" si="19"/>
        <v>Mar</v>
      </c>
      <c r="CA1282">
        <v>2009</v>
      </c>
      <c r="CB1282" t="s">
        <v>110</v>
      </c>
      <c r="CC1282" t="s">
        <v>111</v>
      </c>
      <c r="CD1282">
        <v>227000</v>
      </c>
    </row>
    <row r="1283" spans="1:82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 t="str">
        <f t="shared" ref="BZ1283:BZ1346" si="20">TEXT(DATE(2000,BY1283,10),"mmm")</f>
        <v>Jul</v>
      </c>
      <c r="CA1283">
        <v>2006</v>
      </c>
      <c r="CB1283" t="s">
        <v>110</v>
      </c>
      <c r="CC1283" t="s">
        <v>111</v>
      </c>
      <c r="CD1283">
        <v>180000</v>
      </c>
    </row>
    <row r="1284" spans="1:82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 t="str">
        <f t="shared" si="20"/>
        <v>Sep</v>
      </c>
      <c r="CA1284">
        <v>2009</v>
      </c>
      <c r="CB1284" t="s">
        <v>110</v>
      </c>
      <c r="CC1284" t="s">
        <v>111</v>
      </c>
      <c r="CD1284">
        <v>150500</v>
      </c>
    </row>
    <row r="1285" spans="1:82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 t="str">
        <f t="shared" si="20"/>
        <v>Apr</v>
      </c>
      <c r="CA1285">
        <v>2010</v>
      </c>
      <c r="CB1285" t="s">
        <v>110</v>
      </c>
      <c r="CC1285" t="s">
        <v>111</v>
      </c>
      <c r="CD1285">
        <v>139000</v>
      </c>
    </row>
    <row r="1286" spans="1:82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 t="str">
        <f t="shared" si="20"/>
        <v>Mar</v>
      </c>
      <c r="CA1286">
        <v>2010</v>
      </c>
      <c r="CB1286" t="s">
        <v>110</v>
      </c>
      <c r="CC1286" t="s">
        <v>111</v>
      </c>
      <c r="CD1286">
        <v>169000</v>
      </c>
    </row>
    <row r="1287" spans="1:82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 t="str">
        <f t="shared" si="20"/>
        <v>May</v>
      </c>
      <c r="CA1287">
        <v>2009</v>
      </c>
      <c r="CB1287" t="s">
        <v>110</v>
      </c>
      <c r="CC1287" t="s">
        <v>111</v>
      </c>
      <c r="CD1287">
        <v>132500</v>
      </c>
    </row>
    <row r="1288" spans="1:82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 t="str">
        <f t="shared" si="20"/>
        <v>Jun</v>
      </c>
      <c r="CA1288">
        <v>2010</v>
      </c>
      <c r="CB1288" t="s">
        <v>110</v>
      </c>
      <c r="CC1288" t="s">
        <v>111</v>
      </c>
      <c r="CD1288">
        <v>143000</v>
      </c>
    </row>
    <row r="1289" spans="1:82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 t="str">
        <f t="shared" si="20"/>
        <v>Jun</v>
      </c>
      <c r="CA1289">
        <v>2006</v>
      </c>
      <c r="CB1289" t="s">
        <v>110</v>
      </c>
      <c r="CC1289" t="s">
        <v>111</v>
      </c>
      <c r="CD1289">
        <v>190000</v>
      </c>
    </row>
    <row r="1290" spans="1:82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 t="str">
        <f t="shared" si="20"/>
        <v>Oct</v>
      </c>
      <c r="CA1290">
        <v>2009</v>
      </c>
      <c r="CB1290" t="s">
        <v>110</v>
      </c>
      <c r="CC1290" t="s">
        <v>111</v>
      </c>
      <c r="CD1290">
        <v>278000</v>
      </c>
    </row>
    <row r="1291" spans="1:82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 t="str">
        <f t="shared" si="20"/>
        <v>Oct</v>
      </c>
      <c r="CA1291">
        <v>2006</v>
      </c>
      <c r="CB1291" t="s">
        <v>158</v>
      </c>
      <c r="CC1291" t="s">
        <v>159</v>
      </c>
      <c r="CD1291">
        <v>281000</v>
      </c>
    </row>
    <row r="1292" spans="1:82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 t="str">
        <f t="shared" si="20"/>
        <v>Apr</v>
      </c>
      <c r="CA1292">
        <v>2010</v>
      </c>
      <c r="CB1292" t="s">
        <v>110</v>
      </c>
      <c r="CC1292" t="s">
        <v>111</v>
      </c>
      <c r="CD1292">
        <v>180500</v>
      </c>
    </row>
    <row r="1293" spans="1:82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 t="str">
        <f t="shared" si="20"/>
        <v>Feb</v>
      </c>
      <c r="CA1293">
        <v>2009</v>
      </c>
      <c r="CB1293" t="s">
        <v>110</v>
      </c>
      <c r="CC1293" t="s">
        <v>111</v>
      </c>
      <c r="CD1293">
        <v>119500</v>
      </c>
    </row>
    <row r="1294" spans="1:82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 t="str">
        <f t="shared" si="20"/>
        <v>Dec</v>
      </c>
      <c r="CA1294">
        <v>2009</v>
      </c>
      <c r="CB1294" t="s">
        <v>110</v>
      </c>
      <c r="CC1294" t="s">
        <v>111</v>
      </c>
      <c r="CD1294">
        <v>107500</v>
      </c>
    </row>
    <row r="1295" spans="1:82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 t="str">
        <f t="shared" si="20"/>
        <v>Mar</v>
      </c>
      <c r="CA1295">
        <v>2006</v>
      </c>
      <c r="CB1295" t="s">
        <v>110</v>
      </c>
      <c r="CC1295" t="s">
        <v>111</v>
      </c>
      <c r="CD1295">
        <v>162900</v>
      </c>
    </row>
    <row r="1296" spans="1:82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 t="str">
        <f t="shared" si="20"/>
        <v>Apr</v>
      </c>
      <c r="CA1296">
        <v>2006</v>
      </c>
      <c r="CB1296" t="s">
        <v>110</v>
      </c>
      <c r="CC1296" t="s">
        <v>111</v>
      </c>
      <c r="CD1296">
        <v>115000</v>
      </c>
    </row>
    <row r="1297" spans="1:82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 t="str">
        <f t="shared" si="20"/>
        <v>Nov</v>
      </c>
      <c r="CA1297">
        <v>2006</v>
      </c>
      <c r="CB1297" t="s">
        <v>110</v>
      </c>
      <c r="CC1297" t="s">
        <v>111</v>
      </c>
      <c r="CD1297">
        <v>138500</v>
      </c>
    </row>
    <row r="1298" spans="1:82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 t="str">
        <f t="shared" si="20"/>
        <v>Dec</v>
      </c>
      <c r="CA1298">
        <v>2008</v>
      </c>
      <c r="CB1298" t="s">
        <v>110</v>
      </c>
      <c r="CC1298" t="s">
        <v>111</v>
      </c>
      <c r="CD1298">
        <v>155000</v>
      </c>
    </row>
    <row r="1299" spans="1:82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 t="str">
        <f t="shared" si="20"/>
        <v>Jun</v>
      </c>
      <c r="CA1299">
        <v>2006</v>
      </c>
      <c r="CB1299" t="s">
        <v>158</v>
      </c>
      <c r="CC1299" t="s">
        <v>159</v>
      </c>
      <c r="CD1299">
        <v>140000</v>
      </c>
    </row>
    <row r="1300" spans="1:82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 t="str">
        <f t="shared" si="20"/>
        <v>Jan</v>
      </c>
      <c r="CA1300">
        <v>2008</v>
      </c>
      <c r="CB1300" t="s">
        <v>158</v>
      </c>
      <c r="CC1300" t="s">
        <v>159</v>
      </c>
      <c r="CD1300">
        <v>160000</v>
      </c>
    </row>
    <row r="1301" spans="1:82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 t="str">
        <f t="shared" si="20"/>
        <v>May</v>
      </c>
      <c r="CA1301">
        <v>2010</v>
      </c>
      <c r="CB1301" t="s">
        <v>110</v>
      </c>
      <c r="CC1301" t="s">
        <v>111</v>
      </c>
      <c r="CD1301">
        <v>154000</v>
      </c>
    </row>
    <row r="1302" spans="1:82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 t="str">
        <f t="shared" si="20"/>
        <v>May</v>
      </c>
      <c r="CA1302">
        <v>2009</v>
      </c>
      <c r="CB1302" t="s">
        <v>110</v>
      </c>
      <c r="CC1302" t="s">
        <v>111</v>
      </c>
      <c r="CD1302">
        <v>225000</v>
      </c>
    </row>
    <row r="1303" spans="1:82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 t="str">
        <f t="shared" si="20"/>
        <v>Nov</v>
      </c>
      <c r="CA1303">
        <v>2009</v>
      </c>
      <c r="CB1303" t="s">
        <v>110</v>
      </c>
      <c r="CC1303" t="s">
        <v>111</v>
      </c>
      <c r="CD1303">
        <v>177500</v>
      </c>
    </row>
    <row r="1304" spans="1:82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 t="str">
        <f t="shared" si="20"/>
        <v>Dec</v>
      </c>
      <c r="CA1304">
        <v>2006</v>
      </c>
      <c r="CB1304" t="s">
        <v>110</v>
      </c>
      <c r="CC1304" t="s">
        <v>111</v>
      </c>
      <c r="CD1304">
        <v>290000</v>
      </c>
    </row>
    <row r="1305" spans="1:82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 t="str">
        <f t="shared" si="20"/>
        <v>Apr</v>
      </c>
      <c r="CA1305">
        <v>2006</v>
      </c>
      <c r="CB1305" t="s">
        <v>110</v>
      </c>
      <c r="CC1305" t="s">
        <v>111</v>
      </c>
      <c r="CD1305">
        <v>232000</v>
      </c>
    </row>
    <row r="1306" spans="1:82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 t="str">
        <f t="shared" si="20"/>
        <v>Apr</v>
      </c>
      <c r="CA1306">
        <v>2006</v>
      </c>
      <c r="CB1306" t="s">
        <v>110</v>
      </c>
      <c r="CC1306" t="s">
        <v>111</v>
      </c>
      <c r="CD1306">
        <v>130000</v>
      </c>
    </row>
    <row r="1307" spans="1:82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 t="str">
        <f t="shared" si="20"/>
        <v>Nov</v>
      </c>
      <c r="CA1307">
        <v>2009</v>
      </c>
      <c r="CB1307" t="s">
        <v>110</v>
      </c>
      <c r="CC1307" t="s">
        <v>111</v>
      </c>
      <c r="CD1307">
        <v>325000</v>
      </c>
    </row>
    <row r="1308" spans="1:82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 t="str">
        <f t="shared" si="20"/>
        <v>Sep</v>
      </c>
      <c r="CA1308">
        <v>2006</v>
      </c>
      <c r="CB1308" t="s">
        <v>158</v>
      </c>
      <c r="CC1308" t="s">
        <v>159</v>
      </c>
      <c r="CD1308">
        <v>202500</v>
      </c>
    </row>
    <row r="1309" spans="1:82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 t="str">
        <f t="shared" si="20"/>
        <v>May</v>
      </c>
      <c r="CA1309">
        <v>2009</v>
      </c>
      <c r="CB1309" t="s">
        <v>110</v>
      </c>
      <c r="CC1309" t="s">
        <v>111</v>
      </c>
      <c r="CD1309">
        <v>138000</v>
      </c>
    </row>
    <row r="1310" spans="1:82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 t="str">
        <f t="shared" si="20"/>
        <v>May</v>
      </c>
      <c r="CA1310">
        <v>2008</v>
      </c>
      <c r="CB1310" t="s">
        <v>110</v>
      </c>
      <c r="CC1310" t="s">
        <v>111</v>
      </c>
      <c r="CD1310">
        <v>147000</v>
      </c>
    </row>
    <row r="1311" spans="1:82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 t="str">
        <f t="shared" si="20"/>
        <v>Jun</v>
      </c>
      <c r="CA1311">
        <v>2008</v>
      </c>
      <c r="CB1311" t="s">
        <v>110</v>
      </c>
      <c r="CC1311" t="s">
        <v>111</v>
      </c>
      <c r="CD1311">
        <v>179200</v>
      </c>
    </row>
    <row r="1312" spans="1:82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 t="str">
        <f t="shared" si="20"/>
        <v>May</v>
      </c>
      <c r="CA1312">
        <v>2010</v>
      </c>
      <c r="CB1312" t="s">
        <v>110</v>
      </c>
      <c r="CC1312" t="s">
        <v>111</v>
      </c>
      <c r="CD1312">
        <v>335000</v>
      </c>
    </row>
    <row r="1313" spans="1:82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 t="str">
        <f t="shared" si="20"/>
        <v>Jan</v>
      </c>
      <c r="CA1313">
        <v>2007</v>
      </c>
      <c r="CB1313" t="s">
        <v>158</v>
      </c>
      <c r="CC1313" t="s">
        <v>159</v>
      </c>
      <c r="CD1313">
        <v>203000</v>
      </c>
    </row>
    <row r="1314" spans="1:82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 t="str">
        <f t="shared" si="20"/>
        <v>Jun</v>
      </c>
      <c r="CA1314">
        <v>2007</v>
      </c>
      <c r="CB1314" t="s">
        <v>110</v>
      </c>
      <c r="CC1314" t="s">
        <v>111</v>
      </c>
      <c r="CD1314">
        <v>302000</v>
      </c>
    </row>
    <row r="1315" spans="1:82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 t="str">
        <f t="shared" si="20"/>
        <v>May</v>
      </c>
      <c r="CA1315">
        <v>2010</v>
      </c>
      <c r="CB1315" t="s">
        <v>110</v>
      </c>
      <c r="CC1315" t="s">
        <v>111</v>
      </c>
      <c r="CD1315">
        <v>333168</v>
      </c>
    </row>
    <row r="1316" spans="1:82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 t="str">
        <f t="shared" si="20"/>
        <v>Oct</v>
      </c>
      <c r="CA1316">
        <v>2007</v>
      </c>
      <c r="CB1316" t="s">
        <v>110</v>
      </c>
      <c r="CC1316" t="s">
        <v>111</v>
      </c>
      <c r="CD1316">
        <v>119000</v>
      </c>
    </row>
    <row r="1317" spans="1:82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 t="str">
        <f t="shared" si="20"/>
        <v>Jun</v>
      </c>
      <c r="CA1317">
        <v>2008</v>
      </c>
      <c r="CB1317" t="s">
        <v>110</v>
      </c>
      <c r="CC1317" t="s">
        <v>111</v>
      </c>
      <c r="CD1317">
        <v>206900</v>
      </c>
    </row>
    <row r="1318" spans="1:82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 t="str">
        <f t="shared" si="20"/>
        <v>Jan</v>
      </c>
      <c r="CA1318">
        <v>2009</v>
      </c>
      <c r="CB1318" t="s">
        <v>110</v>
      </c>
      <c r="CC1318" t="s">
        <v>111</v>
      </c>
      <c r="CD1318">
        <v>295493</v>
      </c>
    </row>
    <row r="1319" spans="1:82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 t="str">
        <f t="shared" si="20"/>
        <v>Apr</v>
      </c>
      <c r="CA1319">
        <v>2007</v>
      </c>
      <c r="CB1319" t="s">
        <v>158</v>
      </c>
      <c r="CC1319" t="s">
        <v>159</v>
      </c>
      <c r="CD1319">
        <v>208900</v>
      </c>
    </row>
    <row r="1320" spans="1:82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 t="str">
        <f t="shared" si="20"/>
        <v>Aug</v>
      </c>
      <c r="CA1320">
        <v>2006</v>
      </c>
      <c r="CB1320" t="s">
        <v>110</v>
      </c>
      <c r="CC1320" t="s">
        <v>111</v>
      </c>
      <c r="CD1320">
        <v>275000</v>
      </c>
    </row>
    <row r="1321" spans="1:82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 t="str">
        <f t="shared" si="20"/>
        <v>Feb</v>
      </c>
      <c r="CA1321">
        <v>2007</v>
      </c>
      <c r="CB1321" t="s">
        <v>110</v>
      </c>
      <c r="CC1321" t="s">
        <v>111</v>
      </c>
      <c r="CD1321">
        <v>111000</v>
      </c>
    </row>
    <row r="1322" spans="1:82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 t="str">
        <f t="shared" si="20"/>
        <v>Jun</v>
      </c>
      <c r="CA1322">
        <v>2009</v>
      </c>
      <c r="CB1322" t="s">
        <v>110</v>
      </c>
      <c r="CC1322" t="s">
        <v>111</v>
      </c>
      <c r="CD1322">
        <v>156500</v>
      </c>
    </row>
    <row r="1323" spans="1:82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 t="str">
        <f t="shared" si="20"/>
        <v>Jul</v>
      </c>
      <c r="CA1323">
        <v>2008</v>
      </c>
      <c r="CB1323" t="s">
        <v>110</v>
      </c>
      <c r="CC1323" t="s">
        <v>111</v>
      </c>
      <c r="CD1323">
        <v>72500</v>
      </c>
    </row>
    <row r="1324" spans="1:82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 t="str">
        <f t="shared" si="20"/>
        <v>Jun</v>
      </c>
      <c r="CA1324">
        <v>2010</v>
      </c>
      <c r="CB1324" t="s">
        <v>110</v>
      </c>
      <c r="CC1324" t="s">
        <v>111</v>
      </c>
      <c r="CD1324">
        <v>190000</v>
      </c>
    </row>
    <row r="1325" spans="1:82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 t="str">
        <f t="shared" si="20"/>
        <v>Dec</v>
      </c>
      <c r="CA1325">
        <v>2009</v>
      </c>
      <c r="CB1325" t="s">
        <v>110</v>
      </c>
      <c r="CC1325" t="s">
        <v>111</v>
      </c>
      <c r="CD1325">
        <v>82500</v>
      </c>
    </row>
    <row r="1326" spans="1:82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 t="str">
        <f t="shared" si="20"/>
        <v>Feb</v>
      </c>
      <c r="CA1326">
        <v>2007</v>
      </c>
      <c r="CB1326" t="s">
        <v>158</v>
      </c>
      <c r="CC1326" t="s">
        <v>159</v>
      </c>
      <c r="CD1326">
        <v>147000</v>
      </c>
    </row>
    <row r="1327" spans="1:82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 t="str">
        <f t="shared" si="20"/>
        <v>Jan</v>
      </c>
      <c r="CA1327">
        <v>2008</v>
      </c>
      <c r="CB1327" t="s">
        <v>110</v>
      </c>
      <c r="CC1327" t="s">
        <v>111</v>
      </c>
      <c r="CD1327">
        <v>55000</v>
      </c>
    </row>
    <row r="1328" spans="1:82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 t="str">
        <f t="shared" si="20"/>
        <v>May</v>
      </c>
      <c r="CA1328">
        <v>2007</v>
      </c>
      <c r="CB1328" t="s">
        <v>110</v>
      </c>
      <c r="CC1328" t="s">
        <v>111</v>
      </c>
      <c r="CD1328">
        <v>79000</v>
      </c>
    </row>
    <row r="1329" spans="1:82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 t="str">
        <f t="shared" si="20"/>
        <v>Oct</v>
      </c>
      <c r="CA1329">
        <v>2008</v>
      </c>
      <c r="CB1329" t="s">
        <v>110</v>
      </c>
      <c r="CC1329" t="s">
        <v>111</v>
      </c>
      <c r="CD1329">
        <v>130500</v>
      </c>
    </row>
    <row r="1330" spans="1:82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 t="str">
        <f t="shared" si="20"/>
        <v>Jun</v>
      </c>
      <c r="CA1330">
        <v>2008</v>
      </c>
      <c r="CB1330" t="s">
        <v>110</v>
      </c>
      <c r="CC1330" t="s">
        <v>111</v>
      </c>
      <c r="CD1330">
        <v>256000</v>
      </c>
    </row>
    <row r="1331" spans="1:82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 t="str">
        <f t="shared" si="20"/>
        <v>Jun</v>
      </c>
      <c r="CA1331">
        <v>2006</v>
      </c>
      <c r="CB1331" t="s">
        <v>110</v>
      </c>
      <c r="CC1331" t="s">
        <v>111</v>
      </c>
      <c r="CD1331">
        <v>176500</v>
      </c>
    </row>
    <row r="1332" spans="1:82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 t="str">
        <f t="shared" si="20"/>
        <v>Dec</v>
      </c>
      <c r="CA1332">
        <v>2007</v>
      </c>
      <c r="CB1332" t="s">
        <v>110</v>
      </c>
      <c r="CC1332" t="s">
        <v>111</v>
      </c>
      <c r="CD1332">
        <v>227000</v>
      </c>
    </row>
    <row r="1333" spans="1:82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 t="str">
        <f t="shared" si="20"/>
        <v>Jul</v>
      </c>
      <c r="CA1333">
        <v>2006</v>
      </c>
      <c r="CB1333" t="s">
        <v>110</v>
      </c>
      <c r="CC1333" t="s">
        <v>111</v>
      </c>
      <c r="CD1333">
        <v>132500</v>
      </c>
    </row>
    <row r="1334" spans="1:82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 t="str">
        <f t="shared" si="20"/>
        <v>May</v>
      </c>
      <c r="CA1334">
        <v>2009</v>
      </c>
      <c r="CB1334" t="s">
        <v>110</v>
      </c>
      <c r="CC1334" t="s">
        <v>111</v>
      </c>
      <c r="CD1334">
        <v>100000</v>
      </c>
    </row>
    <row r="1335" spans="1:82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 t="str">
        <f t="shared" si="20"/>
        <v>Jul</v>
      </c>
      <c r="CA1335">
        <v>2006</v>
      </c>
      <c r="CB1335" t="s">
        <v>110</v>
      </c>
      <c r="CC1335" t="s">
        <v>111</v>
      </c>
      <c r="CD1335">
        <v>125500</v>
      </c>
    </row>
    <row r="1336" spans="1:82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 t="str">
        <f t="shared" si="20"/>
        <v>May</v>
      </c>
      <c r="CA1336">
        <v>2009</v>
      </c>
      <c r="CB1336" t="s">
        <v>110</v>
      </c>
      <c r="CC1336" t="s">
        <v>111</v>
      </c>
      <c r="CD1336">
        <v>125000</v>
      </c>
    </row>
    <row r="1337" spans="1:82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 t="str">
        <f t="shared" si="20"/>
        <v>Apr</v>
      </c>
      <c r="CA1337">
        <v>2009</v>
      </c>
      <c r="CB1337" t="s">
        <v>110</v>
      </c>
      <c r="CC1337" t="s">
        <v>111</v>
      </c>
      <c r="CD1337">
        <v>167900</v>
      </c>
    </row>
    <row r="1338" spans="1:82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 t="str">
        <f t="shared" si="20"/>
        <v>Nov</v>
      </c>
      <c r="CA1338">
        <v>2008</v>
      </c>
      <c r="CB1338" t="s">
        <v>110</v>
      </c>
      <c r="CC1338" t="s">
        <v>111</v>
      </c>
      <c r="CD1338">
        <v>135000</v>
      </c>
    </row>
    <row r="1339" spans="1:82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 t="str">
        <f t="shared" si="20"/>
        <v>Mar</v>
      </c>
      <c r="CA1339">
        <v>2006</v>
      </c>
      <c r="CB1339" t="s">
        <v>110</v>
      </c>
      <c r="CC1339" t="s">
        <v>111</v>
      </c>
      <c r="CD1339">
        <v>52500</v>
      </c>
    </row>
    <row r="1340" spans="1:82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 t="str">
        <f t="shared" si="20"/>
        <v>Jun</v>
      </c>
      <c r="CA1340">
        <v>2006</v>
      </c>
      <c r="CB1340" t="s">
        <v>110</v>
      </c>
      <c r="CC1340" t="s">
        <v>111</v>
      </c>
      <c r="CD1340">
        <v>200000</v>
      </c>
    </row>
    <row r="1341" spans="1:82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 t="str">
        <f t="shared" si="20"/>
        <v>Jun</v>
      </c>
      <c r="CA1341">
        <v>2006</v>
      </c>
      <c r="CB1341" t="s">
        <v>110</v>
      </c>
      <c r="CC1341" t="s">
        <v>111</v>
      </c>
      <c r="CD1341">
        <v>128500</v>
      </c>
    </row>
    <row r="1342" spans="1:82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 t="str">
        <f t="shared" si="20"/>
        <v>Jun</v>
      </c>
      <c r="CA1342">
        <v>2007</v>
      </c>
      <c r="CB1342" t="s">
        <v>110</v>
      </c>
      <c r="CC1342" t="s">
        <v>111</v>
      </c>
      <c r="CD1342">
        <v>123000</v>
      </c>
    </row>
    <row r="1343" spans="1:82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 t="str">
        <f t="shared" si="20"/>
        <v>Jul</v>
      </c>
      <c r="CA1343">
        <v>2008</v>
      </c>
      <c r="CB1343" t="s">
        <v>110</v>
      </c>
      <c r="CC1343" t="s">
        <v>111</v>
      </c>
      <c r="CD1343">
        <v>155000</v>
      </c>
    </row>
    <row r="1344" spans="1:82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 t="str">
        <f t="shared" si="20"/>
        <v>Aug</v>
      </c>
      <c r="CA1344">
        <v>2007</v>
      </c>
      <c r="CB1344" t="s">
        <v>110</v>
      </c>
      <c r="CC1344" t="s">
        <v>111</v>
      </c>
      <c r="CD1344">
        <v>228500</v>
      </c>
    </row>
    <row r="1345" spans="1:82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 t="str">
        <f t="shared" si="20"/>
        <v>Mar</v>
      </c>
      <c r="CA1345">
        <v>2009</v>
      </c>
      <c r="CB1345" t="s">
        <v>110</v>
      </c>
      <c r="CC1345" t="s">
        <v>111</v>
      </c>
      <c r="CD1345">
        <v>177000</v>
      </c>
    </row>
    <row r="1346" spans="1:82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 t="str">
        <f t="shared" si="20"/>
        <v>Jul</v>
      </c>
      <c r="CA1346">
        <v>2007</v>
      </c>
      <c r="CB1346" t="s">
        <v>158</v>
      </c>
      <c r="CC1346" t="s">
        <v>159</v>
      </c>
      <c r="CD1346">
        <v>155835</v>
      </c>
    </row>
    <row r="1347" spans="1:82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 t="str">
        <f t="shared" ref="BZ1347:BZ1410" si="21">TEXT(DATE(2000,BY1347,10),"mmm")</f>
        <v>Jul</v>
      </c>
      <c r="CA1347">
        <v>2007</v>
      </c>
      <c r="CB1347" t="s">
        <v>110</v>
      </c>
      <c r="CC1347" t="s">
        <v>111</v>
      </c>
      <c r="CD1347">
        <v>108500</v>
      </c>
    </row>
    <row r="1348" spans="1:82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 t="str">
        <f t="shared" si="21"/>
        <v>Jun</v>
      </c>
      <c r="CA1348">
        <v>2006</v>
      </c>
      <c r="CB1348" t="s">
        <v>110</v>
      </c>
      <c r="CC1348" t="s">
        <v>111</v>
      </c>
      <c r="CD1348">
        <v>262500</v>
      </c>
    </row>
    <row r="1349" spans="1:82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 t="str">
        <f t="shared" si="21"/>
        <v>May</v>
      </c>
      <c r="CA1349">
        <v>2007</v>
      </c>
      <c r="CB1349" t="s">
        <v>158</v>
      </c>
      <c r="CC1349" t="s">
        <v>159</v>
      </c>
      <c r="CD1349">
        <v>283463</v>
      </c>
    </row>
    <row r="1350" spans="1:82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 t="str">
        <f t="shared" si="21"/>
        <v>Aug</v>
      </c>
      <c r="CA1350">
        <v>2007</v>
      </c>
      <c r="CB1350" t="s">
        <v>110</v>
      </c>
      <c r="CC1350" t="s">
        <v>111</v>
      </c>
      <c r="CD1350">
        <v>215000</v>
      </c>
    </row>
    <row r="1351" spans="1:82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 t="str">
        <f t="shared" si="21"/>
        <v>Dec</v>
      </c>
      <c r="CA1351">
        <v>2008</v>
      </c>
      <c r="CB1351" t="s">
        <v>110</v>
      </c>
      <c r="CC1351" t="s">
        <v>111</v>
      </c>
      <c r="CD1351">
        <v>122000</v>
      </c>
    </row>
    <row r="1352" spans="1:82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 t="str">
        <f t="shared" si="21"/>
        <v>Aug</v>
      </c>
      <c r="CA1352">
        <v>2009</v>
      </c>
      <c r="CB1352" t="s">
        <v>110</v>
      </c>
      <c r="CC1352" t="s">
        <v>111</v>
      </c>
      <c r="CD1352">
        <v>200000</v>
      </c>
    </row>
    <row r="1353" spans="1:82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 t="str">
        <f t="shared" si="21"/>
        <v>Mar</v>
      </c>
      <c r="CA1353">
        <v>2008</v>
      </c>
      <c r="CB1353" t="s">
        <v>110</v>
      </c>
      <c r="CC1353" t="s">
        <v>111</v>
      </c>
      <c r="CD1353">
        <v>171000</v>
      </c>
    </row>
    <row r="1354" spans="1:82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 t="str">
        <f t="shared" si="21"/>
        <v>Jul</v>
      </c>
      <c r="CA1354">
        <v>2009</v>
      </c>
      <c r="CB1354" t="s">
        <v>110</v>
      </c>
      <c r="CC1354" t="s">
        <v>111</v>
      </c>
      <c r="CD1354">
        <v>134900</v>
      </c>
    </row>
    <row r="1355" spans="1:82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 t="str">
        <f t="shared" si="21"/>
        <v>Mar</v>
      </c>
      <c r="CA1355">
        <v>2010</v>
      </c>
      <c r="CB1355" t="s">
        <v>110</v>
      </c>
      <c r="CC1355" t="s">
        <v>111</v>
      </c>
      <c r="CD1355">
        <v>410000</v>
      </c>
    </row>
    <row r="1356" spans="1:82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 t="str">
        <f t="shared" si="21"/>
        <v>Jun</v>
      </c>
      <c r="CA1356">
        <v>2008</v>
      </c>
      <c r="CB1356" t="s">
        <v>110</v>
      </c>
      <c r="CC1356" t="s">
        <v>111</v>
      </c>
      <c r="CD1356">
        <v>235000</v>
      </c>
    </row>
    <row r="1357" spans="1:82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 t="str">
        <f t="shared" si="21"/>
        <v>Sep</v>
      </c>
      <c r="CA1357">
        <v>2006</v>
      </c>
      <c r="CB1357" t="s">
        <v>110</v>
      </c>
      <c r="CC1357" t="s">
        <v>111</v>
      </c>
      <c r="CD1357">
        <v>170000</v>
      </c>
    </row>
    <row r="1358" spans="1:82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 t="str">
        <f t="shared" si="21"/>
        <v>Oct</v>
      </c>
      <c r="CA1358">
        <v>2008</v>
      </c>
      <c r="CB1358" t="s">
        <v>110</v>
      </c>
      <c r="CC1358" t="s">
        <v>111</v>
      </c>
      <c r="CD1358">
        <v>110000</v>
      </c>
    </row>
    <row r="1359" spans="1:82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 t="str">
        <f t="shared" si="21"/>
        <v>Apr</v>
      </c>
      <c r="CA1359">
        <v>2010</v>
      </c>
      <c r="CB1359" t="s">
        <v>110</v>
      </c>
      <c r="CC1359" t="s">
        <v>111</v>
      </c>
      <c r="CD1359">
        <v>149900</v>
      </c>
    </row>
    <row r="1360" spans="1:82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 t="str">
        <f t="shared" si="21"/>
        <v>Jun</v>
      </c>
      <c r="CA1360">
        <v>2010</v>
      </c>
      <c r="CB1360" t="s">
        <v>110</v>
      </c>
      <c r="CC1360" t="s">
        <v>111</v>
      </c>
      <c r="CD1360">
        <v>177500</v>
      </c>
    </row>
    <row r="1361" spans="1:82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 t="str">
        <f t="shared" si="21"/>
        <v>Sep</v>
      </c>
      <c r="CA1361">
        <v>2006</v>
      </c>
      <c r="CB1361" t="s">
        <v>110</v>
      </c>
      <c r="CC1361" t="s">
        <v>111</v>
      </c>
      <c r="CD1361">
        <v>315000</v>
      </c>
    </row>
    <row r="1362" spans="1:82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 t="str">
        <f t="shared" si="21"/>
        <v>May</v>
      </c>
      <c r="CA1362">
        <v>2008</v>
      </c>
      <c r="CB1362" t="s">
        <v>110</v>
      </c>
      <c r="CC1362" t="s">
        <v>111</v>
      </c>
      <c r="CD1362">
        <v>189000</v>
      </c>
    </row>
    <row r="1363" spans="1:82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 t="str">
        <f t="shared" si="21"/>
        <v>Jun</v>
      </c>
      <c r="CA1363">
        <v>2009</v>
      </c>
      <c r="CB1363" t="s">
        <v>110</v>
      </c>
      <c r="CC1363" t="s">
        <v>111</v>
      </c>
      <c r="CD1363">
        <v>260000</v>
      </c>
    </row>
    <row r="1364" spans="1:82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 t="str">
        <f t="shared" si="21"/>
        <v>Jun</v>
      </c>
      <c r="CA1364">
        <v>2009</v>
      </c>
      <c r="CB1364" t="s">
        <v>110</v>
      </c>
      <c r="CC1364" t="s">
        <v>111</v>
      </c>
      <c r="CD1364">
        <v>104900</v>
      </c>
    </row>
    <row r="1365" spans="1:82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 t="str">
        <f t="shared" si="21"/>
        <v>Mar</v>
      </c>
      <c r="CA1365">
        <v>2007</v>
      </c>
      <c r="CB1365" t="s">
        <v>158</v>
      </c>
      <c r="CC1365" t="s">
        <v>159</v>
      </c>
      <c r="CD1365">
        <v>156932</v>
      </c>
    </row>
    <row r="1366" spans="1:82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 t="str">
        <f t="shared" si="21"/>
        <v>Apr</v>
      </c>
      <c r="CA1366">
        <v>2006</v>
      </c>
      <c r="CB1366" t="s">
        <v>110</v>
      </c>
      <c r="CC1366" t="s">
        <v>128</v>
      </c>
      <c r="CD1366">
        <v>144152</v>
      </c>
    </row>
    <row r="1367" spans="1:82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 t="str">
        <f t="shared" si="21"/>
        <v>Jan</v>
      </c>
      <c r="CA1367">
        <v>2010</v>
      </c>
      <c r="CB1367" t="s">
        <v>110</v>
      </c>
      <c r="CC1367" t="s">
        <v>111</v>
      </c>
      <c r="CD1367">
        <v>216000</v>
      </c>
    </row>
    <row r="1368" spans="1:82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 t="str">
        <f t="shared" si="21"/>
        <v>Jun</v>
      </c>
      <c r="CA1368">
        <v>2008</v>
      </c>
      <c r="CB1368" t="s">
        <v>110</v>
      </c>
      <c r="CC1368" t="s">
        <v>128</v>
      </c>
      <c r="CD1368">
        <v>193000</v>
      </c>
    </row>
    <row r="1369" spans="1:82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 t="str">
        <f t="shared" si="21"/>
        <v>Jul</v>
      </c>
      <c r="CA1369">
        <v>2006</v>
      </c>
      <c r="CB1369" t="s">
        <v>110</v>
      </c>
      <c r="CC1369" t="s">
        <v>111</v>
      </c>
      <c r="CD1369">
        <v>127000</v>
      </c>
    </row>
    <row r="1370" spans="1:82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 t="str">
        <f t="shared" si="21"/>
        <v>Jun</v>
      </c>
      <c r="CA1370">
        <v>2009</v>
      </c>
      <c r="CB1370" t="s">
        <v>110</v>
      </c>
      <c r="CC1370" t="s">
        <v>111</v>
      </c>
      <c r="CD1370">
        <v>144000</v>
      </c>
    </row>
    <row r="1371" spans="1:82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 t="str">
        <f t="shared" si="21"/>
        <v>May</v>
      </c>
      <c r="CA1371">
        <v>2010</v>
      </c>
      <c r="CB1371" t="s">
        <v>110</v>
      </c>
      <c r="CC1371" t="s">
        <v>111</v>
      </c>
      <c r="CD1371">
        <v>232000</v>
      </c>
    </row>
    <row r="1372" spans="1:82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 t="str">
        <f t="shared" si="21"/>
        <v>Oct</v>
      </c>
      <c r="CA1372">
        <v>2009</v>
      </c>
      <c r="CB1372" t="s">
        <v>110</v>
      </c>
      <c r="CC1372" t="s">
        <v>111</v>
      </c>
      <c r="CD1372">
        <v>105000</v>
      </c>
    </row>
    <row r="1373" spans="1:82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 t="str">
        <f t="shared" si="21"/>
        <v>Oct</v>
      </c>
      <c r="CA1373">
        <v>2008</v>
      </c>
      <c r="CB1373" t="s">
        <v>110</v>
      </c>
      <c r="CC1373" t="s">
        <v>111</v>
      </c>
      <c r="CD1373">
        <v>165500</v>
      </c>
    </row>
    <row r="1374" spans="1:82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 t="str">
        <f t="shared" si="21"/>
        <v>Jun</v>
      </c>
      <c r="CA1374">
        <v>2006</v>
      </c>
      <c r="CB1374" t="s">
        <v>110</v>
      </c>
      <c r="CC1374" t="s">
        <v>111</v>
      </c>
      <c r="CD1374">
        <v>274300</v>
      </c>
    </row>
    <row r="1375" spans="1:82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 t="str">
        <f t="shared" si="21"/>
        <v>Mar</v>
      </c>
      <c r="CA1375">
        <v>2007</v>
      </c>
      <c r="CB1375" t="s">
        <v>110</v>
      </c>
      <c r="CC1375" t="s">
        <v>111</v>
      </c>
      <c r="CD1375">
        <v>466500</v>
      </c>
    </row>
    <row r="1376" spans="1:82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 t="str">
        <f t="shared" si="21"/>
        <v>Jul</v>
      </c>
      <c r="CA1376">
        <v>2008</v>
      </c>
      <c r="CB1376" t="s">
        <v>110</v>
      </c>
      <c r="CC1376" t="s">
        <v>111</v>
      </c>
      <c r="CD1376">
        <v>250000</v>
      </c>
    </row>
    <row r="1377" spans="1:82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 t="str">
        <f t="shared" si="21"/>
        <v>Dec</v>
      </c>
      <c r="CA1377">
        <v>2007</v>
      </c>
      <c r="CB1377" t="s">
        <v>158</v>
      </c>
      <c r="CC1377" t="s">
        <v>159</v>
      </c>
      <c r="CD1377">
        <v>239000</v>
      </c>
    </row>
    <row r="1378" spans="1:82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 t="str">
        <f t="shared" si="21"/>
        <v>Apr</v>
      </c>
      <c r="CA1378">
        <v>2008</v>
      </c>
      <c r="CB1378" t="s">
        <v>110</v>
      </c>
      <c r="CC1378" t="s">
        <v>111</v>
      </c>
      <c r="CD1378">
        <v>91000</v>
      </c>
    </row>
    <row r="1379" spans="1:82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 t="str">
        <f t="shared" si="21"/>
        <v>Jul</v>
      </c>
      <c r="CA1379">
        <v>2009</v>
      </c>
      <c r="CB1379" t="s">
        <v>110</v>
      </c>
      <c r="CC1379" t="s">
        <v>111</v>
      </c>
      <c r="CD1379">
        <v>117000</v>
      </c>
    </row>
    <row r="1380" spans="1:82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 t="str">
        <f t="shared" si="21"/>
        <v>Jun</v>
      </c>
      <c r="CA1380">
        <v>2006</v>
      </c>
      <c r="CB1380" t="s">
        <v>110</v>
      </c>
      <c r="CC1380" t="s">
        <v>111</v>
      </c>
      <c r="CD1380">
        <v>83000</v>
      </c>
    </row>
    <row r="1381" spans="1:82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 t="str">
        <f t="shared" si="21"/>
        <v>May</v>
      </c>
      <c r="CA1381">
        <v>2008</v>
      </c>
      <c r="CB1381" t="s">
        <v>110</v>
      </c>
      <c r="CC1381" t="s">
        <v>111</v>
      </c>
      <c r="CD1381">
        <v>167500</v>
      </c>
    </row>
    <row r="1382" spans="1:82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 t="str">
        <f t="shared" si="21"/>
        <v>Jun</v>
      </c>
      <c r="CA1382">
        <v>2010</v>
      </c>
      <c r="CB1382" t="s">
        <v>110</v>
      </c>
      <c r="CC1382" t="s">
        <v>111</v>
      </c>
      <c r="CD1382">
        <v>58500</v>
      </c>
    </row>
    <row r="1383" spans="1:82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 t="str">
        <f t="shared" si="21"/>
        <v>May</v>
      </c>
      <c r="CA1383">
        <v>2008</v>
      </c>
      <c r="CB1383" t="s">
        <v>110</v>
      </c>
      <c r="CC1383" t="s">
        <v>111</v>
      </c>
      <c r="CD1383">
        <v>237500</v>
      </c>
    </row>
    <row r="1384" spans="1:82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 t="str">
        <f t="shared" si="21"/>
        <v>Oct</v>
      </c>
      <c r="CA1384">
        <v>2006</v>
      </c>
      <c r="CB1384" t="s">
        <v>110</v>
      </c>
      <c r="CC1384" t="s">
        <v>111</v>
      </c>
      <c r="CD1384">
        <v>157000</v>
      </c>
    </row>
    <row r="1385" spans="1:82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 t="str">
        <f t="shared" si="21"/>
        <v>Aug</v>
      </c>
      <c r="CA1385">
        <v>2007</v>
      </c>
      <c r="CB1385" t="s">
        <v>110</v>
      </c>
      <c r="CC1385" t="s">
        <v>111</v>
      </c>
      <c r="CD1385">
        <v>112000</v>
      </c>
    </row>
    <row r="1386" spans="1:82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 t="str">
        <f t="shared" si="21"/>
        <v>Oct</v>
      </c>
      <c r="CA1386">
        <v>2009</v>
      </c>
      <c r="CB1386" t="s">
        <v>110</v>
      </c>
      <c r="CC1386" t="s">
        <v>111</v>
      </c>
      <c r="CD1386">
        <v>105000</v>
      </c>
    </row>
    <row r="1387" spans="1:82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 t="str">
        <f t="shared" si="21"/>
        <v>May</v>
      </c>
      <c r="CA1387">
        <v>2010</v>
      </c>
      <c r="CB1387" t="s">
        <v>110</v>
      </c>
      <c r="CC1387" t="s">
        <v>111</v>
      </c>
      <c r="CD1387">
        <v>125500</v>
      </c>
    </row>
    <row r="1388" spans="1:82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 t="str">
        <f t="shared" si="21"/>
        <v>Jul</v>
      </c>
      <c r="CA1388">
        <v>2006</v>
      </c>
      <c r="CB1388" t="s">
        <v>110</v>
      </c>
      <c r="CC1388" t="s">
        <v>111</v>
      </c>
      <c r="CD1388">
        <v>250000</v>
      </c>
    </row>
    <row r="1389" spans="1:82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 t="str">
        <f t="shared" si="21"/>
        <v>Aug</v>
      </c>
      <c r="CA1389">
        <v>2007</v>
      </c>
      <c r="CB1389" t="s">
        <v>230</v>
      </c>
      <c r="CC1389" t="s">
        <v>219</v>
      </c>
      <c r="CD1389">
        <v>136000</v>
      </c>
    </row>
    <row r="1390" spans="1:82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 t="str">
        <f t="shared" si="21"/>
        <v>Oct</v>
      </c>
      <c r="CA1390">
        <v>2009</v>
      </c>
      <c r="CB1390" t="s">
        <v>110</v>
      </c>
      <c r="CC1390" t="s">
        <v>111</v>
      </c>
      <c r="CD1390">
        <v>377500</v>
      </c>
    </row>
    <row r="1391" spans="1:82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 t="str">
        <f t="shared" si="21"/>
        <v>Mar</v>
      </c>
      <c r="CA1391">
        <v>2007</v>
      </c>
      <c r="CB1391" t="s">
        <v>110</v>
      </c>
      <c r="CC1391" t="s">
        <v>111</v>
      </c>
      <c r="CD1391">
        <v>131000</v>
      </c>
    </row>
    <row r="1392" spans="1:82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 t="str">
        <f t="shared" si="21"/>
        <v>Sep</v>
      </c>
      <c r="CA1392">
        <v>2006</v>
      </c>
      <c r="CB1392" t="s">
        <v>110</v>
      </c>
      <c r="CC1392" t="s">
        <v>111</v>
      </c>
      <c r="CD1392">
        <v>235000</v>
      </c>
    </row>
    <row r="1393" spans="1:82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 t="str">
        <f t="shared" si="21"/>
        <v>Apr</v>
      </c>
      <c r="CA1393">
        <v>2009</v>
      </c>
      <c r="CB1393" t="s">
        <v>110</v>
      </c>
      <c r="CC1393" t="s">
        <v>111</v>
      </c>
      <c r="CD1393">
        <v>124000</v>
      </c>
    </row>
    <row r="1394" spans="1:82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 t="str">
        <f t="shared" si="21"/>
        <v>Dec</v>
      </c>
      <c r="CA1394">
        <v>2006</v>
      </c>
      <c r="CB1394" t="s">
        <v>110</v>
      </c>
      <c r="CC1394" t="s">
        <v>111</v>
      </c>
      <c r="CD1394">
        <v>123000</v>
      </c>
    </row>
    <row r="1395" spans="1:82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 t="str">
        <f t="shared" si="21"/>
        <v>Apr</v>
      </c>
      <c r="CA1395">
        <v>2008</v>
      </c>
      <c r="CB1395" t="s">
        <v>110</v>
      </c>
      <c r="CC1395" t="s">
        <v>111</v>
      </c>
      <c r="CD1395">
        <v>163000</v>
      </c>
    </row>
    <row r="1396" spans="1:82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 t="str">
        <f t="shared" si="21"/>
        <v>Oct</v>
      </c>
      <c r="CA1396">
        <v>2006</v>
      </c>
      <c r="CB1396" t="s">
        <v>158</v>
      </c>
      <c r="CC1396" t="s">
        <v>159</v>
      </c>
      <c r="CD1396">
        <v>246578</v>
      </c>
    </row>
    <row r="1397" spans="1:82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 t="str">
        <f t="shared" si="21"/>
        <v>Feb</v>
      </c>
      <c r="CA1397">
        <v>2007</v>
      </c>
      <c r="CB1397" t="s">
        <v>110</v>
      </c>
      <c r="CC1397" t="s">
        <v>111</v>
      </c>
      <c r="CD1397">
        <v>281213</v>
      </c>
    </row>
    <row r="1398" spans="1:82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 t="str">
        <f t="shared" si="21"/>
        <v>Jun</v>
      </c>
      <c r="CA1398">
        <v>2010</v>
      </c>
      <c r="CB1398" t="s">
        <v>110</v>
      </c>
      <c r="CC1398" t="s">
        <v>111</v>
      </c>
      <c r="CD1398">
        <v>160000</v>
      </c>
    </row>
    <row r="1399" spans="1:82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 t="str">
        <f t="shared" si="21"/>
        <v>May</v>
      </c>
      <c r="CA1399">
        <v>2007</v>
      </c>
      <c r="CB1399" t="s">
        <v>110</v>
      </c>
      <c r="CC1399" t="s">
        <v>111</v>
      </c>
      <c r="CD1399">
        <v>137500</v>
      </c>
    </row>
    <row r="1400" spans="1:82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 t="str">
        <f t="shared" si="21"/>
        <v>May</v>
      </c>
      <c r="CA1400">
        <v>2009</v>
      </c>
      <c r="CB1400" t="s">
        <v>110</v>
      </c>
      <c r="CC1400" t="s">
        <v>111</v>
      </c>
      <c r="CD1400">
        <v>138000</v>
      </c>
    </row>
    <row r="1401" spans="1:82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 t="str">
        <f t="shared" si="21"/>
        <v>Oct</v>
      </c>
      <c r="CA1401">
        <v>2009</v>
      </c>
      <c r="CB1401" t="s">
        <v>110</v>
      </c>
      <c r="CC1401" t="s">
        <v>111</v>
      </c>
      <c r="CD1401">
        <v>137450</v>
      </c>
    </row>
    <row r="1402" spans="1:82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 t="str">
        <f t="shared" si="21"/>
        <v>Jul</v>
      </c>
      <c r="CA1402">
        <v>2008</v>
      </c>
      <c r="CB1402" t="s">
        <v>110</v>
      </c>
      <c r="CC1402" t="s">
        <v>111</v>
      </c>
      <c r="CD1402">
        <v>120000</v>
      </c>
    </row>
    <row r="1403" spans="1:82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 t="str">
        <f t="shared" si="21"/>
        <v>Apr</v>
      </c>
      <c r="CA1403">
        <v>2008</v>
      </c>
      <c r="CB1403" t="s">
        <v>110</v>
      </c>
      <c r="CC1403" t="s">
        <v>111</v>
      </c>
      <c r="CD1403">
        <v>193000</v>
      </c>
    </row>
    <row r="1404" spans="1:82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 t="str">
        <f t="shared" si="21"/>
        <v>Jul</v>
      </c>
      <c r="CA1404">
        <v>2006</v>
      </c>
      <c r="CB1404" t="s">
        <v>158</v>
      </c>
      <c r="CC1404" t="s">
        <v>159</v>
      </c>
      <c r="CD1404">
        <v>193879</v>
      </c>
    </row>
    <row r="1405" spans="1:82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 t="str">
        <f t="shared" si="21"/>
        <v>Aug</v>
      </c>
      <c r="CA1405">
        <v>2007</v>
      </c>
      <c r="CB1405" t="s">
        <v>110</v>
      </c>
      <c r="CC1405" t="s">
        <v>111</v>
      </c>
      <c r="CD1405">
        <v>282922</v>
      </c>
    </row>
    <row r="1406" spans="1:82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 t="str">
        <f t="shared" si="21"/>
        <v>Jan</v>
      </c>
      <c r="CA1406">
        <v>2006</v>
      </c>
      <c r="CB1406" t="s">
        <v>110</v>
      </c>
      <c r="CC1406" t="s">
        <v>219</v>
      </c>
      <c r="CD1406">
        <v>105000</v>
      </c>
    </row>
    <row r="1407" spans="1:82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 t="str">
        <f t="shared" si="21"/>
        <v>Jan</v>
      </c>
      <c r="CA1407">
        <v>2008</v>
      </c>
      <c r="CB1407" t="s">
        <v>110</v>
      </c>
      <c r="CC1407" t="s">
        <v>111</v>
      </c>
      <c r="CD1407">
        <v>275000</v>
      </c>
    </row>
    <row r="1408" spans="1:82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 t="str">
        <f t="shared" si="21"/>
        <v>Mar</v>
      </c>
      <c r="CA1408">
        <v>2009</v>
      </c>
      <c r="CB1408" t="s">
        <v>110</v>
      </c>
      <c r="CC1408" t="s">
        <v>111</v>
      </c>
      <c r="CD1408">
        <v>133000</v>
      </c>
    </row>
    <row r="1409" spans="1:82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 t="str">
        <f t="shared" si="21"/>
        <v>Mar</v>
      </c>
      <c r="CA1409">
        <v>2009</v>
      </c>
      <c r="CB1409" t="s">
        <v>110</v>
      </c>
      <c r="CC1409" t="s">
        <v>111</v>
      </c>
      <c r="CD1409">
        <v>112000</v>
      </c>
    </row>
    <row r="1410" spans="1:82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 t="str">
        <f t="shared" si="21"/>
        <v>Jun</v>
      </c>
      <c r="CA1410">
        <v>2010</v>
      </c>
      <c r="CB1410" t="s">
        <v>110</v>
      </c>
      <c r="CC1410" t="s">
        <v>111</v>
      </c>
      <c r="CD1410">
        <v>125500</v>
      </c>
    </row>
    <row r="1411" spans="1:82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 t="str">
        <f t="shared" ref="BZ1411:BZ1461" si="22">TEXT(DATE(2000,BY1411,10),"mmm")</f>
        <v>Nov</v>
      </c>
      <c r="CA1411">
        <v>2008</v>
      </c>
      <c r="CB1411" t="s">
        <v>110</v>
      </c>
      <c r="CC1411" t="s">
        <v>111</v>
      </c>
      <c r="CD1411">
        <v>215000</v>
      </c>
    </row>
    <row r="1412" spans="1:82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 t="str">
        <f t="shared" si="22"/>
        <v>Jun</v>
      </c>
      <c r="CA1412">
        <v>2009</v>
      </c>
      <c r="CB1412" t="s">
        <v>110</v>
      </c>
      <c r="CC1412" t="s">
        <v>111</v>
      </c>
      <c r="CD1412">
        <v>230000</v>
      </c>
    </row>
    <row r="1413" spans="1:82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 t="str">
        <f t="shared" si="22"/>
        <v>Sep</v>
      </c>
      <c r="CA1413">
        <v>2009</v>
      </c>
      <c r="CB1413" t="s">
        <v>110</v>
      </c>
      <c r="CC1413" t="s">
        <v>111</v>
      </c>
      <c r="CD1413">
        <v>140000</v>
      </c>
    </row>
    <row r="1414" spans="1:82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 t="str">
        <f t="shared" si="22"/>
        <v>Jun</v>
      </c>
      <c r="CA1414">
        <v>2009</v>
      </c>
      <c r="CB1414" t="s">
        <v>110</v>
      </c>
      <c r="CC1414" t="s">
        <v>111</v>
      </c>
      <c r="CD1414">
        <v>90000</v>
      </c>
    </row>
    <row r="1415" spans="1:82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 t="str">
        <f t="shared" si="22"/>
        <v>Sep</v>
      </c>
      <c r="CA1415">
        <v>2009</v>
      </c>
      <c r="CB1415" t="s">
        <v>173</v>
      </c>
      <c r="CC1415" t="s">
        <v>128</v>
      </c>
      <c r="CD1415">
        <v>257000</v>
      </c>
    </row>
    <row r="1416" spans="1:82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 t="str">
        <f t="shared" si="22"/>
        <v>Jun</v>
      </c>
      <c r="CA1416">
        <v>2008</v>
      </c>
      <c r="CB1416" t="s">
        <v>110</v>
      </c>
      <c r="CC1416" t="s">
        <v>111</v>
      </c>
      <c r="CD1416">
        <v>207000</v>
      </c>
    </row>
    <row r="1417" spans="1:82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 t="str">
        <f t="shared" si="22"/>
        <v>May</v>
      </c>
      <c r="CA1417">
        <v>2009</v>
      </c>
      <c r="CB1417" t="s">
        <v>110</v>
      </c>
      <c r="CC1417" t="s">
        <v>111</v>
      </c>
      <c r="CD1417">
        <v>175900</v>
      </c>
    </row>
    <row r="1418" spans="1:82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 t="str">
        <f t="shared" si="22"/>
        <v>Apr</v>
      </c>
      <c r="CA1418">
        <v>2010</v>
      </c>
      <c r="CB1418" t="s">
        <v>110</v>
      </c>
      <c r="CC1418" t="s">
        <v>111</v>
      </c>
      <c r="CD1418">
        <v>122500</v>
      </c>
    </row>
    <row r="1419" spans="1:82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 t="str">
        <f t="shared" si="22"/>
        <v>May</v>
      </c>
      <c r="CA1419">
        <v>2009</v>
      </c>
      <c r="CB1419" t="s">
        <v>110</v>
      </c>
      <c r="CC1419" t="s">
        <v>111</v>
      </c>
      <c r="CD1419">
        <v>340000</v>
      </c>
    </row>
    <row r="1420" spans="1:82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 t="str">
        <f t="shared" si="22"/>
        <v>Aug</v>
      </c>
      <c r="CA1420">
        <v>2008</v>
      </c>
      <c r="CB1420" t="s">
        <v>173</v>
      </c>
      <c r="CC1420" t="s">
        <v>111</v>
      </c>
      <c r="CD1420">
        <v>124000</v>
      </c>
    </row>
    <row r="1421" spans="1:82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 t="str">
        <f t="shared" si="22"/>
        <v>Dec</v>
      </c>
      <c r="CA1421">
        <v>2006</v>
      </c>
      <c r="CB1421" t="s">
        <v>110</v>
      </c>
      <c r="CC1421" t="s">
        <v>111</v>
      </c>
      <c r="CD1421">
        <v>223000</v>
      </c>
    </row>
    <row r="1422" spans="1:82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 t="str">
        <f t="shared" si="22"/>
        <v>May</v>
      </c>
      <c r="CA1422">
        <v>2006</v>
      </c>
      <c r="CB1422" t="s">
        <v>110</v>
      </c>
      <c r="CC1422" t="s">
        <v>111</v>
      </c>
      <c r="CD1422">
        <v>179900</v>
      </c>
    </row>
    <row r="1423" spans="1:82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 t="str">
        <f t="shared" si="22"/>
        <v>Jul</v>
      </c>
      <c r="CA1423">
        <v>2010</v>
      </c>
      <c r="CB1423" t="s">
        <v>110</v>
      </c>
      <c r="CC1423" t="s">
        <v>111</v>
      </c>
      <c r="CD1423">
        <v>127500</v>
      </c>
    </row>
    <row r="1424" spans="1:82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 t="str">
        <f t="shared" si="22"/>
        <v>Mar</v>
      </c>
      <c r="CA1424">
        <v>2008</v>
      </c>
      <c r="CB1424" t="s">
        <v>110</v>
      </c>
      <c r="CC1424" t="s">
        <v>111</v>
      </c>
      <c r="CD1424">
        <v>136500</v>
      </c>
    </row>
    <row r="1425" spans="1:82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 t="str">
        <f t="shared" si="22"/>
        <v>Aug</v>
      </c>
      <c r="CA1425">
        <v>2006</v>
      </c>
      <c r="CB1425" t="s">
        <v>110</v>
      </c>
      <c r="CC1425" t="s">
        <v>210</v>
      </c>
      <c r="CD1425">
        <v>274970</v>
      </c>
    </row>
    <row r="1426" spans="1:82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 t="str">
        <f t="shared" si="22"/>
        <v>Jun</v>
      </c>
      <c r="CA1426">
        <v>2007</v>
      </c>
      <c r="CB1426" t="s">
        <v>110</v>
      </c>
      <c r="CC1426" t="s">
        <v>111</v>
      </c>
      <c r="CD1426">
        <v>144000</v>
      </c>
    </row>
    <row r="1427" spans="1:82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 t="str">
        <f t="shared" si="22"/>
        <v>Oct</v>
      </c>
      <c r="CA1427">
        <v>2008</v>
      </c>
      <c r="CB1427" t="s">
        <v>110</v>
      </c>
      <c r="CC1427" t="s">
        <v>111</v>
      </c>
      <c r="CD1427">
        <v>142000</v>
      </c>
    </row>
    <row r="1428" spans="1:82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 t="str">
        <f t="shared" si="22"/>
        <v>Aug</v>
      </c>
      <c r="CA1428">
        <v>2008</v>
      </c>
      <c r="CB1428" t="s">
        <v>110</v>
      </c>
      <c r="CC1428" t="s">
        <v>111</v>
      </c>
      <c r="CD1428">
        <v>271000</v>
      </c>
    </row>
    <row r="1429" spans="1:82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 t="str">
        <f t="shared" si="22"/>
        <v>Apr</v>
      </c>
      <c r="CA1429">
        <v>2008</v>
      </c>
      <c r="CB1429" t="s">
        <v>110</v>
      </c>
      <c r="CC1429" t="s">
        <v>111</v>
      </c>
      <c r="CD1429">
        <v>140000</v>
      </c>
    </row>
    <row r="1430" spans="1:82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 t="str">
        <f t="shared" si="22"/>
        <v>Feb</v>
      </c>
      <c r="CA1430">
        <v>2010</v>
      </c>
      <c r="CB1430" t="s">
        <v>110</v>
      </c>
      <c r="CC1430" t="s">
        <v>128</v>
      </c>
      <c r="CD1430">
        <v>119000</v>
      </c>
    </row>
    <row r="1431" spans="1:82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 t="str">
        <f t="shared" si="22"/>
        <v>Apr</v>
      </c>
      <c r="CA1431">
        <v>2007</v>
      </c>
      <c r="CB1431" t="s">
        <v>110</v>
      </c>
      <c r="CC1431" t="s">
        <v>111</v>
      </c>
      <c r="CD1431">
        <v>182900</v>
      </c>
    </row>
    <row r="1432" spans="1:82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 t="str">
        <f t="shared" si="22"/>
        <v>Jul</v>
      </c>
      <c r="CA1432">
        <v>2006</v>
      </c>
      <c r="CB1432" t="s">
        <v>110</v>
      </c>
      <c r="CC1432" t="s">
        <v>111</v>
      </c>
      <c r="CD1432">
        <v>192140</v>
      </c>
    </row>
    <row r="1433" spans="1:82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 t="str">
        <f t="shared" si="22"/>
        <v>Oct</v>
      </c>
      <c r="CA1433">
        <v>2009</v>
      </c>
      <c r="CB1433" t="s">
        <v>110</v>
      </c>
      <c r="CC1433" t="s">
        <v>111</v>
      </c>
      <c r="CD1433">
        <v>143750</v>
      </c>
    </row>
    <row r="1434" spans="1:82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 t="str">
        <f t="shared" si="22"/>
        <v>Aug</v>
      </c>
      <c r="CA1434">
        <v>2007</v>
      </c>
      <c r="CB1434" t="s">
        <v>110</v>
      </c>
      <c r="CC1434" t="s">
        <v>111</v>
      </c>
      <c r="CD1434">
        <v>64500</v>
      </c>
    </row>
    <row r="1435" spans="1:82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 t="str">
        <f t="shared" si="22"/>
        <v>May</v>
      </c>
      <c r="CA1435">
        <v>2008</v>
      </c>
      <c r="CB1435" t="s">
        <v>110</v>
      </c>
      <c r="CC1435" t="s">
        <v>111</v>
      </c>
      <c r="CD1435">
        <v>186500</v>
      </c>
    </row>
    <row r="1436" spans="1:82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 t="str">
        <f t="shared" si="22"/>
        <v>May</v>
      </c>
      <c r="CA1436">
        <v>2006</v>
      </c>
      <c r="CB1436" t="s">
        <v>110</v>
      </c>
      <c r="CC1436" t="s">
        <v>111</v>
      </c>
      <c r="CD1436">
        <v>160000</v>
      </c>
    </row>
    <row r="1437" spans="1:82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 t="str">
        <f t="shared" si="22"/>
        <v>Jul</v>
      </c>
      <c r="CA1437">
        <v>2008</v>
      </c>
      <c r="CB1437" t="s">
        <v>173</v>
      </c>
      <c r="CC1437" t="s">
        <v>128</v>
      </c>
      <c r="CD1437">
        <v>174000</v>
      </c>
    </row>
    <row r="1438" spans="1:82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 t="str">
        <f t="shared" si="22"/>
        <v>May</v>
      </c>
      <c r="CA1438">
        <v>2007</v>
      </c>
      <c r="CB1438" t="s">
        <v>110</v>
      </c>
      <c r="CC1438" t="s">
        <v>111</v>
      </c>
      <c r="CD1438">
        <v>120500</v>
      </c>
    </row>
    <row r="1439" spans="1:82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 t="str">
        <f t="shared" si="22"/>
        <v>Nov</v>
      </c>
      <c r="CA1439">
        <v>2008</v>
      </c>
      <c r="CB1439" t="s">
        <v>158</v>
      </c>
      <c r="CC1439" t="s">
        <v>159</v>
      </c>
      <c r="CD1439">
        <v>394617</v>
      </c>
    </row>
    <row r="1440" spans="1:82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 t="str">
        <f t="shared" si="22"/>
        <v>Apr</v>
      </c>
      <c r="CA1440">
        <v>2010</v>
      </c>
      <c r="CB1440" t="s">
        <v>110</v>
      </c>
      <c r="CC1440" t="s">
        <v>111</v>
      </c>
      <c r="CD1440">
        <v>149700</v>
      </c>
    </row>
    <row r="1441" spans="1:82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 t="str">
        <f t="shared" si="22"/>
        <v>Nov</v>
      </c>
      <c r="CA1441">
        <v>2007</v>
      </c>
      <c r="CB1441" t="s">
        <v>110</v>
      </c>
      <c r="CC1441" t="s">
        <v>111</v>
      </c>
      <c r="CD1441">
        <v>197000</v>
      </c>
    </row>
    <row r="1442" spans="1:82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 t="str">
        <f t="shared" si="22"/>
        <v>Sep</v>
      </c>
      <c r="CA1442">
        <v>2008</v>
      </c>
      <c r="CB1442" t="s">
        <v>110</v>
      </c>
      <c r="CC1442" t="s">
        <v>111</v>
      </c>
      <c r="CD1442">
        <v>191000</v>
      </c>
    </row>
    <row r="1443" spans="1:82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 t="str">
        <f t="shared" si="22"/>
        <v>May</v>
      </c>
      <c r="CA1443">
        <v>2008</v>
      </c>
      <c r="CB1443" t="s">
        <v>110</v>
      </c>
      <c r="CC1443" t="s">
        <v>111</v>
      </c>
      <c r="CD1443">
        <v>149300</v>
      </c>
    </row>
    <row r="1444" spans="1:82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 t="str">
        <f t="shared" si="22"/>
        <v>Apr</v>
      </c>
      <c r="CA1444">
        <v>2009</v>
      </c>
      <c r="CB1444" t="s">
        <v>110</v>
      </c>
      <c r="CC1444" t="s">
        <v>111</v>
      </c>
      <c r="CD1444">
        <v>310000</v>
      </c>
    </row>
    <row r="1445" spans="1:82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 t="str">
        <f t="shared" si="22"/>
        <v>May</v>
      </c>
      <c r="CA1445">
        <v>2009</v>
      </c>
      <c r="CB1445" t="s">
        <v>110</v>
      </c>
      <c r="CC1445" t="s">
        <v>111</v>
      </c>
      <c r="CD1445">
        <v>121000</v>
      </c>
    </row>
    <row r="1446" spans="1:82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 t="str">
        <f t="shared" si="22"/>
        <v>Nov</v>
      </c>
      <c r="CA1446">
        <v>2007</v>
      </c>
      <c r="CB1446" t="s">
        <v>110</v>
      </c>
      <c r="CC1446" t="s">
        <v>111</v>
      </c>
      <c r="CD1446">
        <v>179600</v>
      </c>
    </row>
    <row r="1447" spans="1:82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 t="str">
        <f t="shared" si="22"/>
        <v>May</v>
      </c>
      <c r="CA1447">
        <v>2007</v>
      </c>
      <c r="CB1447" t="s">
        <v>110</v>
      </c>
      <c r="CC1447" t="s">
        <v>111</v>
      </c>
      <c r="CD1447">
        <v>129000</v>
      </c>
    </row>
    <row r="1448" spans="1:82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 t="str">
        <f t="shared" si="22"/>
        <v>Apr</v>
      </c>
      <c r="CA1448">
        <v>2010</v>
      </c>
      <c r="CB1448" t="s">
        <v>110</v>
      </c>
      <c r="CC1448" t="s">
        <v>111</v>
      </c>
      <c r="CD1448">
        <v>157900</v>
      </c>
    </row>
    <row r="1449" spans="1:82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 t="str">
        <f t="shared" si="22"/>
        <v>Dec</v>
      </c>
      <c r="CA1449">
        <v>2007</v>
      </c>
      <c r="CB1449" t="s">
        <v>110</v>
      </c>
      <c r="CC1449" t="s">
        <v>111</v>
      </c>
      <c r="CD1449">
        <v>240000</v>
      </c>
    </row>
    <row r="1450" spans="1:82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 t="str">
        <f t="shared" si="22"/>
        <v>May</v>
      </c>
      <c r="CA1450">
        <v>2007</v>
      </c>
      <c r="CB1450" t="s">
        <v>110</v>
      </c>
      <c r="CC1450" t="s">
        <v>111</v>
      </c>
      <c r="CD1450">
        <v>112000</v>
      </c>
    </row>
    <row r="1451" spans="1:82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 t="str">
        <f t="shared" si="22"/>
        <v>Aug</v>
      </c>
      <c r="CA1451">
        <v>2006</v>
      </c>
      <c r="CB1451" t="s">
        <v>110</v>
      </c>
      <c r="CC1451" t="s">
        <v>128</v>
      </c>
      <c r="CD1451">
        <v>92000</v>
      </c>
    </row>
    <row r="1452" spans="1:82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 t="str">
        <f t="shared" si="22"/>
        <v>Sep</v>
      </c>
      <c r="CA1452">
        <v>2009</v>
      </c>
      <c r="CB1452" t="s">
        <v>110</v>
      </c>
      <c r="CC1452" t="s">
        <v>111</v>
      </c>
      <c r="CD1452">
        <v>136000</v>
      </c>
    </row>
    <row r="1453" spans="1:82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 t="str">
        <f t="shared" si="22"/>
        <v>May</v>
      </c>
      <c r="CA1453">
        <v>2009</v>
      </c>
      <c r="CB1453" t="s">
        <v>158</v>
      </c>
      <c r="CC1453" t="s">
        <v>159</v>
      </c>
      <c r="CD1453">
        <v>287090</v>
      </c>
    </row>
    <row r="1454" spans="1:82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 t="str">
        <f t="shared" si="22"/>
        <v>May</v>
      </c>
      <c r="CA1454">
        <v>2006</v>
      </c>
      <c r="CB1454" t="s">
        <v>110</v>
      </c>
      <c r="CC1454" t="s">
        <v>111</v>
      </c>
      <c r="CD1454">
        <v>145000</v>
      </c>
    </row>
    <row r="1455" spans="1:82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 t="str">
        <f t="shared" si="22"/>
        <v>Jul</v>
      </c>
      <c r="CA1455">
        <v>2006</v>
      </c>
      <c r="CB1455" t="s">
        <v>110</v>
      </c>
      <c r="CC1455" t="s">
        <v>128</v>
      </c>
      <c r="CD1455">
        <v>84500</v>
      </c>
    </row>
    <row r="1456" spans="1:82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 t="str">
        <f t="shared" si="22"/>
        <v>Oct</v>
      </c>
      <c r="CA1456">
        <v>2009</v>
      </c>
      <c r="CB1456" t="s">
        <v>110</v>
      </c>
      <c r="CC1456" t="s">
        <v>111</v>
      </c>
      <c r="CD1456">
        <v>185000</v>
      </c>
    </row>
    <row r="1457" spans="1:82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 t="str">
        <f t="shared" si="22"/>
        <v>Aug</v>
      </c>
      <c r="CA1457">
        <v>2007</v>
      </c>
      <c r="CB1457" t="s">
        <v>110</v>
      </c>
      <c r="CC1457" t="s">
        <v>111</v>
      </c>
      <c r="CD1457">
        <v>175000</v>
      </c>
    </row>
    <row r="1458" spans="1:82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 t="str">
        <f t="shared" si="22"/>
        <v>Feb</v>
      </c>
      <c r="CA1458">
        <v>2010</v>
      </c>
      <c r="CB1458" t="s">
        <v>110</v>
      </c>
      <c r="CC1458" t="s">
        <v>111</v>
      </c>
      <c r="CD1458">
        <v>210000</v>
      </c>
    </row>
    <row r="1459" spans="1:82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 t="str">
        <f t="shared" si="22"/>
        <v>May</v>
      </c>
      <c r="CA1459">
        <v>2010</v>
      </c>
      <c r="CB1459" t="s">
        <v>110</v>
      </c>
      <c r="CC1459" t="s">
        <v>111</v>
      </c>
      <c r="CD1459">
        <v>266500</v>
      </c>
    </row>
    <row r="1460" spans="1:82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 t="str">
        <f t="shared" si="22"/>
        <v>Apr</v>
      </c>
      <c r="CA1460">
        <v>2010</v>
      </c>
      <c r="CB1460" t="s">
        <v>110</v>
      </c>
      <c r="CC1460" t="s">
        <v>111</v>
      </c>
      <c r="CD1460">
        <v>142125</v>
      </c>
    </row>
    <row r="1461" spans="1:82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 t="str">
        <f t="shared" si="22"/>
        <v>Jun</v>
      </c>
      <c r="CA1461">
        <v>2008</v>
      </c>
      <c r="CB1461" t="s">
        <v>110</v>
      </c>
      <c r="CC1461" t="s">
        <v>111</v>
      </c>
      <c r="CD1461">
        <v>147500</v>
      </c>
    </row>
  </sheetData>
  <autoFilter ref="A1:CD146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8694-86C6-4F8E-988A-B97C052B80EC}">
  <dimension ref="B2:C17"/>
  <sheetViews>
    <sheetView topLeftCell="A2" workbookViewId="0">
      <selection activeCell="C17" sqref="C17"/>
    </sheetView>
  </sheetViews>
  <sheetFormatPr defaultRowHeight="14.4" x14ac:dyDescent="0.3"/>
  <cols>
    <col min="2" max="2" width="16.5546875" bestFit="1" customWidth="1"/>
    <col min="3" max="3" width="12" bestFit="1" customWidth="1"/>
  </cols>
  <sheetData>
    <row r="2" spans="2:3" ht="15" thickBot="1" x14ac:dyDescent="0.35"/>
    <row r="3" spans="2:3" x14ac:dyDescent="0.3">
      <c r="B3" s="23" t="s">
        <v>332</v>
      </c>
      <c r="C3" s="23"/>
    </row>
    <row r="4" spans="2:3" x14ac:dyDescent="0.3">
      <c r="B4" s="5"/>
      <c r="C4" s="5"/>
    </row>
    <row r="5" spans="2:3" x14ac:dyDescent="0.3">
      <c r="B5" s="5" t="s">
        <v>258</v>
      </c>
      <c r="C5" s="24">
        <v>180921.19589041095</v>
      </c>
    </row>
    <row r="6" spans="2:3" x14ac:dyDescent="0.3">
      <c r="B6" s="5" t="s">
        <v>268</v>
      </c>
      <c r="C6" s="25">
        <v>2079.1053239672437</v>
      </c>
    </row>
    <row r="7" spans="2:3" x14ac:dyDescent="0.3">
      <c r="B7" s="5" t="s">
        <v>321</v>
      </c>
      <c r="C7" s="5">
        <v>163000</v>
      </c>
    </row>
    <row r="8" spans="2:3" x14ac:dyDescent="0.3">
      <c r="B8" s="5" t="s">
        <v>322</v>
      </c>
      <c r="C8" s="5">
        <v>140000</v>
      </c>
    </row>
    <row r="9" spans="2:3" x14ac:dyDescent="0.3">
      <c r="B9" s="5" t="s">
        <v>323</v>
      </c>
      <c r="C9" s="25">
        <v>79442.50288288662</v>
      </c>
    </row>
    <row r="10" spans="2:3" x14ac:dyDescent="0.3">
      <c r="B10" s="5" t="s">
        <v>324</v>
      </c>
      <c r="C10" s="5">
        <v>6311111264.2974482</v>
      </c>
    </row>
    <row r="11" spans="2:3" x14ac:dyDescent="0.3">
      <c r="B11" s="5" t="s">
        <v>325</v>
      </c>
      <c r="C11" s="5">
        <v>6.5362818600645234</v>
      </c>
    </row>
    <row r="12" spans="2:3" x14ac:dyDescent="0.3">
      <c r="B12" s="5" t="s">
        <v>326</v>
      </c>
      <c r="C12" s="5">
        <v>1.8828757597682115</v>
      </c>
    </row>
    <row r="13" spans="2:3" x14ac:dyDescent="0.3">
      <c r="B13" s="5" t="s">
        <v>327</v>
      </c>
      <c r="C13" s="5">
        <v>720100</v>
      </c>
    </row>
    <row r="14" spans="2:3" x14ac:dyDescent="0.3">
      <c r="B14" s="5" t="s">
        <v>328</v>
      </c>
      <c r="C14" s="24">
        <v>34900</v>
      </c>
    </row>
    <row r="15" spans="2:3" x14ac:dyDescent="0.3">
      <c r="B15" s="5" t="s">
        <v>329</v>
      </c>
      <c r="C15" s="24">
        <v>755000</v>
      </c>
    </row>
    <row r="16" spans="2:3" x14ac:dyDescent="0.3">
      <c r="B16" s="5" t="s">
        <v>330</v>
      </c>
      <c r="C16" s="24">
        <v>264144946</v>
      </c>
    </row>
    <row r="17" spans="2:3" ht="15" thickBot="1" x14ac:dyDescent="0.35">
      <c r="B17" s="6" t="s">
        <v>331</v>
      </c>
      <c r="C17" s="6">
        <v>1460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61E9-5601-4B4D-92DD-65238F820AF6}">
  <dimension ref="A1:L322"/>
  <sheetViews>
    <sheetView zoomScale="85" workbookViewId="0">
      <selection activeCell="H7" sqref="H7"/>
    </sheetView>
  </sheetViews>
  <sheetFormatPr defaultRowHeight="14.4" x14ac:dyDescent="0.3"/>
  <cols>
    <col min="1" max="1" width="12.5546875" bestFit="1" customWidth="1"/>
    <col min="2" max="2" width="18.33203125" bestFit="1" customWidth="1"/>
    <col min="4" max="4" width="13.44140625" bestFit="1" customWidth="1"/>
    <col min="5" max="5" width="19.44140625" bestFit="1" customWidth="1"/>
    <col min="6" max="6" width="4.88671875" customWidth="1"/>
    <col min="7" max="7" width="18" customWidth="1"/>
    <col min="8" max="8" width="23.88671875" customWidth="1"/>
    <col min="9" max="9" width="22.88671875" customWidth="1"/>
    <col min="10" max="10" width="4.88671875" customWidth="1"/>
    <col min="11" max="11" width="12.5546875" bestFit="1" customWidth="1"/>
    <col min="12" max="12" width="18.33203125" bestFit="1" customWidth="1"/>
  </cols>
  <sheetData>
    <row r="1" spans="1:12" ht="28.8" x14ac:dyDescent="0.3">
      <c r="A1" s="2" t="s">
        <v>17</v>
      </c>
      <c r="B1" s="3">
        <v>10</v>
      </c>
      <c r="D1" s="2" t="s">
        <v>17</v>
      </c>
      <c r="E1" s="3">
        <v>7</v>
      </c>
      <c r="G1" s="8" t="s">
        <v>289</v>
      </c>
      <c r="K1" s="2" t="s">
        <v>256</v>
      </c>
      <c r="L1" t="s">
        <v>272</v>
      </c>
    </row>
    <row r="2" spans="1:12" x14ac:dyDescent="0.3">
      <c r="K2" s="3">
        <v>1</v>
      </c>
      <c r="L2" s="4">
        <v>50150</v>
      </c>
    </row>
    <row r="3" spans="1:12" x14ac:dyDescent="0.3">
      <c r="A3" s="2" t="s">
        <v>256</v>
      </c>
      <c r="B3" t="s">
        <v>272</v>
      </c>
      <c r="D3" s="2" t="s">
        <v>256</v>
      </c>
      <c r="E3" t="s">
        <v>272</v>
      </c>
      <c r="K3" s="3">
        <v>2</v>
      </c>
      <c r="L3" s="4">
        <v>51770.333333333336</v>
      </c>
    </row>
    <row r="4" spans="1:12" x14ac:dyDescent="0.3">
      <c r="A4" s="3">
        <v>59</v>
      </c>
      <c r="B4" s="4">
        <v>438780</v>
      </c>
      <c r="D4" s="3">
        <v>1</v>
      </c>
      <c r="E4" s="4">
        <v>208500</v>
      </c>
      <c r="G4" t="s">
        <v>257</v>
      </c>
      <c r="K4" s="3">
        <v>3</v>
      </c>
      <c r="L4" s="4">
        <v>87473.75</v>
      </c>
    </row>
    <row r="5" spans="1:12" ht="15" thickBot="1" x14ac:dyDescent="0.35">
      <c r="A5" s="3">
        <v>186</v>
      </c>
      <c r="B5" s="4">
        <v>475000</v>
      </c>
      <c r="D5" s="3">
        <v>3</v>
      </c>
      <c r="E5" s="4">
        <v>223500</v>
      </c>
      <c r="K5" s="3">
        <v>4</v>
      </c>
      <c r="L5" s="4">
        <v>108420.6551724138</v>
      </c>
    </row>
    <row r="6" spans="1:12" x14ac:dyDescent="0.3">
      <c r="A6" s="3">
        <v>225</v>
      </c>
      <c r="B6" s="4">
        <v>386250</v>
      </c>
      <c r="D6" s="3">
        <v>4</v>
      </c>
      <c r="E6" s="4">
        <v>140000</v>
      </c>
      <c r="G6" s="7"/>
      <c r="H6" s="7" t="s">
        <v>336</v>
      </c>
      <c r="I6" s="7" t="s">
        <v>337</v>
      </c>
      <c r="K6" s="3">
        <v>5</v>
      </c>
      <c r="L6" s="4">
        <v>133523.34760705288</v>
      </c>
    </row>
    <row r="7" spans="1:12" x14ac:dyDescent="0.3">
      <c r="A7" s="3">
        <v>390</v>
      </c>
      <c r="B7" s="4">
        <v>426000</v>
      </c>
      <c r="D7" s="3">
        <v>8</v>
      </c>
      <c r="E7" s="4">
        <v>200000</v>
      </c>
      <c r="G7" s="5" t="s">
        <v>258</v>
      </c>
      <c r="H7" s="5">
        <v>438588.38888888888</v>
      </c>
      <c r="I7" s="5">
        <v>207716.42319749217</v>
      </c>
      <c r="K7" s="3">
        <v>6</v>
      </c>
      <c r="L7" s="4">
        <v>161603.0347593583</v>
      </c>
    </row>
    <row r="8" spans="1:12" x14ac:dyDescent="0.3">
      <c r="A8" s="3">
        <v>441</v>
      </c>
      <c r="B8" s="4">
        <v>555000</v>
      </c>
      <c r="D8" s="3">
        <v>9</v>
      </c>
      <c r="E8" s="4">
        <v>129900</v>
      </c>
      <c r="G8" s="5" t="s">
        <v>259</v>
      </c>
      <c r="H8" s="5">
        <v>25531403152.60458</v>
      </c>
      <c r="I8" s="5">
        <v>1977248226.2888966</v>
      </c>
      <c r="K8" s="3">
        <v>7</v>
      </c>
      <c r="L8" s="4">
        <v>207716.42319749217</v>
      </c>
    </row>
    <row r="9" spans="1:12" x14ac:dyDescent="0.3">
      <c r="A9" s="3">
        <v>516</v>
      </c>
      <c r="B9" s="4">
        <v>402861</v>
      </c>
      <c r="D9" s="3">
        <v>14</v>
      </c>
      <c r="E9" s="4">
        <v>279500</v>
      </c>
      <c r="G9" s="5" t="s">
        <v>260</v>
      </c>
      <c r="H9" s="5">
        <v>18</v>
      </c>
      <c r="I9" s="5">
        <v>319</v>
      </c>
      <c r="K9" s="3">
        <v>8</v>
      </c>
      <c r="L9" s="4">
        <v>274735.53571428574</v>
      </c>
    </row>
    <row r="10" spans="1:12" x14ac:dyDescent="0.3">
      <c r="A10" s="3">
        <v>524</v>
      </c>
      <c r="B10" s="4">
        <v>184750</v>
      </c>
      <c r="D10" s="3">
        <v>16</v>
      </c>
      <c r="E10" s="4">
        <v>132000</v>
      </c>
      <c r="G10" s="5" t="s">
        <v>261</v>
      </c>
      <c r="H10" s="5">
        <v>0</v>
      </c>
      <c r="I10" s="5"/>
      <c r="K10" s="3">
        <v>9</v>
      </c>
      <c r="L10" s="4">
        <v>367513.02325581393</v>
      </c>
    </row>
    <row r="11" spans="1:12" x14ac:dyDescent="0.3">
      <c r="A11" s="3">
        <v>584</v>
      </c>
      <c r="B11" s="4">
        <v>325000</v>
      </c>
      <c r="D11" s="3">
        <v>22</v>
      </c>
      <c r="E11" s="4">
        <v>139400</v>
      </c>
      <c r="G11" s="5" t="s">
        <v>262</v>
      </c>
      <c r="H11" s="5">
        <v>17</v>
      </c>
      <c r="I11" s="5"/>
      <c r="K11" s="3">
        <v>10</v>
      </c>
      <c r="L11" s="4">
        <v>438588.38888888888</v>
      </c>
    </row>
    <row r="12" spans="1:12" x14ac:dyDescent="0.3">
      <c r="A12" s="3">
        <v>592</v>
      </c>
      <c r="B12" s="4">
        <v>451950</v>
      </c>
      <c r="D12" s="3">
        <v>47</v>
      </c>
      <c r="E12" s="4">
        <v>239686</v>
      </c>
      <c r="G12" s="5" t="s">
        <v>263</v>
      </c>
      <c r="H12" s="5">
        <v>6.116785820941387</v>
      </c>
      <c r="I12" s="5"/>
    </row>
    <row r="13" spans="1:12" x14ac:dyDescent="0.3">
      <c r="A13" s="3">
        <v>692</v>
      </c>
      <c r="B13" s="4">
        <v>755000</v>
      </c>
      <c r="D13" s="3">
        <v>58</v>
      </c>
      <c r="E13" s="4">
        <v>196500</v>
      </c>
      <c r="G13" s="5" t="s">
        <v>264</v>
      </c>
      <c r="H13" s="5">
        <v>5.7011093822003291E-6</v>
      </c>
      <c r="I13" s="5"/>
    </row>
    <row r="14" spans="1:12" x14ac:dyDescent="0.3">
      <c r="A14" s="3">
        <v>826</v>
      </c>
      <c r="B14" s="4">
        <v>385000</v>
      </c>
      <c r="D14" s="3">
        <v>64</v>
      </c>
      <c r="E14" s="4">
        <v>140000</v>
      </c>
      <c r="G14" s="5" t="s">
        <v>265</v>
      </c>
      <c r="H14" s="5">
        <v>1.7396067260750732</v>
      </c>
      <c r="I14" s="5"/>
    </row>
    <row r="15" spans="1:12" x14ac:dyDescent="0.3">
      <c r="A15" s="3">
        <v>995</v>
      </c>
      <c r="B15" s="4">
        <v>337500</v>
      </c>
      <c r="D15" s="3">
        <v>65</v>
      </c>
      <c r="E15" s="4">
        <v>219500</v>
      </c>
      <c r="G15" s="5" t="s">
        <v>266</v>
      </c>
      <c r="H15" s="19">
        <v>1.1402218764400701E-5</v>
      </c>
      <c r="I15" s="5"/>
    </row>
    <row r="16" spans="1:12" ht="15" thickBot="1" x14ac:dyDescent="0.35">
      <c r="A16" s="3">
        <v>1170</v>
      </c>
      <c r="B16" s="4">
        <v>625000</v>
      </c>
      <c r="D16" s="3">
        <v>67</v>
      </c>
      <c r="E16" s="4">
        <v>180000</v>
      </c>
      <c r="G16" s="6" t="s">
        <v>267</v>
      </c>
      <c r="H16" s="6">
        <v>2.109815577833317</v>
      </c>
      <c r="I16" s="6"/>
    </row>
    <row r="17" spans="1:8" x14ac:dyDescent="0.3">
      <c r="A17" s="3">
        <v>1183</v>
      </c>
      <c r="B17" s="4">
        <v>745000</v>
      </c>
      <c r="D17" s="3">
        <v>68</v>
      </c>
      <c r="E17" s="4">
        <v>226000</v>
      </c>
    </row>
    <row r="18" spans="1:8" x14ac:dyDescent="0.3">
      <c r="A18" s="3">
        <v>1244</v>
      </c>
      <c r="B18" s="4">
        <v>465000</v>
      </c>
      <c r="D18" s="3">
        <v>70</v>
      </c>
      <c r="E18" s="4">
        <v>225000</v>
      </c>
    </row>
    <row r="19" spans="1:8" x14ac:dyDescent="0.3">
      <c r="A19" s="3">
        <v>1299</v>
      </c>
      <c r="B19" s="4">
        <v>160000</v>
      </c>
      <c r="D19" s="3">
        <v>71</v>
      </c>
      <c r="E19" s="4">
        <v>244000</v>
      </c>
      <c r="G19" t="s">
        <v>290</v>
      </c>
      <c r="H19">
        <f>H7-I7</f>
        <v>230871.9656913967</v>
      </c>
    </row>
    <row r="20" spans="1:8" x14ac:dyDescent="0.3">
      <c r="A20" s="3">
        <v>1374</v>
      </c>
      <c r="B20" s="4">
        <v>466500</v>
      </c>
      <c r="D20" s="3">
        <v>73</v>
      </c>
      <c r="E20" s="4">
        <v>185000</v>
      </c>
      <c r="G20" t="s">
        <v>268</v>
      </c>
      <c r="H20">
        <f>SQRT((H8/H9)+(I8/I9))</f>
        <v>37744.000272330115</v>
      </c>
    </row>
    <row r="21" spans="1:8" x14ac:dyDescent="0.3">
      <c r="A21" s="3">
        <v>1443</v>
      </c>
      <c r="B21" s="4">
        <v>310000</v>
      </c>
      <c r="D21" s="3">
        <v>85</v>
      </c>
      <c r="E21" s="4">
        <v>168500</v>
      </c>
    </row>
    <row r="22" spans="1:8" x14ac:dyDescent="0.3">
      <c r="D22" s="3">
        <v>97</v>
      </c>
      <c r="E22" s="4">
        <v>214000</v>
      </c>
      <c r="G22" s="8" t="s">
        <v>271</v>
      </c>
      <c r="H22">
        <f>H16*H20</f>
        <v>79632.879744307036</v>
      </c>
    </row>
    <row r="23" spans="1:8" x14ac:dyDescent="0.3">
      <c r="D23" s="3">
        <v>104</v>
      </c>
      <c r="E23" s="4">
        <v>198900</v>
      </c>
      <c r="G23" s="8" t="s">
        <v>269</v>
      </c>
      <c r="H23">
        <f>H19+H22</f>
        <v>310504.84543570376</v>
      </c>
    </row>
    <row r="24" spans="1:8" x14ac:dyDescent="0.3">
      <c r="D24" s="3">
        <v>105</v>
      </c>
      <c r="E24" s="4">
        <v>169500</v>
      </c>
      <c r="G24" s="8" t="s">
        <v>270</v>
      </c>
      <c r="H24">
        <f>H19-H22</f>
        <v>151239.08594708965</v>
      </c>
    </row>
    <row r="25" spans="1:8" x14ac:dyDescent="0.3">
      <c r="D25" s="3">
        <v>112</v>
      </c>
      <c r="E25" s="4">
        <v>180000</v>
      </c>
    </row>
    <row r="26" spans="1:8" x14ac:dyDescent="0.3">
      <c r="D26" s="3">
        <v>113</v>
      </c>
      <c r="E26" s="4">
        <v>383970</v>
      </c>
      <c r="G26" t="s">
        <v>307</v>
      </c>
    </row>
    <row r="27" spans="1:8" x14ac:dyDescent="0.3">
      <c r="D27" s="3">
        <v>119</v>
      </c>
      <c r="E27" s="4">
        <v>320000</v>
      </c>
      <c r="G27" t="s">
        <v>308</v>
      </c>
    </row>
    <row r="28" spans="1:8" x14ac:dyDescent="0.3">
      <c r="D28" s="3">
        <v>131</v>
      </c>
      <c r="E28" s="4">
        <v>226000</v>
      </c>
      <c r="G28" t="s">
        <v>309</v>
      </c>
    </row>
    <row r="29" spans="1:8" x14ac:dyDescent="0.3">
      <c r="D29" s="3">
        <v>136</v>
      </c>
      <c r="E29" s="4">
        <v>174000</v>
      </c>
    </row>
    <row r="30" spans="1:8" x14ac:dyDescent="0.3">
      <c r="D30" s="3">
        <v>138</v>
      </c>
      <c r="E30" s="4">
        <v>171000</v>
      </c>
    </row>
    <row r="31" spans="1:8" x14ac:dyDescent="0.3">
      <c r="D31" s="3">
        <v>142</v>
      </c>
      <c r="E31" s="4">
        <v>260000</v>
      </c>
    </row>
    <row r="32" spans="1:8" x14ac:dyDescent="0.3">
      <c r="D32" s="3">
        <v>144</v>
      </c>
      <c r="E32" s="4">
        <v>204000</v>
      </c>
    </row>
    <row r="33" spans="4:5" x14ac:dyDescent="0.3">
      <c r="D33" s="3">
        <v>148</v>
      </c>
      <c r="E33" s="4">
        <v>222500</v>
      </c>
    </row>
    <row r="34" spans="4:5" x14ac:dyDescent="0.3">
      <c r="D34" s="3">
        <v>149</v>
      </c>
      <c r="E34" s="4">
        <v>141000</v>
      </c>
    </row>
    <row r="35" spans="4:5" x14ac:dyDescent="0.3">
      <c r="D35" s="3">
        <v>159</v>
      </c>
      <c r="E35" s="4">
        <v>254900</v>
      </c>
    </row>
    <row r="36" spans="4:5" x14ac:dyDescent="0.3">
      <c r="D36" s="3">
        <v>160</v>
      </c>
      <c r="E36" s="4">
        <v>320000</v>
      </c>
    </row>
    <row r="37" spans="4:5" x14ac:dyDescent="0.3">
      <c r="D37" s="3">
        <v>163</v>
      </c>
      <c r="E37" s="4">
        <v>220000</v>
      </c>
    </row>
    <row r="38" spans="4:5" x14ac:dyDescent="0.3">
      <c r="D38" s="3">
        <v>169</v>
      </c>
      <c r="E38" s="4">
        <v>183500</v>
      </c>
    </row>
    <row r="39" spans="4:5" x14ac:dyDescent="0.3">
      <c r="D39" s="3">
        <v>173</v>
      </c>
      <c r="E39" s="4">
        <v>239000</v>
      </c>
    </row>
    <row r="40" spans="4:5" x14ac:dyDescent="0.3">
      <c r="D40" s="3">
        <v>182</v>
      </c>
      <c r="E40" s="4">
        <v>200100</v>
      </c>
    </row>
    <row r="41" spans="4:5" x14ac:dyDescent="0.3">
      <c r="D41" s="3">
        <v>184</v>
      </c>
      <c r="E41" s="4">
        <v>200000</v>
      </c>
    </row>
    <row r="42" spans="4:5" x14ac:dyDescent="0.3">
      <c r="D42" s="3">
        <v>187</v>
      </c>
      <c r="E42" s="4">
        <v>173000</v>
      </c>
    </row>
    <row r="43" spans="4:5" x14ac:dyDescent="0.3">
      <c r="D43" s="3">
        <v>192</v>
      </c>
      <c r="E43" s="4">
        <v>184000</v>
      </c>
    </row>
    <row r="44" spans="4:5" x14ac:dyDescent="0.3">
      <c r="D44" s="3">
        <v>193</v>
      </c>
      <c r="E44" s="4">
        <v>192000</v>
      </c>
    </row>
    <row r="45" spans="4:5" x14ac:dyDescent="0.3">
      <c r="D45" s="3">
        <v>194</v>
      </c>
      <c r="E45" s="4">
        <v>130000</v>
      </c>
    </row>
    <row r="46" spans="4:5" x14ac:dyDescent="0.3">
      <c r="D46" s="3">
        <v>197</v>
      </c>
      <c r="E46" s="4">
        <v>311872</v>
      </c>
    </row>
    <row r="47" spans="4:5" x14ac:dyDescent="0.3">
      <c r="D47" s="3">
        <v>206</v>
      </c>
      <c r="E47" s="4">
        <v>180500</v>
      </c>
    </row>
    <row r="48" spans="4:5" x14ac:dyDescent="0.3">
      <c r="D48" s="3">
        <v>209</v>
      </c>
      <c r="E48" s="4">
        <v>277000</v>
      </c>
    </row>
    <row r="49" spans="4:5" x14ac:dyDescent="0.3">
      <c r="D49" s="3">
        <v>213</v>
      </c>
      <c r="E49" s="4">
        <v>252678</v>
      </c>
    </row>
    <row r="50" spans="4:5" x14ac:dyDescent="0.3">
      <c r="D50" s="3">
        <v>217</v>
      </c>
      <c r="E50" s="4">
        <v>210000</v>
      </c>
    </row>
    <row r="51" spans="4:5" x14ac:dyDescent="0.3">
      <c r="D51" s="3">
        <v>219</v>
      </c>
      <c r="E51" s="4">
        <v>311500</v>
      </c>
    </row>
    <row r="52" spans="4:5" x14ac:dyDescent="0.3">
      <c r="D52" s="3">
        <v>220</v>
      </c>
      <c r="E52" s="4">
        <v>167240</v>
      </c>
    </row>
    <row r="53" spans="4:5" x14ac:dyDescent="0.3">
      <c r="D53" s="3">
        <v>221</v>
      </c>
      <c r="E53" s="4">
        <v>204900</v>
      </c>
    </row>
    <row r="54" spans="4:5" x14ac:dyDescent="0.3">
      <c r="D54" s="3">
        <v>227</v>
      </c>
      <c r="E54" s="4">
        <v>290000</v>
      </c>
    </row>
    <row r="55" spans="4:5" x14ac:dyDescent="0.3">
      <c r="D55" s="3">
        <v>230</v>
      </c>
      <c r="E55" s="4">
        <v>192500</v>
      </c>
    </row>
    <row r="56" spans="4:5" x14ac:dyDescent="0.3">
      <c r="D56" s="3">
        <v>237</v>
      </c>
      <c r="E56" s="4">
        <v>185500</v>
      </c>
    </row>
    <row r="57" spans="4:5" x14ac:dyDescent="0.3">
      <c r="D57" s="3">
        <v>238</v>
      </c>
      <c r="E57" s="4">
        <v>194500</v>
      </c>
    </row>
    <row r="58" spans="4:5" x14ac:dyDescent="0.3">
      <c r="D58" s="3">
        <v>245</v>
      </c>
      <c r="E58" s="4">
        <v>205000</v>
      </c>
    </row>
    <row r="59" spans="4:5" x14ac:dyDescent="0.3">
      <c r="D59" s="3">
        <v>246</v>
      </c>
      <c r="E59" s="4">
        <v>241500</v>
      </c>
    </row>
    <row r="60" spans="4:5" x14ac:dyDescent="0.3">
      <c r="D60" s="3">
        <v>249</v>
      </c>
      <c r="E60" s="4">
        <v>180000</v>
      </c>
    </row>
    <row r="61" spans="4:5" x14ac:dyDescent="0.3">
      <c r="D61" s="3">
        <v>256</v>
      </c>
      <c r="E61" s="4">
        <v>230000</v>
      </c>
    </row>
    <row r="62" spans="4:5" x14ac:dyDescent="0.3">
      <c r="D62" s="3">
        <v>258</v>
      </c>
      <c r="E62" s="4">
        <v>220000</v>
      </c>
    </row>
    <row r="63" spans="4:5" x14ac:dyDescent="0.3">
      <c r="D63" s="3">
        <v>259</v>
      </c>
      <c r="E63" s="4">
        <v>231500</v>
      </c>
    </row>
    <row r="64" spans="4:5" x14ac:dyDescent="0.3">
      <c r="D64" s="3">
        <v>272</v>
      </c>
      <c r="E64" s="4">
        <v>241500</v>
      </c>
    </row>
    <row r="65" spans="4:5" x14ac:dyDescent="0.3">
      <c r="D65" s="3">
        <v>276</v>
      </c>
      <c r="E65" s="4">
        <v>205000</v>
      </c>
    </row>
    <row r="66" spans="4:5" x14ac:dyDescent="0.3">
      <c r="D66" s="3">
        <v>277</v>
      </c>
      <c r="E66" s="4">
        <v>201000</v>
      </c>
    </row>
    <row r="67" spans="4:5" x14ac:dyDescent="0.3">
      <c r="D67" s="3">
        <v>280</v>
      </c>
      <c r="E67" s="4">
        <v>192000</v>
      </c>
    </row>
    <row r="68" spans="4:5" x14ac:dyDescent="0.3">
      <c r="D68" s="3">
        <v>281</v>
      </c>
      <c r="E68" s="4">
        <v>228500</v>
      </c>
    </row>
    <row r="69" spans="4:5" x14ac:dyDescent="0.3">
      <c r="D69" s="3">
        <v>283</v>
      </c>
      <c r="E69" s="4">
        <v>207500</v>
      </c>
    </row>
    <row r="70" spans="4:5" x14ac:dyDescent="0.3">
      <c r="D70" s="3">
        <v>286</v>
      </c>
      <c r="E70" s="4">
        <v>164700</v>
      </c>
    </row>
    <row r="71" spans="4:5" x14ac:dyDescent="0.3">
      <c r="D71" s="3">
        <v>294</v>
      </c>
      <c r="E71" s="4">
        <v>235000</v>
      </c>
    </row>
    <row r="72" spans="4:5" x14ac:dyDescent="0.3">
      <c r="D72" s="3">
        <v>298</v>
      </c>
      <c r="E72" s="4">
        <v>239000</v>
      </c>
    </row>
    <row r="73" spans="4:5" x14ac:dyDescent="0.3">
      <c r="D73" s="3">
        <v>303</v>
      </c>
      <c r="E73" s="4">
        <v>205000</v>
      </c>
    </row>
    <row r="74" spans="4:5" x14ac:dyDescent="0.3">
      <c r="D74" s="3">
        <v>305</v>
      </c>
      <c r="E74" s="4">
        <v>295000</v>
      </c>
    </row>
    <row r="75" spans="4:5" x14ac:dyDescent="0.3">
      <c r="D75" s="3">
        <v>307</v>
      </c>
      <c r="E75" s="4">
        <v>225000</v>
      </c>
    </row>
    <row r="76" spans="4:5" x14ac:dyDescent="0.3">
      <c r="D76" s="3">
        <v>314</v>
      </c>
      <c r="E76" s="4">
        <v>375000</v>
      </c>
    </row>
    <row r="77" spans="4:5" x14ac:dyDescent="0.3">
      <c r="D77" s="3">
        <v>315</v>
      </c>
      <c r="E77" s="4">
        <v>178000</v>
      </c>
    </row>
    <row r="78" spans="4:5" x14ac:dyDescent="0.3">
      <c r="D78" s="3">
        <v>316</v>
      </c>
      <c r="E78" s="4">
        <v>188500</v>
      </c>
    </row>
    <row r="79" spans="4:5" x14ac:dyDescent="0.3">
      <c r="D79" s="3">
        <v>317</v>
      </c>
      <c r="E79" s="4">
        <v>260000</v>
      </c>
    </row>
    <row r="80" spans="4:5" x14ac:dyDescent="0.3">
      <c r="D80" s="3">
        <v>319</v>
      </c>
      <c r="E80" s="4">
        <v>260000</v>
      </c>
    </row>
    <row r="81" spans="4:5" x14ac:dyDescent="0.3">
      <c r="D81" s="3">
        <v>320</v>
      </c>
      <c r="E81" s="4">
        <v>187500</v>
      </c>
    </row>
    <row r="82" spans="4:5" x14ac:dyDescent="0.3">
      <c r="D82" s="3">
        <v>323</v>
      </c>
      <c r="E82" s="4">
        <v>301000</v>
      </c>
    </row>
    <row r="83" spans="4:5" x14ac:dyDescent="0.3">
      <c r="D83" s="3">
        <v>325</v>
      </c>
      <c r="E83" s="4">
        <v>242000</v>
      </c>
    </row>
    <row r="84" spans="4:5" x14ac:dyDescent="0.3">
      <c r="D84" s="3">
        <v>334</v>
      </c>
      <c r="E84" s="4">
        <v>207000</v>
      </c>
    </row>
    <row r="85" spans="4:5" x14ac:dyDescent="0.3">
      <c r="D85" s="3">
        <v>338</v>
      </c>
      <c r="E85" s="4">
        <v>214000</v>
      </c>
    </row>
    <row r="86" spans="4:5" x14ac:dyDescent="0.3">
      <c r="D86" s="3">
        <v>339</v>
      </c>
      <c r="E86" s="4">
        <v>202500</v>
      </c>
    </row>
    <row r="87" spans="4:5" x14ac:dyDescent="0.3">
      <c r="D87" s="3">
        <v>349</v>
      </c>
      <c r="E87" s="4">
        <v>154000</v>
      </c>
    </row>
    <row r="88" spans="4:5" x14ac:dyDescent="0.3">
      <c r="D88" s="3">
        <v>352</v>
      </c>
      <c r="E88" s="4">
        <v>190000</v>
      </c>
    </row>
    <row r="89" spans="4:5" x14ac:dyDescent="0.3">
      <c r="D89" s="3">
        <v>363</v>
      </c>
      <c r="E89" s="4">
        <v>198500</v>
      </c>
    </row>
    <row r="90" spans="4:5" x14ac:dyDescent="0.3">
      <c r="D90" s="3">
        <v>375</v>
      </c>
      <c r="E90" s="4">
        <v>219500</v>
      </c>
    </row>
    <row r="91" spans="4:5" x14ac:dyDescent="0.3">
      <c r="D91" s="3">
        <v>382</v>
      </c>
      <c r="E91" s="4">
        <v>187750</v>
      </c>
    </row>
    <row r="92" spans="4:5" x14ac:dyDescent="0.3">
      <c r="D92" s="3">
        <v>383</v>
      </c>
      <c r="E92" s="4">
        <v>213500</v>
      </c>
    </row>
    <row r="93" spans="4:5" x14ac:dyDescent="0.3">
      <c r="D93" s="3">
        <v>389</v>
      </c>
      <c r="E93" s="4">
        <v>191000</v>
      </c>
    </row>
    <row r="94" spans="4:5" x14ac:dyDescent="0.3">
      <c r="D94" s="3">
        <v>400</v>
      </c>
      <c r="E94" s="4">
        <v>241000</v>
      </c>
    </row>
    <row r="95" spans="4:5" x14ac:dyDescent="0.3">
      <c r="D95" s="3">
        <v>402</v>
      </c>
      <c r="E95" s="4">
        <v>164990</v>
      </c>
    </row>
    <row r="96" spans="4:5" x14ac:dyDescent="0.3">
      <c r="D96" s="3">
        <v>409</v>
      </c>
      <c r="E96" s="4">
        <v>280000</v>
      </c>
    </row>
    <row r="97" spans="4:5" x14ac:dyDescent="0.3">
      <c r="D97" s="3">
        <v>413</v>
      </c>
      <c r="E97" s="4">
        <v>222000</v>
      </c>
    </row>
    <row r="98" spans="4:5" x14ac:dyDescent="0.3">
      <c r="D98" s="3">
        <v>415</v>
      </c>
      <c r="E98" s="4">
        <v>228000</v>
      </c>
    </row>
    <row r="99" spans="4:5" x14ac:dyDescent="0.3">
      <c r="D99" s="3">
        <v>416</v>
      </c>
      <c r="E99" s="4">
        <v>181134</v>
      </c>
    </row>
    <row r="100" spans="4:5" x14ac:dyDescent="0.3">
      <c r="D100" s="3">
        <v>421</v>
      </c>
      <c r="E100" s="4">
        <v>206300</v>
      </c>
    </row>
    <row r="101" spans="4:5" x14ac:dyDescent="0.3">
      <c r="D101" s="3">
        <v>426</v>
      </c>
      <c r="E101" s="4">
        <v>135000</v>
      </c>
    </row>
    <row r="102" spans="4:5" x14ac:dyDescent="0.3">
      <c r="D102" s="3">
        <v>427</v>
      </c>
      <c r="E102" s="4">
        <v>275000</v>
      </c>
    </row>
    <row r="103" spans="4:5" x14ac:dyDescent="0.3">
      <c r="D103" s="3">
        <v>429</v>
      </c>
      <c r="E103" s="4">
        <v>195400</v>
      </c>
    </row>
    <row r="104" spans="4:5" x14ac:dyDescent="0.3">
      <c r="D104" s="3">
        <v>436</v>
      </c>
      <c r="E104" s="4">
        <v>212000</v>
      </c>
    </row>
    <row r="105" spans="4:5" x14ac:dyDescent="0.3">
      <c r="D105" s="3">
        <v>444</v>
      </c>
      <c r="E105" s="4">
        <v>172500</v>
      </c>
    </row>
    <row r="106" spans="4:5" x14ac:dyDescent="0.3">
      <c r="D106" s="3">
        <v>445</v>
      </c>
      <c r="E106" s="4">
        <v>210000</v>
      </c>
    </row>
    <row r="107" spans="4:5" x14ac:dyDescent="0.3">
      <c r="D107" s="3">
        <v>448</v>
      </c>
      <c r="E107" s="4">
        <v>199900</v>
      </c>
    </row>
    <row r="108" spans="4:5" x14ac:dyDescent="0.3">
      <c r="D108" s="3">
        <v>452</v>
      </c>
      <c r="E108" s="4">
        <v>280000</v>
      </c>
    </row>
    <row r="109" spans="4:5" x14ac:dyDescent="0.3">
      <c r="D109" s="3">
        <v>456</v>
      </c>
      <c r="E109" s="4">
        <v>175500</v>
      </c>
    </row>
    <row r="110" spans="4:5" x14ac:dyDescent="0.3">
      <c r="D110" s="3">
        <v>462</v>
      </c>
      <c r="E110" s="4">
        <v>155000</v>
      </c>
    </row>
    <row r="111" spans="4:5" x14ac:dyDescent="0.3">
      <c r="D111" s="3">
        <v>466</v>
      </c>
      <c r="E111" s="4">
        <v>178740</v>
      </c>
    </row>
    <row r="112" spans="4:5" x14ac:dyDescent="0.3">
      <c r="D112" s="3">
        <v>467</v>
      </c>
      <c r="E112" s="4">
        <v>167000</v>
      </c>
    </row>
    <row r="113" spans="4:5" x14ac:dyDescent="0.3">
      <c r="D113" s="3">
        <v>472</v>
      </c>
      <c r="E113" s="4">
        <v>190000</v>
      </c>
    </row>
    <row r="114" spans="4:5" x14ac:dyDescent="0.3">
      <c r="D114" s="3">
        <v>483</v>
      </c>
      <c r="E114" s="4">
        <v>155000</v>
      </c>
    </row>
    <row r="115" spans="4:5" x14ac:dyDescent="0.3">
      <c r="D115" s="3">
        <v>498</v>
      </c>
      <c r="E115" s="4">
        <v>184000</v>
      </c>
    </row>
    <row r="116" spans="4:5" x14ac:dyDescent="0.3">
      <c r="D116" s="3">
        <v>502</v>
      </c>
      <c r="E116" s="4">
        <v>226700</v>
      </c>
    </row>
    <row r="117" spans="4:5" x14ac:dyDescent="0.3">
      <c r="D117" s="3">
        <v>504</v>
      </c>
      <c r="E117" s="4">
        <v>289000</v>
      </c>
    </row>
    <row r="118" spans="4:5" x14ac:dyDescent="0.3">
      <c r="D118" s="3">
        <v>509</v>
      </c>
      <c r="E118" s="4">
        <v>161000</v>
      </c>
    </row>
    <row r="119" spans="4:5" x14ac:dyDescent="0.3">
      <c r="D119" s="3">
        <v>512</v>
      </c>
      <c r="E119" s="4">
        <v>202665</v>
      </c>
    </row>
    <row r="120" spans="4:5" x14ac:dyDescent="0.3">
      <c r="D120" s="3">
        <v>518</v>
      </c>
      <c r="E120" s="4">
        <v>265000</v>
      </c>
    </row>
    <row r="121" spans="4:5" x14ac:dyDescent="0.3">
      <c r="D121" s="3">
        <v>520</v>
      </c>
      <c r="E121" s="4">
        <v>234000</v>
      </c>
    </row>
    <row r="122" spans="4:5" x14ac:dyDescent="0.3">
      <c r="D122" s="3">
        <v>525</v>
      </c>
      <c r="E122" s="4">
        <v>315750</v>
      </c>
    </row>
    <row r="123" spans="4:5" x14ac:dyDescent="0.3">
      <c r="D123" s="3">
        <v>526</v>
      </c>
      <c r="E123" s="4">
        <v>176000</v>
      </c>
    </row>
    <row r="124" spans="4:5" x14ac:dyDescent="0.3">
      <c r="D124" s="3">
        <v>537</v>
      </c>
      <c r="E124" s="4">
        <v>188000</v>
      </c>
    </row>
    <row r="125" spans="4:5" x14ac:dyDescent="0.3">
      <c r="D125" s="3">
        <v>543</v>
      </c>
      <c r="E125" s="4">
        <v>213250</v>
      </c>
    </row>
    <row r="126" spans="4:5" x14ac:dyDescent="0.3">
      <c r="D126" s="3">
        <v>544</v>
      </c>
      <c r="E126" s="4">
        <v>133000</v>
      </c>
    </row>
    <row r="127" spans="4:5" x14ac:dyDescent="0.3">
      <c r="D127" s="3">
        <v>545</v>
      </c>
      <c r="E127" s="4">
        <v>179665</v>
      </c>
    </row>
    <row r="128" spans="4:5" x14ac:dyDescent="0.3">
      <c r="D128" s="3">
        <v>546</v>
      </c>
      <c r="E128" s="4">
        <v>229000</v>
      </c>
    </row>
    <row r="129" spans="4:5" x14ac:dyDescent="0.3">
      <c r="D129" s="3">
        <v>550</v>
      </c>
      <c r="E129" s="4">
        <v>263000</v>
      </c>
    </row>
    <row r="130" spans="4:5" x14ac:dyDescent="0.3">
      <c r="D130" s="3">
        <v>555</v>
      </c>
      <c r="E130" s="4">
        <v>284000</v>
      </c>
    </row>
    <row r="131" spans="4:5" x14ac:dyDescent="0.3">
      <c r="D131" s="3">
        <v>559</v>
      </c>
      <c r="E131" s="4">
        <v>175000</v>
      </c>
    </row>
    <row r="132" spans="4:5" x14ac:dyDescent="0.3">
      <c r="D132" s="3">
        <v>560</v>
      </c>
      <c r="E132" s="4">
        <v>234000</v>
      </c>
    </row>
    <row r="133" spans="4:5" x14ac:dyDescent="0.3">
      <c r="D133" s="3">
        <v>565</v>
      </c>
      <c r="E133" s="4">
        <v>268000</v>
      </c>
    </row>
    <row r="134" spans="4:5" x14ac:dyDescent="0.3">
      <c r="D134" s="3">
        <v>568</v>
      </c>
      <c r="E134" s="4">
        <v>214000</v>
      </c>
    </row>
    <row r="135" spans="4:5" x14ac:dyDescent="0.3">
      <c r="D135" s="3">
        <v>573</v>
      </c>
      <c r="E135" s="4">
        <v>224500</v>
      </c>
    </row>
    <row r="136" spans="4:5" x14ac:dyDescent="0.3">
      <c r="D136" s="3">
        <v>574</v>
      </c>
      <c r="E136" s="4">
        <v>170000</v>
      </c>
    </row>
    <row r="137" spans="4:5" x14ac:dyDescent="0.3">
      <c r="D137" s="3">
        <v>577</v>
      </c>
      <c r="E137" s="4">
        <v>145000</v>
      </c>
    </row>
    <row r="138" spans="4:5" x14ac:dyDescent="0.3">
      <c r="D138" s="3">
        <v>579</v>
      </c>
      <c r="E138" s="4">
        <v>146000</v>
      </c>
    </row>
    <row r="139" spans="4:5" x14ac:dyDescent="0.3">
      <c r="D139" s="3">
        <v>591</v>
      </c>
      <c r="E139" s="4">
        <v>185900</v>
      </c>
    </row>
    <row r="140" spans="4:5" x14ac:dyDescent="0.3">
      <c r="D140" s="3">
        <v>598</v>
      </c>
      <c r="E140" s="4">
        <v>194201</v>
      </c>
    </row>
    <row r="141" spans="4:5" x14ac:dyDescent="0.3">
      <c r="D141" s="3">
        <v>604</v>
      </c>
      <c r="E141" s="4">
        <v>151000</v>
      </c>
    </row>
    <row r="142" spans="4:5" x14ac:dyDescent="0.3">
      <c r="D142" s="3">
        <v>605</v>
      </c>
      <c r="E142" s="4">
        <v>221000</v>
      </c>
    </row>
    <row r="143" spans="4:5" x14ac:dyDescent="0.3">
      <c r="D143" s="3">
        <v>606</v>
      </c>
      <c r="E143" s="4">
        <v>205000</v>
      </c>
    </row>
    <row r="144" spans="4:5" x14ac:dyDescent="0.3">
      <c r="D144" s="3">
        <v>633</v>
      </c>
      <c r="E144" s="4">
        <v>82500</v>
      </c>
    </row>
    <row r="145" spans="4:5" x14ac:dyDescent="0.3">
      <c r="D145" s="3">
        <v>642</v>
      </c>
      <c r="E145" s="4">
        <v>226000</v>
      </c>
    </row>
    <row r="146" spans="4:5" x14ac:dyDescent="0.3">
      <c r="D146" s="3">
        <v>651</v>
      </c>
      <c r="E146" s="4">
        <v>205950</v>
      </c>
    </row>
    <row r="147" spans="4:5" x14ac:dyDescent="0.3">
      <c r="D147" s="3">
        <v>653</v>
      </c>
      <c r="E147" s="4">
        <v>191000</v>
      </c>
    </row>
    <row r="148" spans="4:5" x14ac:dyDescent="0.3">
      <c r="D148" s="3">
        <v>658</v>
      </c>
      <c r="E148" s="4">
        <v>149000</v>
      </c>
    </row>
    <row r="149" spans="4:5" x14ac:dyDescent="0.3">
      <c r="D149" s="3">
        <v>661</v>
      </c>
      <c r="E149" s="4">
        <v>197900</v>
      </c>
    </row>
    <row r="150" spans="4:5" x14ac:dyDescent="0.3">
      <c r="D150" s="3">
        <v>685</v>
      </c>
      <c r="E150" s="4">
        <v>221000</v>
      </c>
    </row>
    <row r="151" spans="4:5" x14ac:dyDescent="0.3">
      <c r="D151" s="3">
        <v>686</v>
      </c>
      <c r="E151" s="4">
        <v>207500</v>
      </c>
    </row>
    <row r="152" spans="4:5" x14ac:dyDescent="0.3">
      <c r="D152" s="3">
        <v>687</v>
      </c>
      <c r="E152" s="4">
        <v>227875</v>
      </c>
    </row>
    <row r="153" spans="4:5" x14ac:dyDescent="0.3">
      <c r="D153" s="3">
        <v>688</v>
      </c>
      <c r="E153" s="4">
        <v>148800</v>
      </c>
    </row>
    <row r="154" spans="4:5" x14ac:dyDescent="0.3">
      <c r="D154" s="3">
        <v>693</v>
      </c>
      <c r="E154" s="4">
        <v>335000</v>
      </c>
    </row>
    <row r="155" spans="4:5" x14ac:dyDescent="0.3">
      <c r="D155" s="3">
        <v>700</v>
      </c>
      <c r="E155" s="4">
        <v>196000</v>
      </c>
    </row>
    <row r="156" spans="4:5" x14ac:dyDescent="0.3">
      <c r="D156" s="3">
        <v>702</v>
      </c>
      <c r="E156" s="4">
        <v>140000</v>
      </c>
    </row>
    <row r="157" spans="4:5" x14ac:dyDescent="0.3">
      <c r="D157" s="3">
        <v>705</v>
      </c>
      <c r="E157" s="4">
        <v>213000</v>
      </c>
    </row>
    <row r="158" spans="4:5" x14ac:dyDescent="0.3">
      <c r="D158" s="3">
        <v>707</v>
      </c>
      <c r="E158" s="4">
        <v>302000</v>
      </c>
    </row>
    <row r="159" spans="4:5" x14ac:dyDescent="0.3">
      <c r="D159" s="3">
        <v>709</v>
      </c>
      <c r="E159" s="4">
        <v>179540</v>
      </c>
    </row>
    <row r="160" spans="4:5" x14ac:dyDescent="0.3">
      <c r="D160" s="3">
        <v>717</v>
      </c>
      <c r="E160" s="4">
        <v>159500</v>
      </c>
    </row>
    <row r="161" spans="4:5" x14ac:dyDescent="0.3">
      <c r="D161" s="3">
        <v>719</v>
      </c>
      <c r="E161" s="4">
        <v>341000</v>
      </c>
    </row>
    <row r="162" spans="4:5" x14ac:dyDescent="0.3">
      <c r="D162" s="3">
        <v>728</v>
      </c>
      <c r="E162" s="4">
        <v>194500</v>
      </c>
    </row>
    <row r="163" spans="4:5" x14ac:dyDescent="0.3">
      <c r="D163" s="3">
        <v>732</v>
      </c>
      <c r="E163" s="4">
        <v>187500</v>
      </c>
    </row>
    <row r="164" spans="4:5" x14ac:dyDescent="0.3">
      <c r="D164" s="3">
        <v>733</v>
      </c>
      <c r="E164" s="4">
        <v>222500</v>
      </c>
    </row>
    <row r="165" spans="4:5" x14ac:dyDescent="0.3">
      <c r="D165" s="3">
        <v>736</v>
      </c>
      <c r="E165" s="4">
        <v>163000</v>
      </c>
    </row>
    <row r="166" spans="4:5" x14ac:dyDescent="0.3">
      <c r="D166" s="3">
        <v>740</v>
      </c>
      <c r="E166" s="4">
        <v>190000</v>
      </c>
    </row>
    <row r="167" spans="4:5" x14ac:dyDescent="0.3">
      <c r="D167" s="3">
        <v>743</v>
      </c>
      <c r="E167" s="4">
        <v>179000</v>
      </c>
    </row>
    <row r="168" spans="4:5" x14ac:dyDescent="0.3">
      <c r="D168" s="3">
        <v>747</v>
      </c>
      <c r="E168" s="4">
        <v>236000</v>
      </c>
    </row>
    <row r="169" spans="4:5" x14ac:dyDescent="0.3">
      <c r="D169" s="3">
        <v>748</v>
      </c>
      <c r="E169" s="4">
        <v>265979</v>
      </c>
    </row>
    <row r="170" spans="4:5" x14ac:dyDescent="0.3">
      <c r="D170" s="3">
        <v>749</v>
      </c>
      <c r="E170" s="4">
        <v>260400</v>
      </c>
    </row>
    <row r="171" spans="4:5" x14ac:dyDescent="0.3">
      <c r="D171" s="3">
        <v>752</v>
      </c>
      <c r="E171" s="4">
        <v>162000</v>
      </c>
    </row>
    <row r="172" spans="4:5" x14ac:dyDescent="0.3">
      <c r="D172" s="3">
        <v>759</v>
      </c>
      <c r="E172" s="4">
        <v>179400</v>
      </c>
    </row>
    <row r="173" spans="4:5" x14ac:dyDescent="0.3">
      <c r="D173" s="3">
        <v>763</v>
      </c>
      <c r="E173" s="4">
        <v>215200</v>
      </c>
    </row>
    <row r="174" spans="4:5" x14ac:dyDescent="0.3">
      <c r="D174" s="3">
        <v>767</v>
      </c>
      <c r="E174" s="4">
        <v>196500</v>
      </c>
    </row>
    <row r="175" spans="4:5" x14ac:dyDescent="0.3">
      <c r="D175" s="3">
        <v>769</v>
      </c>
      <c r="E175" s="4">
        <v>216837</v>
      </c>
    </row>
    <row r="176" spans="4:5" x14ac:dyDescent="0.3">
      <c r="D176" s="3">
        <v>777</v>
      </c>
      <c r="E176" s="4">
        <v>221500</v>
      </c>
    </row>
    <row r="177" spans="4:5" x14ac:dyDescent="0.3">
      <c r="D177" s="3">
        <v>781</v>
      </c>
      <c r="E177" s="4">
        <v>176000</v>
      </c>
    </row>
    <row r="178" spans="4:5" x14ac:dyDescent="0.3">
      <c r="D178" s="3">
        <v>783</v>
      </c>
      <c r="E178" s="4">
        <v>187100</v>
      </c>
    </row>
    <row r="179" spans="4:5" x14ac:dyDescent="0.3">
      <c r="D179" s="3">
        <v>788</v>
      </c>
      <c r="E179" s="4">
        <v>233000</v>
      </c>
    </row>
    <row r="180" spans="4:5" x14ac:dyDescent="0.3">
      <c r="D180" s="3">
        <v>791</v>
      </c>
      <c r="E180" s="4">
        <v>160200</v>
      </c>
    </row>
    <row r="181" spans="4:5" x14ac:dyDescent="0.3">
      <c r="D181" s="3">
        <v>793</v>
      </c>
      <c r="E181" s="4">
        <v>269790</v>
      </c>
    </row>
    <row r="182" spans="4:5" x14ac:dyDescent="0.3">
      <c r="D182" s="3">
        <v>795</v>
      </c>
      <c r="E182" s="4">
        <v>194500</v>
      </c>
    </row>
    <row r="183" spans="4:5" x14ac:dyDescent="0.3">
      <c r="D183" s="3">
        <v>803</v>
      </c>
      <c r="E183" s="4">
        <v>189000</v>
      </c>
    </row>
    <row r="184" spans="4:5" x14ac:dyDescent="0.3">
      <c r="D184" s="3">
        <v>806</v>
      </c>
      <c r="E184" s="4">
        <v>227680</v>
      </c>
    </row>
    <row r="185" spans="4:5" x14ac:dyDescent="0.3">
      <c r="D185" s="3">
        <v>816</v>
      </c>
      <c r="E185" s="4">
        <v>224900</v>
      </c>
    </row>
    <row r="186" spans="4:5" x14ac:dyDescent="0.3">
      <c r="D186" s="3">
        <v>820</v>
      </c>
      <c r="E186" s="4">
        <v>224000</v>
      </c>
    </row>
    <row r="187" spans="4:5" x14ac:dyDescent="0.3">
      <c r="D187" s="3">
        <v>821</v>
      </c>
      <c r="E187" s="4">
        <v>183000</v>
      </c>
    </row>
    <row r="188" spans="4:5" x14ac:dyDescent="0.3">
      <c r="D188" s="3">
        <v>823</v>
      </c>
      <c r="E188" s="4">
        <v>225000</v>
      </c>
    </row>
    <row r="189" spans="4:5" x14ac:dyDescent="0.3">
      <c r="D189" s="3">
        <v>828</v>
      </c>
      <c r="E189" s="4">
        <v>189000</v>
      </c>
    </row>
    <row r="190" spans="4:5" x14ac:dyDescent="0.3">
      <c r="D190" s="3">
        <v>830</v>
      </c>
      <c r="E190" s="4">
        <v>147400</v>
      </c>
    </row>
    <row r="191" spans="4:5" x14ac:dyDescent="0.3">
      <c r="D191" s="3">
        <v>832</v>
      </c>
      <c r="E191" s="4">
        <v>151000</v>
      </c>
    </row>
    <row r="192" spans="4:5" x14ac:dyDescent="0.3">
      <c r="D192" s="3">
        <v>833</v>
      </c>
      <c r="E192" s="4">
        <v>237000</v>
      </c>
    </row>
    <row r="193" spans="4:5" x14ac:dyDescent="0.3">
      <c r="D193" s="3">
        <v>847</v>
      </c>
      <c r="E193" s="4">
        <v>213000</v>
      </c>
    </row>
    <row r="194" spans="4:5" x14ac:dyDescent="0.3">
      <c r="D194" s="3">
        <v>853</v>
      </c>
      <c r="E194" s="4">
        <v>164000</v>
      </c>
    </row>
    <row r="195" spans="4:5" x14ac:dyDescent="0.3">
      <c r="D195" s="3">
        <v>859</v>
      </c>
      <c r="E195" s="4">
        <v>152000</v>
      </c>
    </row>
    <row r="196" spans="4:5" x14ac:dyDescent="0.3">
      <c r="D196" s="3">
        <v>861</v>
      </c>
      <c r="E196" s="4">
        <v>189950</v>
      </c>
    </row>
    <row r="197" spans="4:5" x14ac:dyDescent="0.3">
      <c r="D197" s="3">
        <v>865</v>
      </c>
      <c r="E197" s="4">
        <v>250580</v>
      </c>
    </row>
    <row r="198" spans="4:5" x14ac:dyDescent="0.3">
      <c r="D198" s="3">
        <v>870</v>
      </c>
      <c r="E198" s="4">
        <v>236000</v>
      </c>
    </row>
    <row r="199" spans="4:5" x14ac:dyDescent="0.3">
      <c r="D199" s="3">
        <v>882</v>
      </c>
      <c r="E199" s="4">
        <v>187500</v>
      </c>
    </row>
    <row r="200" spans="4:5" x14ac:dyDescent="0.3">
      <c r="D200" s="3">
        <v>903</v>
      </c>
      <c r="E200" s="4">
        <v>180000</v>
      </c>
    </row>
    <row r="201" spans="4:5" x14ac:dyDescent="0.3">
      <c r="D201" s="3">
        <v>904</v>
      </c>
      <c r="E201" s="4">
        <v>240000</v>
      </c>
    </row>
    <row r="202" spans="4:5" x14ac:dyDescent="0.3">
      <c r="D202" s="3">
        <v>908</v>
      </c>
      <c r="E202" s="4">
        <v>250000</v>
      </c>
    </row>
    <row r="203" spans="4:5" x14ac:dyDescent="0.3">
      <c r="D203" s="3">
        <v>919</v>
      </c>
      <c r="E203" s="4">
        <v>238000</v>
      </c>
    </row>
    <row r="204" spans="4:5" x14ac:dyDescent="0.3">
      <c r="D204" s="3">
        <v>928</v>
      </c>
      <c r="E204" s="4">
        <v>176000</v>
      </c>
    </row>
    <row r="205" spans="4:5" x14ac:dyDescent="0.3">
      <c r="D205" s="3">
        <v>930</v>
      </c>
      <c r="E205" s="4">
        <v>222000</v>
      </c>
    </row>
    <row r="206" spans="4:5" x14ac:dyDescent="0.3">
      <c r="D206" s="3">
        <v>934</v>
      </c>
      <c r="E206" s="4">
        <v>190000</v>
      </c>
    </row>
    <row r="207" spans="4:5" x14ac:dyDescent="0.3">
      <c r="D207" s="3">
        <v>935</v>
      </c>
      <c r="E207" s="4">
        <v>242000</v>
      </c>
    </row>
    <row r="208" spans="4:5" x14ac:dyDescent="0.3">
      <c r="D208" s="3">
        <v>937</v>
      </c>
      <c r="E208" s="4">
        <v>184900</v>
      </c>
    </row>
    <row r="209" spans="4:5" x14ac:dyDescent="0.3">
      <c r="D209" s="3">
        <v>938</v>
      </c>
      <c r="E209" s="4">
        <v>253000</v>
      </c>
    </row>
    <row r="210" spans="4:5" x14ac:dyDescent="0.3">
      <c r="D210" s="3">
        <v>939</v>
      </c>
      <c r="E210" s="4">
        <v>239799</v>
      </c>
    </row>
    <row r="211" spans="4:5" x14ac:dyDescent="0.3">
      <c r="D211" s="3">
        <v>940</v>
      </c>
      <c r="E211" s="4">
        <v>244400</v>
      </c>
    </row>
    <row r="212" spans="4:5" x14ac:dyDescent="0.3">
      <c r="D212" s="3">
        <v>942</v>
      </c>
      <c r="E212" s="4">
        <v>214000</v>
      </c>
    </row>
    <row r="213" spans="4:5" x14ac:dyDescent="0.3">
      <c r="D213" s="3">
        <v>949</v>
      </c>
      <c r="E213" s="4">
        <v>192500</v>
      </c>
    </row>
    <row r="214" spans="4:5" x14ac:dyDescent="0.3">
      <c r="D214" s="3">
        <v>959</v>
      </c>
      <c r="E214" s="4">
        <v>185000</v>
      </c>
    </row>
    <row r="215" spans="4:5" x14ac:dyDescent="0.3">
      <c r="D215" s="3">
        <v>960</v>
      </c>
      <c r="E215" s="4">
        <v>155000</v>
      </c>
    </row>
    <row r="216" spans="4:5" x14ac:dyDescent="0.3">
      <c r="D216" s="3">
        <v>965</v>
      </c>
      <c r="E216" s="4">
        <v>214900</v>
      </c>
    </row>
    <row r="217" spans="4:5" x14ac:dyDescent="0.3">
      <c r="D217" s="3">
        <v>972</v>
      </c>
      <c r="E217" s="4">
        <v>173000</v>
      </c>
    </row>
    <row r="218" spans="4:5" x14ac:dyDescent="0.3">
      <c r="D218" s="3">
        <v>974</v>
      </c>
      <c r="E218" s="4">
        <v>182000</v>
      </c>
    </row>
    <row r="219" spans="4:5" x14ac:dyDescent="0.3">
      <c r="D219" s="3">
        <v>975</v>
      </c>
      <c r="E219" s="4">
        <v>167500</v>
      </c>
    </row>
    <row r="220" spans="4:5" x14ac:dyDescent="0.3">
      <c r="D220" s="3">
        <v>976</v>
      </c>
      <c r="E220" s="4">
        <v>165000</v>
      </c>
    </row>
    <row r="221" spans="4:5" x14ac:dyDescent="0.3">
      <c r="D221" s="3">
        <v>978</v>
      </c>
      <c r="E221" s="4">
        <v>199900</v>
      </c>
    </row>
    <row r="222" spans="4:5" x14ac:dyDescent="0.3">
      <c r="D222" s="3">
        <v>981</v>
      </c>
      <c r="E222" s="4">
        <v>178400</v>
      </c>
    </row>
    <row r="223" spans="4:5" x14ac:dyDescent="0.3">
      <c r="D223" s="3">
        <v>983</v>
      </c>
      <c r="E223" s="4">
        <v>159895</v>
      </c>
    </row>
    <row r="224" spans="4:5" x14ac:dyDescent="0.3">
      <c r="D224" s="3">
        <v>990</v>
      </c>
      <c r="E224" s="4">
        <v>197000</v>
      </c>
    </row>
    <row r="225" spans="4:5" x14ac:dyDescent="0.3">
      <c r="D225" s="3">
        <v>1000</v>
      </c>
      <c r="E225" s="4">
        <v>206000</v>
      </c>
    </row>
    <row r="226" spans="4:5" x14ac:dyDescent="0.3">
      <c r="D226" s="3">
        <v>1005</v>
      </c>
      <c r="E226" s="4">
        <v>181000</v>
      </c>
    </row>
    <row r="227" spans="4:5" x14ac:dyDescent="0.3">
      <c r="D227" s="3">
        <v>1009</v>
      </c>
      <c r="E227" s="4">
        <v>240000</v>
      </c>
    </row>
    <row r="228" spans="4:5" x14ac:dyDescent="0.3">
      <c r="D228" s="3">
        <v>1017</v>
      </c>
      <c r="E228" s="4">
        <v>203000</v>
      </c>
    </row>
    <row r="229" spans="4:5" x14ac:dyDescent="0.3">
      <c r="D229" s="3">
        <v>1019</v>
      </c>
      <c r="E229" s="4">
        <v>160000</v>
      </c>
    </row>
    <row r="230" spans="4:5" x14ac:dyDescent="0.3">
      <c r="D230" s="3">
        <v>1020</v>
      </c>
      <c r="E230" s="4">
        <v>213490</v>
      </c>
    </row>
    <row r="231" spans="4:5" x14ac:dyDescent="0.3">
      <c r="D231" s="3">
        <v>1022</v>
      </c>
      <c r="E231" s="4">
        <v>194000</v>
      </c>
    </row>
    <row r="232" spans="4:5" x14ac:dyDescent="0.3">
      <c r="D232" s="3">
        <v>1024</v>
      </c>
      <c r="E232" s="4">
        <v>191000</v>
      </c>
    </row>
    <row r="233" spans="4:5" x14ac:dyDescent="0.3">
      <c r="D233" s="3">
        <v>1032</v>
      </c>
      <c r="E233" s="4">
        <v>197000</v>
      </c>
    </row>
    <row r="234" spans="4:5" x14ac:dyDescent="0.3">
      <c r="D234" s="3">
        <v>1034</v>
      </c>
      <c r="E234" s="4">
        <v>230000</v>
      </c>
    </row>
    <row r="235" spans="4:5" x14ac:dyDescent="0.3">
      <c r="D235" s="3">
        <v>1044</v>
      </c>
      <c r="E235" s="4">
        <v>262280</v>
      </c>
    </row>
    <row r="236" spans="4:5" x14ac:dyDescent="0.3">
      <c r="D236" s="3">
        <v>1051</v>
      </c>
      <c r="E236" s="4">
        <v>176485</v>
      </c>
    </row>
    <row r="237" spans="4:5" x14ac:dyDescent="0.3">
      <c r="D237" s="3">
        <v>1052</v>
      </c>
      <c r="E237" s="4">
        <v>200141</v>
      </c>
    </row>
    <row r="238" spans="4:5" x14ac:dyDescent="0.3">
      <c r="D238" s="3">
        <v>1057</v>
      </c>
      <c r="E238" s="4">
        <v>185850</v>
      </c>
    </row>
    <row r="239" spans="4:5" x14ac:dyDescent="0.3">
      <c r="D239" s="3">
        <v>1058</v>
      </c>
      <c r="E239" s="4">
        <v>248000</v>
      </c>
    </row>
    <row r="240" spans="4:5" x14ac:dyDescent="0.3">
      <c r="D240" s="3">
        <v>1066</v>
      </c>
      <c r="E240" s="4">
        <v>328000</v>
      </c>
    </row>
    <row r="241" spans="4:5" x14ac:dyDescent="0.3">
      <c r="D241" s="3">
        <v>1075</v>
      </c>
      <c r="E241" s="4">
        <v>194000</v>
      </c>
    </row>
    <row r="242" spans="4:5" x14ac:dyDescent="0.3">
      <c r="D242" s="3">
        <v>1076</v>
      </c>
      <c r="E242" s="4">
        <v>219500</v>
      </c>
    </row>
    <row r="243" spans="4:5" x14ac:dyDescent="0.3">
      <c r="D243" s="3">
        <v>1083</v>
      </c>
      <c r="E243" s="4">
        <v>192000</v>
      </c>
    </row>
    <row r="244" spans="4:5" x14ac:dyDescent="0.3">
      <c r="D244" s="3">
        <v>1089</v>
      </c>
      <c r="E244" s="4">
        <v>137500</v>
      </c>
    </row>
    <row r="245" spans="4:5" x14ac:dyDescent="0.3">
      <c r="D245" s="3">
        <v>1092</v>
      </c>
      <c r="E245" s="4">
        <v>160000</v>
      </c>
    </row>
    <row r="246" spans="4:5" x14ac:dyDescent="0.3">
      <c r="D246" s="3">
        <v>1100</v>
      </c>
      <c r="E246" s="4">
        <v>157000</v>
      </c>
    </row>
    <row r="247" spans="4:5" x14ac:dyDescent="0.3">
      <c r="D247" s="3">
        <v>1107</v>
      </c>
      <c r="E247" s="4">
        <v>179900</v>
      </c>
    </row>
    <row r="248" spans="4:5" x14ac:dyDescent="0.3">
      <c r="D248" s="3">
        <v>1108</v>
      </c>
      <c r="E248" s="4">
        <v>274725</v>
      </c>
    </row>
    <row r="249" spans="4:5" x14ac:dyDescent="0.3">
      <c r="D249" s="3">
        <v>1112</v>
      </c>
      <c r="E249" s="4">
        <v>205000</v>
      </c>
    </row>
    <row r="250" spans="4:5" x14ac:dyDescent="0.3">
      <c r="D250" s="3">
        <v>1122</v>
      </c>
      <c r="E250" s="4">
        <v>212900</v>
      </c>
    </row>
    <row r="251" spans="4:5" x14ac:dyDescent="0.3">
      <c r="D251" s="3">
        <v>1125</v>
      </c>
      <c r="E251" s="4">
        <v>163900</v>
      </c>
    </row>
    <row r="252" spans="4:5" x14ac:dyDescent="0.3">
      <c r="D252" s="3">
        <v>1127</v>
      </c>
      <c r="E252" s="4">
        <v>174000</v>
      </c>
    </row>
    <row r="253" spans="4:5" x14ac:dyDescent="0.3">
      <c r="D253" s="3">
        <v>1128</v>
      </c>
      <c r="E253" s="4">
        <v>259000</v>
      </c>
    </row>
    <row r="254" spans="4:5" x14ac:dyDescent="0.3">
      <c r="D254" s="3">
        <v>1129</v>
      </c>
      <c r="E254" s="4">
        <v>215000</v>
      </c>
    </row>
    <row r="255" spans="4:5" x14ac:dyDescent="0.3">
      <c r="D255" s="3">
        <v>1148</v>
      </c>
      <c r="E255" s="4">
        <v>174500</v>
      </c>
    </row>
    <row r="256" spans="4:5" x14ac:dyDescent="0.3">
      <c r="D256" s="3">
        <v>1149</v>
      </c>
      <c r="E256" s="4">
        <v>116900</v>
      </c>
    </row>
    <row r="257" spans="4:5" x14ac:dyDescent="0.3">
      <c r="D257" s="3">
        <v>1150</v>
      </c>
      <c r="E257" s="4">
        <v>143000</v>
      </c>
    </row>
    <row r="258" spans="4:5" x14ac:dyDescent="0.3">
      <c r="D258" s="3">
        <v>1155</v>
      </c>
      <c r="E258" s="4">
        <v>201800</v>
      </c>
    </row>
    <row r="259" spans="4:5" x14ac:dyDescent="0.3">
      <c r="D259" s="3">
        <v>1158</v>
      </c>
      <c r="E259" s="4">
        <v>230000</v>
      </c>
    </row>
    <row r="260" spans="4:5" x14ac:dyDescent="0.3">
      <c r="D260" s="3">
        <v>1166</v>
      </c>
      <c r="E260" s="4">
        <v>233170</v>
      </c>
    </row>
    <row r="261" spans="4:5" x14ac:dyDescent="0.3">
      <c r="D261" s="3">
        <v>1173</v>
      </c>
      <c r="E261" s="4">
        <v>171900</v>
      </c>
    </row>
    <row r="262" spans="4:5" x14ac:dyDescent="0.3">
      <c r="D262" s="3">
        <v>1181</v>
      </c>
      <c r="E262" s="4">
        <v>250000</v>
      </c>
    </row>
    <row r="263" spans="4:5" x14ac:dyDescent="0.3">
      <c r="D263" s="3">
        <v>1189</v>
      </c>
      <c r="E263" s="4">
        <v>195000</v>
      </c>
    </row>
    <row r="264" spans="4:5" x14ac:dyDescent="0.3">
      <c r="D264" s="3">
        <v>1190</v>
      </c>
      <c r="E264" s="4">
        <v>189000</v>
      </c>
    </row>
    <row r="265" spans="4:5" x14ac:dyDescent="0.3">
      <c r="D265" s="3">
        <v>1197</v>
      </c>
      <c r="E265" s="4">
        <v>219210</v>
      </c>
    </row>
    <row r="266" spans="4:5" x14ac:dyDescent="0.3">
      <c r="D266" s="3">
        <v>1198</v>
      </c>
      <c r="E266" s="4">
        <v>144000</v>
      </c>
    </row>
    <row r="267" spans="4:5" x14ac:dyDescent="0.3">
      <c r="D267" s="3">
        <v>1199</v>
      </c>
      <c r="E267" s="4">
        <v>178000</v>
      </c>
    </row>
    <row r="268" spans="4:5" x14ac:dyDescent="0.3">
      <c r="D268" s="3">
        <v>1202</v>
      </c>
      <c r="E268" s="4">
        <v>197900</v>
      </c>
    </row>
    <row r="269" spans="4:5" x14ac:dyDescent="0.3">
      <c r="D269" s="3">
        <v>1204</v>
      </c>
      <c r="E269" s="4">
        <v>213000</v>
      </c>
    </row>
    <row r="270" spans="4:5" x14ac:dyDescent="0.3">
      <c r="D270" s="3">
        <v>1206</v>
      </c>
      <c r="E270" s="4">
        <v>271900</v>
      </c>
    </row>
    <row r="271" spans="4:5" x14ac:dyDescent="0.3">
      <c r="D271" s="3">
        <v>1225</v>
      </c>
      <c r="E271" s="4">
        <v>184000</v>
      </c>
    </row>
    <row r="272" spans="4:5" x14ac:dyDescent="0.3">
      <c r="D272" s="3">
        <v>1237</v>
      </c>
      <c r="E272" s="4">
        <v>175500</v>
      </c>
    </row>
    <row r="273" spans="4:5" x14ac:dyDescent="0.3">
      <c r="D273" s="3">
        <v>1238</v>
      </c>
      <c r="E273" s="4">
        <v>195000</v>
      </c>
    </row>
    <row r="274" spans="4:5" x14ac:dyDescent="0.3">
      <c r="D274" s="3">
        <v>1241</v>
      </c>
      <c r="E274" s="4">
        <v>224900</v>
      </c>
    </row>
    <row r="275" spans="4:5" x14ac:dyDescent="0.3">
      <c r="D275" s="3">
        <v>1242</v>
      </c>
      <c r="E275" s="4">
        <v>248328</v>
      </c>
    </row>
    <row r="276" spans="4:5" x14ac:dyDescent="0.3">
      <c r="D276" s="3">
        <v>1243</v>
      </c>
      <c r="E276" s="4">
        <v>170000</v>
      </c>
    </row>
    <row r="277" spans="4:5" x14ac:dyDescent="0.3">
      <c r="D277" s="3">
        <v>1247</v>
      </c>
      <c r="E277" s="4">
        <v>186500</v>
      </c>
    </row>
    <row r="278" spans="4:5" x14ac:dyDescent="0.3">
      <c r="D278" s="3">
        <v>1251</v>
      </c>
      <c r="E278" s="4">
        <v>244000</v>
      </c>
    </row>
    <row r="279" spans="4:5" x14ac:dyDescent="0.3">
      <c r="D279" s="3">
        <v>1252</v>
      </c>
      <c r="E279" s="4">
        <v>171750</v>
      </c>
    </row>
    <row r="280" spans="4:5" x14ac:dyDescent="0.3">
      <c r="D280" s="3">
        <v>1254</v>
      </c>
      <c r="E280" s="4">
        <v>294000</v>
      </c>
    </row>
    <row r="281" spans="4:5" x14ac:dyDescent="0.3">
      <c r="D281" s="3">
        <v>1255</v>
      </c>
      <c r="E281" s="4">
        <v>165400</v>
      </c>
    </row>
    <row r="282" spans="4:5" x14ac:dyDescent="0.3">
      <c r="D282" s="3">
        <v>1259</v>
      </c>
      <c r="E282" s="4">
        <v>190000</v>
      </c>
    </row>
    <row r="283" spans="4:5" x14ac:dyDescent="0.3">
      <c r="D283" s="3">
        <v>1266</v>
      </c>
      <c r="E283" s="4">
        <v>183900</v>
      </c>
    </row>
    <row r="284" spans="4:5" x14ac:dyDescent="0.3">
      <c r="D284" s="3">
        <v>1267</v>
      </c>
      <c r="E284" s="4">
        <v>122000</v>
      </c>
    </row>
    <row r="285" spans="4:5" x14ac:dyDescent="0.3">
      <c r="D285" s="3">
        <v>1271</v>
      </c>
      <c r="E285" s="4">
        <v>260000</v>
      </c>
    </row>
    <row r="286" spans="4:5" x14ac:dyDescent="0.3">
      <c r="D286" s="3">
        <v>1281</v>
      </c>
      <c r="E286" s="4">
        <v>227000</v>
      </c>
    </row>
    <row r="287" spans="4:5" x14ac:dyDescent="0.3">
      <c r="D287" s="3">
        <v>1282</v>
      </c>
      <c r="E287" s="4">
        <v>180000</v>
      </c>
    </row>
    <row r="288" spans="4:5" x14ac:dyDescent="0.3">
      <c r="D288" s="3">
        <v>1294</v>
      </c>
      <c r="E288" s="4">
        <v>162900</v>
      </c>
    </row>
    <row r="289" spans="4:5" x14ac:dyDescent="0.3">
      <c r="D289" s="3">
        <v>1301</v>
      </c>
      <c r="E289" s="4">
        <v>225000</v>
      </c>
    </row>
    <row r="290" spans="4:5" x14ac:dyDescent="0.3">
      <c r="D290" s="3">
        <v>1304</v>
      </c>
      <c r="E290" s="4">
        <v>232000</v>
      </c>
    </row>
    <row r="291" spans="4:5" x14ac:dyDescent="0.3">
      <c r="D291" s="3">
        <v>1305</v>
      </c>
      <c r="E291" s="4">
        <v>130000</v>
      </c>
    </row>
    <row r="292" spans="4:5" x14ac:dyDescent="0.3">
      <c r="D292" s="3">
        <v>1307</v>
      </c>
      <c r="E292" s="4">
        <v>202500</v>
      </c>
    </row>
    <row r="293" spans="4:5" x14ac:dyDescent="0.3">
      <c r="D293" s="3">
        <v>1311</v>
      </c>
      <c r="E293" s="4">
        <v>335000</v>
      </c>
    </row>
    <row r="294" spans="4:5" x14ac:dyDescent="0.3">
      <c r="D294" s="3">
        <v>1312</v>
      </c>
      <c r="E294" s="4">
        <v>203000</v>
      </c>
    </row>
    <row r="295" spans="4:5" x14ac:dyDescent="0.3">
      <c r="D295" s="3">
        <v>1318</v>
      </c>
      <c r="E295" s="4">
        <v>208900</v>
      </c>
    </row>
    <row r="296" spans="4:5" x14ac:dyDescent="0.3">
      <c r="D296" s="3">
        <v>1323</v>
      </c>
      <c r="E296" s="4">
        <v>190000</v>
      </c>
    </row>
    <row r="297" spans="4:5" x14ac:dyDescent="0.3">
      <c r="D297" s="3">
        <v>1330</v>
      </c>
      <c r="E297" s="4">
        <v>176500</v>
      </c>
    </row>
    <row r="298" spans="4:5" x14ac:dyDescent="0.3">
      <c r="D298" s="3">
        <v>1339</v>
      </c>
      <c r="E298" s="4">
        <v>200000</v>
      </c>
    </row>
    <row r="299" spans="4:5" x14ac:dyDescent="0.3">
      <c r="D299" s="3">
        <v>1345</v>
      </c>
      <c r="E299" s="4">
        <v>155835</v>
      </c>
    </row>
    <row r="300" spans="4:5" x14ac:dyDescent="0.3">
      <c r="D300" s="3">
        <v>1347</v>
      </c>
      <c r="E300" s="4">
        <v>262500</v>
      </c>
    </row>
    <row r="301" spans="4:5" x14ac:dyDescent="0.3">
      <c r="D301" s="3">
        <v>1349</v>
      </c>
      <c r="E301" s="4">
        <v>215000</v>
      </c>
    </row>
    <row r="302" spans="4:5" x14ac:dyDescent="0.3">
      <c r="D302" s="3">
        <v>1355</v>
      </c>
      <c r="E302" s="4">
        <v>235000</v>
      </c>
    </row>
    <row r="303" spans="4:5" x14ac:dyDescent="0.3">
      <c r="D303" s="3">
        <v>1356</v>
      </c>
      <c r="E303" s="4">
        <v>170000</v>
      </c>
    </row>
    <row r="304" spans="4:5" x14ac:dyDescent="0.3">
      <c r="D304" s="3">
        <v>1362</v>
      </c>
      <c r="E304" s="4">
        <v>260000</v>
      </c>
    </row>
    <row r="305" spans="4:5" x14ac:dyDescent="0.3">
      <c r="D305" s="3">
        <v>1365</v>
      </c>
      <c r="E305" s="4">
        <v>144152</v>
      </c>
    </row>
    <row r="306" spans="4:5" x14ac:dyDescent="0.3">
      <c r="D306" s="3">
        <v>1366</v>
      </c>
      <c r="E306" s="4">
        <v>216000</v>
      </c>
    </row>
    <row r="307" spans="4:5" x14ac:dyDescent="0.3">
      <c r="D307" s="3">
        <v>1367</v>
      </c>
      <c r="E307" s="4">
        <v>193000</v>
      </c>
    </row>
    <row r="308" spans="4:5" x14ac:dyDescent="0.3">
      <c r="D308" s="3">
        <v>1373</v>
      </c>
      <c r="E308" s="4">
        <v>274300</v>
      </c>
    </row>
    <row r="309" spans="4:5" x14ac:dyDescent="0.3">
      <c r="D309" s="3">
        <v>1375</v>
      </c>
      <c r="E309" s="4">
        <v>250000</v>
      </c>
    </row>
    <row r="310" spans="4:5" x14ac:dyDescent="0.3">
      <c r="D310" s="3">
        <v>1383</v>
      </c>
      <c r="E310" s="4">
        <v>157000</v>
      </c>
    </row>
    <row r="311" spans="4:5" x14ac:dyDescent="0.3">
      <c r="D311" s="3">
        <v>1387</v>
      </c>
      <c r="E311" s="4">
        <v>250000</v>
      </c>
    </row>
    <row r="312" spans="4:5" x14ac:dyDescent="0.3">
      <c r="D312" s="3">
        <v>1391</v>
      </c>
      <c r="E312" s="4">
        <v>235000</v>
      </c>
    </row>
    <row r="313" spans="4:5" x14ac:dyDescent="0.3">
      <c r="D313" s="3">
        <v>1395</v>
      </c>
      <c r="E313" s="4">
        <v>246578</v>
      </c>
    </row>
    <row r="314" spans="4:5" x14ac:dyDescent="0.3">
      <c r="D314" s="3">
        <v>1403</v>
      </c>
      <c r="E314" s="4">
        <v>193879</v>
      </c>
    </row>
    <row r="315" spans="4:5" x14ac:dyDescent="0.3">
      <c r="D315" s="3">
        <v>1410</v>
      </c>
      <c r="E315" s="4">
        <v>215000</v>
      </c>
    </row>
    <row r="316" spans="4:5" x14ac:dyDescent="0.3">
      <c r="D316" s="3">
        <v>1411</v>
      </c>
      <c r="E316" s="4">
        <v>230000</v>
      </c>
    </row>
    <row r="317" spans="4:5" x14ac:dyDescent="0.3">
      <c r="D317" s="3">
        <v>1416</v>
      </c>
      <c r="E317" s="4">
        <v>175900</v>
      </c>
    </row>
    <row r="318" spans="4:5" x14ac:dyDescent="0.3">
      <c r="D318" s="3">
        <v>1427</v>
      </c>
      <c r="E318" s="4">
        <v>271000</v>
      </c>
    </row>
    <row r="319" spans="4:5" x14ac:dyDescent="0.3">
      <c r="D319" s="3">
        <v>1440</v>
      </c>
      <c r="E319" s="4">
        <v>197000</v>
      </c>
    </row>
    <row r="320" spans="4:5" x14ac:dyDescent="0.3">
      <c r="D320" s="3">
        <v>1445</v>
      </c>
      <c r="E320" s="4">
        <v>179600</v>
      </c>
    </row>
    <row r="321" spans="4:5" x14ac:dyDescent="0.3">
      <c r="D321" s="3">
        <v>1455</v>
      </c>
      <c r="E321" s="4">
        <v>185000</v>
      </c>
    </row>
    <row r="322" spans="4:5" x14ac:dyDescent="0.3">
      <c r="D322" s="3">
        <v>1458</v>
      </c>
      <c r="E322" s="4">
        <v>266500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846E-5A43-4707-ADDE-C47160901243}">
  <dimension ref="A1:L184"/>
  <sheetViews>
    <sheetView zoomScale="77" workbookViewId="0">
      <selection activeCell="I6" sqref="I6"/>
    </sheetView>
  </sheetViews>
  <sheetFormatPr defaultRowHeight="14.4" x14ac:dyDescent="0.3"/>
  <cols>
    <col min="1" max="1" width="12.5546875" bestFit="1" customWidth="1"/>
    <col min="2" max="2" width="28.88671875" bestFit="1" customWidth="1"/>
    <col min="3" max="3" width="3" customWidth="1"/>
    <col min="5" max="5" width="26.88671875" bestFit="1" customWidth="1"/>
    <col min="6" max="6" width="2.77734375" customWidth="1"/>
    <col min="7" max="7" width="18.33203125" customWidth="1"/>
    <col min="8" max="8" width="24.21875" customWidth="1"/>
    <col min="9" max="9" width="23.88671875" customWidth="1"/>
    <col min="10" max="10" width="4.109375" customWidth="1"/>
    <col min="11" max="11" width="12.5546875" bestFit="1" customWidth="1"/>
    <col min="12" max="12" width="18.33203125" bestFit="1" customWidth="1"/>
  </cols>
  <sheetData>
    <row r="1" spans="1:12" ht="28.8" x14ac:dyDescent="0.3">
      <c r="A1" s="2" t="s">
        <v>61</v>
      </c>
      <c r="B1" s="3">
        <v>3</v>
      </c>
      <c r="G1" s="8" t="s">
        <v>295</v>
      </c>
    </row>
    <row r="2" spans="1:12" x14ac:dyDescent="0.3">
      <c r="K2" s="2" t="s">
        <v>256</v>
      </c>
      <c r="L2" t="s">
        <v>272</v>
      </c>
    </row>
    <row r="3" spans="1:12" x14ac:dyDescent="0.3">
      <c r="A3" s="2" t="s">
        <v>256</v>
      </c>
      <c r="B3" t="s">
        <v>292</v>
      </c>
      <c r="D3" s="15" t="s">
        <v>0</v>
      </c>
      <c r="E3" s="15" t="s">
        <v>293</v>
      </c>
      <c r="K3" s="3">
        <v>0</v>
      </c>
      <c r="L3" s="18">
        <v>103317.28395061729</v>
      </c>
    </row>
    <row r="4" spans="1:12" x14ac:dyDescent="0.3">
      <c r="A4" s="11">
        <v>4</v>
      </c>
      <c r="B4" s="13">
        <v>140000</v>
      </c>
      <c r="D4" s="11">
        <v>421</v>
      </c>
      <c r="E4" s="13">
        <v>206300</v>
      </c>
      <c r="G4" t="s">
        <v>257</v>
      </c>
      <c r="K4" s="3">
        <v>1</v>
      </c>
      <c r="L4" s="18">
        <v>128116.68834688347</v>
      </c>
    </row>
    <row r="5" spans="1:12" ht="15" thickBot="1" x14ac:dyDescent="0.35">
      <c r="A5" s="11">
        <v>5</v>
      </c>
      <c r="B5" s="13">
        <v>250000</v>
      </c>
      <c r="D5" s="11">
        <v>748</v>
      </c>
      <c r="E5" s="13">
        <v>265979</v>
      </c>
      <c r="K5" s="3">
        <v>2</v>
      </c>
      <c r="L5" s="18">
        <v>183851.66383495147</v>
      </c>
    </row>
    <row r="6" spans="1:12" ht="14.4" customHeight="1" x14ac:dyDescent="0.3">
      <c r="A6" s="11">
        <v>12</v>
      </c>
      <c r="B6" s="13">
        <v>345000</v>
      </c>
      <c r="D6" s="11">
        <v>1191</v>
      </c>
      <c r="E6" s="13">
        <v>168000</v>
      </c>
      <c r="G6" s="7"/>
      <c r="H6" s="21" t="s">
        <v>339</v>
      </c>
      <c r="I6" s="21" t="s">
        <v>340</v>
      </c>
      <c r="K6" s="3">
        <v>3</v>
      </c>
      <c r="L6" s="18">
        <v>309636.12154696131</v>
      </c>
    </row>
    <row r="7" spans="1:12" x14ac:dyDescent="0.3">
      <c r="A7" s="11">
        <v>14</v>
      </c>
      <c r="B7" s="13">
        <v>279500</v>
      </c>
      <c r="D7" s="11">
        <v>1341</v>
      </c>
      <c r="E7" s="13">
        <v>123000</v>
      </c>
      <c r="G7" s="5" t="s">
        <v>258</v>
      </c>
      <c r="H7" s="5">
        <v>309636.12154696131</v>
      </c>
      <c r="I7" s="5">
        <v>192655.8</v>
      </c>
      <c r="K7" s="3">
        <v>4</v>
      </c>
      <c r="L7" s="18">
        <v>192655.8</v>
      </c>
    </row>
    <row r="8" spans="1:12" x14ac:dyDescent="0.3">
      <c r="A8" s="11">
        <v>21</v>
      </c>
      <c r="B8" s="13">
        <v>325300</v>
      </c>
      <c r="D8" s="11">
        <v>1351</v>
      </c>
      <c r="E8" s="13">
        <v>200000</v>
      </c>
      <c r="G8" s="5" t="s">
        <v>259</v>
      </c>
      <c r="H8" s="5">
        <v>11413274064.618479</v>
      </c>
      <c r="I8" s="5">
        <v>2769058018.1999969</v>
      </c>
    </row>
    <row r="9" spans="1:12" x14ac:dyDescent="0.3">
      <c r="A9" s="11">
        <v>26</v>
      </c>
      <c r="B9" s="13">
        <v>256300</v>
      </c>
      <c r="D9" s="3"/>
      <c r="E9" s="4"/>
      <c r="G9" s="5" t="s">
        <v>260</v>
      </c>
      <c r="H9" s="5">
        <v>181</v>
      </c>
      <c r="I9" s="5">
        <v>5</v>
      </c>
    </row>
    <row r="10" spans="1:12" ht="28.8" x14ac:dyDescent="0.3">
      <c r="A10" s="11">
        <v>28</v>
      </c>
      <c r="B10" s="13">
        <v>306000</v>
      </c>
      <c r="D10" s="3"/>
      <c r="E10" s="4"/>
      <c r="G10" s="22" t="s">
        <v>261</v>
      </c>
      <c r="H10" s="5">
        <v>0</v>
      </c>
      <c r="I10" s="5"/>
    </row>
    <row r="11" spans="1:12" x14ac:dyDescent="0.3">
      <c r="A11" s="11">
        <v>36</v>
      </c>
      <c r="B11" s="13">
        <v>309000</v>
      </c>
      <c r="D11" s="3"/>
      <c r="E11" s="4"/>
      <c r="G11" s="5" t="s">
        <v>262</v>
      </c>
      <c r="H11" s="5">
        <v>5</v>
      </c>
      <c r="I11" s="5"/>
    </row>
    <row r="12" spans="1:12" x14ac:dyDescent="0.3">
      <c r="A12" s="11">
        <v>48</v>
      </c>
      <c r="B12" s="13">
        <v>249700</v>
      </c>
      <c r="D12" s="3"/>
      <c r="E12" s="4"/>
      <c r="G12" s="5" t="s">
        <v>263</v>
      </c>
      <c r="H12" s="5">
        <v>4.7099528644764597</v>
      </c>
      <c r="I12" s="5"/>
    </row>
    <row r="13" spans="1:12" x14ac:dyDescent="0.3">
      <c r="A13" s="11">
        <v>54</v>
      </c>
      <c r="B13" s="13">
        <v>385000</v>
      </c>
      <c r="D13" s="3"/>
      <c r="E13" s="4"/>
      <c r="G13" s="5" t="s">
        <v>264</v>
      </c>
      <c r="H13" s="5">
        <v>2.6449220949549602E-3</v>
      </c>
      <c r="I13" s="5"/>
    </row>
    <row r="14" spans="1:12" x14ac:dyDescent="0.3">
      <c r="A14" s="11">
        <v>59</v>
      </c>
      <c r="B14" s="13">
        <v>438780</v>
      </c>
      <c r="D14" s="3"/>
      <c r="E14" s="4"/>
      <c r="G14" s="5" t="s">
        <v>265</v>
      </c>
      <c r="H14" s="5">
        <v>2.0150483733330233</v>
      </c>
      <c r="I14" s="5"/>
    </row>
    <row r="15" spans="1:12" x14ac:dyDescent="0.3">
      <c r="A15" s="11">
        <v>66</v>
      </c>
      <c r="B15" s="13">
        <v>317000</v>
      </c>
      <c r="D15" s="3"/>
      <c r="E15" s="4"/>
      <c r="G15" s="5" t="s">
        <v>266</v>
      </c>
      <c r="H15" s="5">
        <v>5.2898441899099109E-3</v>
      </c>
      <c r="I15" s="5"/>
    </row>
    <row r="16" spans="1:12" ht="15" thickBot="1" x14ac:dyDescent="0.35">
      <c r="A16" s="11">
        <v>83</v>
      </c>
      <c r="B16" s="13">
        <v>245000</v>
      </c>
      <c r="D16" s="3"/>
      <c r="E16" s="4"/>
      <c r="G16" s="6" t="s">
        <v>267</v>
      </c>
      <c r="H16" s="6">
        <v>2.570581835636315</v>
      </c>
      <c r="I16" s="6"/>
    </row>
    <row r="17" spans="1:8" x14ac:dyDescent="0.3">
      <c r="A17" s="11">
        <v>104</v>
      </c>
      <c r="B17" s="13">
        <v>198900</v>
      </c>
      <c r="D17" s="3"/>
      <c r="E17" s="4"/>
    </row>
    <row r="18" spans="1:8" x14ac:dyDescent="0.3">
      <c r="A18" s="11">
        <v>113</v>
      </c>
      <c r="B18" s="13">
        <v>383970</v>
      </c>
      <c r="D18" s="3"/>
      <c r="E18" s="4"/>
      <c r="G18" t="s">
        <v>294</v>
      </c>
      <c r="H18">
        <f>H7-I7</f>
        <v>116980.32154696132</v>
      </c>
    </row>
    <row r="19" spans="1:8" x14ac:dyDescent="0.3">
      <c r="A19" s="11">
        <v>119</v>
      </c>
      <c r="B19" s="13">
        <v>320000</v>
      </c>
      <c r="D19" s="3"/>
      <c r="E19" s="4"/>
      <c r="G19" t="s">
        <v>268</v>
      </c>
      <c r="H19">
        <f>SQRT((H8/H9)+(I8/I9))</f>
        <v>24836.834871374951</v>
      </c>
    </row>
    <row r="20" spans="1:8" x14ac:dyDescent="0.3">
      <c r="A20" s="11">
        <v>138</v>
      </c>
      <c r="B20" s="13">
        <v>171000</v>
      </c>
      <c r="D20" s="3"/>
      <c r="E20" s="4"/>
    </row>
    <row r="21" spans="1:8" x14ac:dyDescent="0.3">
      <c r="A21" s="11">
        <v>139</v>
      </c>
      <c r="B21" s="13">
        <v>230000</v>
      </c>
      <c r="D21" s="3"/>
      <c r="E21" s="4"/>
      <c r="G21" s="8" t="s">
        <v>271</v>
      </c>
      <c r="H21">
        <f>H16*H19</f>
        <v>63845.116575055064</v>
      </c>
    </row>
    <row r="22" spans="1:8" x14ac:dyDescent="0.3">
      <c r="A22" s="11">
        <v>152</v>
      </c>
      <c r="B22" s="13">
        <v>372402</v>
      </c>
      <c r="D22" s="3"/>
      <c r="E22" s="4"/>
      <c r="G22" s="8" t="s">
        <v>269</v>
      </c>
      <c r="H22">
        <f>H18+H21</f>
        <v>180825.43812201638</v>
      </c>
    </row>
    <row r="23" spans="1:8" x14ac:dyDescent="0.3">
      <c r="A23" s="11">
        <v>158</v>
      </c>
      <c r="B23" s="13">
        <v>269500</v>
      </c>
      <c r="D23" s="3"/>
      <c r="E23" s="4"/>
      <c r="G23" s="8" t="s">
        <v>270</v>
      </c>
      <c r="H23">
        <f>H18-H21</f>
        <v>53135.204971906256</v>
      </c>
    </row>
    <row r="24" spans="1:8" x14ac:dyDescent="0.3">
      <c r="A24" s="11">
        <v>162</v>
      </c>
      <c r="B24" s="13">
        <v>412500</v>
      </c>
      <c r="D24" s="3"/>
      <c r="E24" s="4"/>
    </row>
    <row r="25" spans="1:8" x14ac:dyDescent="0.3">
      <c r="A25" s="11">
        <v>168</v>
      </c>
      <c r="B25" s="13">
        <v>325624</v>
      </c>
      <c r="D25" s="3"/>
      <c r="E25" s="4"/>
      <c r="G25" t="s">
        <v>338</v>
      </c>
    </row>
    <row r="26" spans="1:8" x14ac:dyDescent="0.3">
      <c r="A26" s="11">
        <v>179</v>
      </c>
      <c r="B26" s="13">
        <v>501837</v>
      </c>
      <c r="D26" s="3"/>
      <c r="E26" s="4"/>
      <c r="G26" t="s">
        <v>298</v>
      </c>
    </row>
    <row r="27" spans="1:8" x14ac:dyDescent="0.3">
      <c r="A27" s="11">
        <v>186</v>
      </c>
      <c r="B27" s="13">
        <v>475000</v>
      </c>
      <c r="D27" s="3"/>
      <c r="E27" s="4"/>
      <c r="G27" t="s">
        <v>299</v>
      </c>
    </row>
    <row r="28" spans="1:8" x14ac:dyDescent="0.3">
      <c r="A28" s="11">
        <v>197</v>
      </c>
      <c r="B28" s="13">
        <v>311872</v>
      </c>
      <c r="D28" s="3"/>
      <c r="E28" s="4"/>
    </row>
    <row r="29" spans="1:8" x14ac:dyDescent="0.3">
      <c r="A29" s="11">
        <v>200</v>
      </c>
      <c r="B29" s="13">
        <v>274900</v>
      </c>
      <c r="D29" s="3"/>
      <c r="E29" s="4"/>
    </row>
    <row r="30" spans="1:8" x14ac:dyDescent="0.3">
      <c r="A30" s="11">
        <v>225</v>
      </c>
      <c r="B30" s="13">
        <v>386250</v>
      </c>
      <c r="D30" s="3"/>
      <c r="E30" s="4"/>
    </row>
    <row r="31" spans="1:8" x14ac:dyDescent="0.3">
      <c r="A31" s="11">
        <v>227</v>
      </c>
      <c r="B31" s="13">
        <v>290000</v>
      </c>
      <c r="D31" s="3"/>
      <c r="E31" s="4"/>
    </row>
    <row r="32" spans="1:8" x14ac:dyDescent="0.3">
      <c r="A32" s="11">
        <v>232</v>
      </c>
      <c r="B32" s="13">
        <v>403000</v>
      </c>
      <c r="D32" s="3"/>
      <c r="E32" s="4"/>
    </row>
    <row r="33" spans="1:5" x14ac:dyDescent="0.3">
      <c r="A33" s="11">
        <v>239</v>
      </c>
      <c r="B33" s="13">
        <v>318000</v>
      </c>
      <c r="D33" s="3"/>
      <c r="E33" s="4"/>
    </row>
    <row r="34" spans="1:5" x14ac:dyDescent="0.3">
      <c r="A34" s="11">
        <v>262</v>
      </c>
      <c r="B34" s="13">
        <v>276000</v>
      </c>
      <c r="D34" s="3"/>
      <c r="E34" s="4"/>
    </row>
    <row r="35" spans="1:5" x14ac:dyDescent="0.3">
      <c r="A35" s="11">
        <v>271</v>
      </c>
      <c r="B35" s="13">
        <v>266000</v>
      </c>
      <c r="D35" s="3"/>
      <c r="E35" s="4"/>
    </row>
    <row r="36" spans="1:5" x14ac:dyDescent="0.3">
      <c r="A36" s="11">
        <v>273</v>
      </c>
      <c r="B36" s="13">
        <v>290000</v>
      </c>
      <c r="D36" s="3"/>
      <c r="E36" s="4"/>
    </row>
    <row r="37" spans="1:5" x14ac:dyDescent="0.3">
      <c r="A37" s="11">
        <v>279</v>
      </c>
      <c r="B37" s="13">
        <v>415298</v>
      </c>
      <c r="D37" s="3"/>
      <c r="E37" s="4"/>
    </row>
    <row r="38" spans="1:5" x14ac:dyDescent="0.3">
      <c r="A38" s="11">
        <v>284</v>
      </c>
      <c r="B38" s="13">
        <v>244600</v>
      </c>
      <c r="D38" s="3"/>
      <c r="E38" s="4"/>
    </row>
    <row r="39" spans="1:5" x14ac:dyDescent="0.3">
      <c r="A39" s="11">
        <v>303</v>
      </c>
      <c r="B39" s="13">
        <v>205000</v>
      </c>
      <c r="D39" s="3"/>
      <c r="E39" s="4"/>
    </row>
    <row r="40" spans="1:5" x14ac:dyDescent="0.3">
      <c r="A40" s="11">
        <v>305</v>
      </c>
      <c r="B40" s="13">
        <v>295000</v>
      </c>
      <c r="D40" s="3"/>
      <c r="E40" s="4"/>
    </row>
    <row r="41" spans="1:5" x14ac:dyDescent="0.3">
      <c r="A41" s="11">
        <v>306</v>
      </c>
      <c r="B41" s="13">
        <v>305900</v>
      </c>
      <c r="D41" s="3"/>
      <c r="E41" s="4"/>
    </row>
    <row r="42" spans="1:5" x14ac:dyDescent="0.3">
      <c r="A42" s="11">
        <v>307</v>
      </c>
      <c r="B42" s="13">
        <v>225000</v>
      </c>
      <c r="D42" s="3"/>
      <c r="E42" s="4"/>
    </row>
    <row r="43" spans="1:5" x14ac:dyDescent="0.3">
      <c r="A43" s="11">
        <v>310</v>
      </c>
      <c r="B43" s="13">
        <v>360000</v>
      </c>
      <c r="D43" s="3"/>
      <c r="E43" s="4"/>
    </row>
    <row r="44" spans="1:5" x14ac:dyDescent="0.3">
      <c r="A44" s="11">
        <v>318</v>
      </c>
      <c r="B44" s="13">
        <v>270000</v>
      </c>
      <c r="D44" s="3"/>
      <c r="E44" s="4"/>
    </row>
    <row r="45" spans="1:5" x14ac:dyDescent="0.3">
      <c r="A45" s="11">
        <v>319</v>
      </c>
      <c r="B45" s="13">
        <v>260000</v>
      </c>
      <c r="D45" s="3"/>
      <c r="E45" s="4"/>
    </row>
    <row r="46" spans="1:5" x14ac:dyDescent="0.3">
      <c r="A46" s="11">
        <v>321</v>
      </c>
      <c r="B46" s="13">
        <v>342643</v>
      </c>
      <c r="D46" s="3"/>
      <c r="E46" s="4"/>
    </row>
    <row r="47" spans="1:5" x14ac:dyDescent="0.3">
      <c r="A47" s="11">
        <v>322</v>
      </c>
      <c r="B47" s="13">
        <v>354000</v>
      </c>
      <c r="D47" s="3"/>
      <c r="E47" s="4"/>
    </row>
    <row r="48" spans="1:5" x14ac:dyDescent="0.3">
      <c r="A48" s="11">
        <v>333</v>
      </c>
      <c r="B48" s="13">
        <v>284000</v>
      </c>
      <c r="D48" s="3"/>
      <c r="E48" s="4"/>
    </row>
    <row r="49" spans="1:5" x14ac:dyDescent="0.3">
      <c r="A49" s="11">
        <v>337</v>
      </c>
      <c r="B49" s="13">
        <v>377426</v>
      </c>
      <c r="D49" s="3"/>
      <c r="E49" s="4"/>
    </row>
    <row r="50" spans="1:5" x14ac:dyDescent="0.3">
      <c r="A50" s="11">
        <v>350</v>
      </c>
      <c r="B50" s="13">
        <v>437154</v>
      </c>
      <c r="D50" s="3"/>
      <c r="E50" s="4"/>
    </row>
    <row r="51" spans="1:5" x14ac:dyDescent="0.3">
      <c r="A51" s="11">
        <v>379</v>
      </c>
      <c r="B51" s="13">
        <v>394432</v>
      </c>
      <c r="D51" s="3"/>
      <c r="E51" s="4"/>
    </row>
    <row r="52" spans="1:5" x14ac:dyDescent="0.3">
      <c r="A52" s="11">
        <v>390</v>
      </c>
      <c r="B52" s="13">
        <v>426000</v>
      </c>
      <c r="D52" s="3"/>
      <c r="E52" s="4"/>
    </row>
    <row r="53" spans="1:5" x14ac:dyDescent="0.3">
      <c r="A53" s="11">
        <v>409</v>
      </c>
      <c r="B53" s="13">
        <v>280000</v>
      </c>
      <c r="D53" s="3"/>
      <c r="E53" s="4"/>
    </row>
    <row r="54" spans="1:5" x14ac:dyDescent="0.3">
      <c r="A54" s="11">
        <v>410</v>
      </c>
      <c r="B54" s="13">
        <v>339750</v>
      </c>
      <c r="D54" s="3"/>
      <c r="E54" s="4"/>
    </row>
    <row r="55" spans="1:5" x14ac:dyDescent="0.3">
      <c r="A55" s="11">
        <v>415</v>
      </c>
      <c r="B55" s="13">
        <v>228000</v>
      </c>
      <c r="D55" s="3"/>
      <c r="E55" s="4"/>
    </row>
    <row r="56" spans="1:5" x14ac:dyDescent="0.3">
      <c r="A56" s="11">
        <v>418</v>
      </c>
      <c r="B56" s="13">
        <v>239000</v>
      </c>
      <c r="D56" s="3"/>
      <c r="E56" s="4"/>
    </row>
    <row r="57" spans="1:5" x14ac:dyDescent="0.3">
      <c r="A57" s="11">
        <v>424</v>
      </c>
      <c r="B57" s="13">
        <v>315000</v>
      </c>
      <c r="D57" s="3"/>
      <c r="E57" s="4"/>
    </row>
    <row r="58" spans="1:5" x14ac:dyDescent="0.3">
      <c r="A58" s="11">
        <v>441</v>
      </c>
      <c r="B58" s="13">
        <v>555000</v>
      </c>
      <c r="D58" s="3"/>
      <c r="E58" s="4"/>
    </row>
    <row r="59" spans="1:5" x14ac:dyDescent="0.3">
      <c r="A59" s="11">
        <v>444</v>
      </c>
      <c r="B59" s="13">
        <v>172500</v>
      </c>
      <c r="D59" s="3"/>
      <c r="E59" s="4"/>
    </row>
    <row r="60" spans="1:5" x14ac:dyDescent="0.3">
      <c r="A60" s="11">
        <v>457</v>
      </c>
      <c r="B60" s="13">
        <v>98000</v>
      </c>
      <c r="D60" s="3"/>
      <c r="E60" s="4"/>
    </row>
    <row r="61" spans="1:5" x14ac:dyDescent="0.3">
      <c r="A61" s="11">
        <v>469</v>
      </c>
      <c r="B61" s="13">
        <v>250000</v>
      </c>
      <c r="D61" s="3"/>
      <c r="E61" s="4"/>
    </row>
    <row r="62" spans="1:5" x14ac:dyDescent="0.3">
      <c r="A62" s="11">
        <v>474</v>
      </c>
      <c r="B62" s="13">
        <v>440000</v>
      </c>
      <c r="D62" s="3"/>
      <c r="E62" s="4"/>
    </row>
    <row r="63" spans="1:5" x14ac:dyDescent="0.3">
      <c r="A63" s="11">
        <v>478</v>
      </c>
      <c r="B63" s="13">
        <v>380000</v>
      </c>
      <c r="D63" s="3"/>
      <c r="E63" s="4"/>
    </row>
    <row r="64" spans="1:5" x14ac:dyDescent="0.3">
      <c r="A64" s="11">
        <v>479</v>
      </c>
      <c r="B64" s="13">
        <v>297000</v>
      </c>
      <c r="D64" s="3"/>
      <c r="E64" s="4"/>
    </row>
    <row r="65" spans="1:5" x14ac:dyDescent="0.3">
      <c r="A65" s="11">
        <v>481</v>
      </c>
      <c r="B65" s="13">
        <v>326000</v>
      </c>
      <c r="D65" s="3"/>
      <c r="E65" s="4"/>
    </row>
    <row r="66" spans="1:5" x14ac:dyDescent="0.3">
      <c r="A66" s="11">
        <v>482</v>
      </c>
      <c r="B66" s="13">
        <v>374000</v>
      </c>
      <c r="D66" s="3"/>
      <c r="E66" s="4"/>
    </row>
    <row r="67" spans="1:5" x14ac:dyDescent="0.3">
      <c r="A67" s="11">
        <v>516</v>
      </c>
      <c r="B67" s="13">
        <v>402861</v>
      </c>
      <c r="D67" s="3"/>
      <c r="E67" s="4"/>
    </row>
    <row r="68" spans="1:5" x14ac:dyDescent="0.3">
      <c r="A68" s="11">
        <v>518</v>
      </c>
      <c r="B68" s="13">
        <v>265000</v>
      </c>
      <c r="D68" s="3"/>
      <c r="E68" s="4"/>
    </row>
    <row r="69" spans="1:5" x14ac:dyDescent="0.3">
      <c r="A69" s="11">
        <v>524</v>
      </c>
      <c r="B69" s="13">
        <v>184750</v>
      </c>
      <c r="D69" s="3"/>
      <c r="E69" s="4"/>
    </row>
    <row r="70" spans="1:5" x14ac:dyDescent="0.3">
      <c r="A70" s="11">
        <v>525</v>
      </c>
      <c r="B70" s="13">
        <v>315750</v>
      </c>
      <c r="D70" s="3"/>
      <c r="E70" s="4"/>
    </row>
    <row r="71" spans="1:5" x14ac:dyDescent="0.3">
      <c r="A71" s="11">
        <v>528</v>
      </c>
      <c r="B71" s="13">
        <v>446261</v>
      </c>
      <c r="D71" s="3"/>
      <c r="E71" s="4"/>
    </row>
    <row r="72" spans="1:5" x14ac:dyDescent="0.3">
      <c r="A72" s="11">
        <v>541</v>
      </c>
      <c r="B72" s="13">
        <v>315000</v>
      </c>
      <c r="D72" s="3"/>
      <c r="E72" s="4"/>
    </row>
    <row r="73" spans="1:5" x14ac:dyDescent="0.3">
      <c r="A73" s="11">
        <v>542</v>
      </c>
      <c r="B73" s="13">
        <v>248000</v>
      </c>
      <c r="D73" s="3"/>
      <c r="E73" s="4"/>
    </row>
    <row r="74" spans="1:5" x14ac:dyDescent="0.3">
      <c r="A74" s="11">
        <v>546</v>
      </c>
      <c r="B74" s="13">
        <v>229000</v>
      </c>
      <c r="D74" s="3"/>
      <c r="E74" s="4"/>
    </row>
    <row r="75" spans="1:5" x14ac:dyDescent="0.3">
      <c r="A75" s="11">
        <v>553</v>
      </c>
      <c r="B75" s="13">
        <v>255500</v>
      </c>
      <c r="D75" s="3"/>
      <c r="E75" s="4"/>
    </row>
    <row r="76" spans="1:5" x14ac:dyDescent="0.3">
      <c r="A76" s="11">
        <v>555</v>
      </c>
      <c r="B76" s="13">
        <v>284000</v>
      </c>
      <c r="D76" s="3"/>
      <c r="E76" s="4"/>
    </row>
    <row r="77" spans="1:5" x14ac:dyDescent="0.3">
      <c r="A77" s="11">
        <v>567</v>
      </c>
      <c r="B77" s="13">
        <v>325000</v>
      </c>
      <c r="D77" s="3"/>
      <c r="E77" s="4"/>
    </row>
    <row r="78" spans="1:5" x14ac:dyDescent="0.3">
      <c r="A78" s="11">
        <v>582</v>
      </c>
      <c r="B78" s="13">
        <v>253293</v>
      </c>
      <c r="D78" s="3"/>
      <c r="E78" s="4"/>
    </row>
    <row r="79" spans="1:5" x14ac:dyDescent="0.3">
      <c r="A79" s="11">
        <v>586</v>
      </c>
      <c r="B79" s="13">
        <v>369900</v>
      </c>
      <c r="D79" s="3"/>
      <c r="E79" s="4"/>
    </row>
    <row r="80" spans="1:5" x14ac:dyDescent="0.3">
      <c r="A80" s="11">
        <v>592</v>
      </c>
      <c r="B80" s="13">
        <v>451950</v>
      </c>
      <c r="D80" s="3"/>
      <c r="E80" s="4"/>
    </row>
    <row r="81" spans="1:5" x14ac:dyDescent="0.3">
      <c r="A81" s="11">
        <v>596</v>
      </c>
      <c r="B81" s="13">
        <v>319000</v>
      </c>
      <c r="D81" s="3"/>
      <c r="E81" s="4"/>
    </row>
    <row r="82" spans="1:5" x14ac:dyDescent="0.3">
      <c r="A82" s="11">
        <v>598</v>
      </c>
      <c r="B82" s="13">
        <v>194201</v>
      </c>
      <c r="D82" s="3"/>
      <c r="E82" s="4"/>
    </row>
    <row r="83" spans="1:5" x14ac:dyDescent="0.3">
      <c r="A83" s="11">
        <v>611</v>
      </c>
      <c r="B83" s="13">
        <v>313000</v>
      </c>
      <c r="D83" s="3"/>
      <c r="E83" s="4"/>
    </row>
    <row r="84" spans="1:5" x14ac:dyDescent="0.3">
      <c r="A84" s="11">
        <v>619</v>
      </c>
      <c r="B84" s="13">
        <v>314813</v>
      </c>
      <c r="D84" s="3"/>
      <c r="E84" s="4"/>
    </row>
    <row r="85" spans="1:5" x14ac:dyDescent="0.3">
      <c r="A85" s="11">
        <v>620</v>
      </c>
      <c r="B85" s="13">
        <v>305000</v>
      </c>
      <c r="D85" s="3"/>
      <c r="E85" s="4"/>
    </row>
    <row r="86" spans="1:5" x14ac:dyDescent="0.3">
      <c r="A86" s="11">
        <v>640</v>
      </c>
      <c r="B86" s="13">
        <v>264561</v>
      </c>
      <c r="D86" s="3"/>
      <c r="E86" s="4"/>
    </row>
    <row r="87" spans="1:5" x14ac:dyDescent="0.3">
      <c r="A87" s="11">
        <v>645</v>
      </c>
      <c r="B87" s="13">
        <v>370878</v>
      </c>
      <c r="D87" s="3"/>
      <c r="E87" s="4"/>
    </row>
    <row r="88" spans="1:5" x14ac:dyDescent="0.3">
      <c r="A88" s="11">
        <v>655</v>
      </c>
      <c r="B88" s="13">
        <v>350000</v>
      </c>
      <c r="D88" s="3"/>
      <c r="E88" s="4"/>
    </row>
    <row r="89" spans="1:5" x14ac:dyDescent="0.3">
      <c r="A89" s="11">
        <v>662</v>
      </c>
      <c r="B89" s="13">
        <v>402000</v>
      </c>
      <c r="D89" s="3"/>
      <c r="E89" s="4"/>
    </row>
    <row r="90" spans="1:5" x14ac:dyDescent="0.3">
      <c r="A90" s="11">
        <v>665</v>
      </c>
      <c r="B90" s="13">
        <v>423000</v>
      </c>
      <c r="D90" s="3"/>
      <c r="E90" s="4"/>
    </row>
    <row r="91" spans="1:5" x14ac:dyDescent="0.3">
      <c r="A91" s="11">
        <v>677</v>
      </c>
      <c r="B91" s="13">
        <v>87000</v>
      </c>
      <c r="D91" s="3"/>
      <c r="E91" s="4"/>
    </row>
    <row r="92" spans="1:5" x14ac:dyDescent="0.3">
      <c r="A92" s="11">
        <v>679</v>
      </c>
      <c r="B92" s="13">
        <v>372500</v>
      </c>
      <c r="D92" s="3"/>
      <c r="E92" s="4"/>
    </row>
    <row r="93" spans="1:5" x14ac:dyDescent="0.3">
      <c r="A93" s="11">
        <v>684</v>
      </c>
      <c r="B93" s="13">
        <v>285000</v>
      </c>
      <c r="D93" s="3"/>
      <c r="E93" s="4"/>
    </row>
    <row r="94" spans="1:5" x14ac:dyDescent="0.3">
      <c r="A94" s="11">
        <v>692</v>
      </c>
      <c r="B94" s="13">
        <v>755000</v>
      </c>
      <c r="D94" s="3"/>
      <c r="E94" s="4"/>
    </row>
    <row r="95" spans="1:5" x14ac:dyDescent="0.3">
      <c r="A95" s="11">
        <v>701</v>
      </c>
      <c r="B95" s="13">
        <v>312500</v>
      </c>
      <c r="D95" s="3"/>
      <c r="E95" s="4"/>
    </row>
    <row r="96" spans="1:5" x14ac:dyDescent="0.3">
      <c r="A96" s="11">
        <v>703</v>
      </c>
      <c r="B96" s="13">
        <v>361919</v>
      </c>
      <c r="D96" s="3"/>
      <c r="E96" s="4"/>
    </row>
    <row r="97" spans="1:5" x14ac:dyDescent="0.3">
      <c r="A97" s="11">
        <v>719</v>
      </c>
      <c r="B97" s="13">
        <v>341000</v>
      </c>
      <c r="D97" s="3"/>
      <c r="E97" s="4"/>
    </row>
    <row r="98" spans="1:5" x14ac:dyDescent="0.3">
      <c r="A98" s="11">
        <v>725</v>
      </c>
      <c r="B98" s="13">
        <v>320000</v>
      </c>
      <c r="D98" s="3"/>
      <c r="E98" s="4"/>
    </row>
    <row r="99" spans="1:5" x14ac:dyDescent="0.3">
      <c r="A99" s="11">
        <v>729</v>
      </c>
      <c r="B99" s="13">
        <v>110000</v>
      </c>
      <c r="D99" s="3"/>
      <c r="E99" s="4"/>
    </row>
    <row r="100" spans="1:5" x14ac:dyDescent="0.3">
      <c r="A100" s="11">
        <v>738</v>
      </c>
      <c r="B100" s="13">
        <v>239900</v>
      </c>
      <c r="D100" s="3"/>
      <c r="E100" s="4"/>
    </row>
    <row r="101" spans="1:5" x14ac:dyDescent="0.3">
      <c r="A101" s="11">
        <v>754</v>
      </c>
      <c r="B101" s="13">
        <v>275500</v>
      </c>
      <c r="D101" s="3"/>
      <c r="E101" s="4"/>
    </row>
    <row r="102" spans="1:5" x14ac:dyDescent="0.3">
      <c r="A102" s="11">
        <v>760</v>
      </c>
      <c r="B102" s="13">
        <v>290000</v>
      </c>
      <c r="D102" s="3"/>
      <c r="E102" s="4"/>
    </row>
    <row r="103" spans="1:5" x14ac:dyDescent="0.3">
      <c r="A103" s="11">
        <v>764</v>
      </c>
      <c r="B103" s="13">
        <v>337000</v>
      </c>
      <c r="D103" s="3"/>
      <c r="E103" s="4"/>
    </row>
    <row r="104" spans="1:5" x14ac:dyDescent="0.3">
      <c r="A104" s="11">
        <v>770</v>
      </c>
      <c r="B104" s="13">
        <v>538000</v>
      </c>
      <c r="D104" s="3"/>
      <c r="E104" s="4"/>
    </row>
    <row r="105" spans="1:5" x14ac:dyDescent="0.3">
      <c r="A105" s="11">
        <v>775</v>
      </c>
      <c r="B105" s="13">
        <v>395000</v>
      </c>
      <c r="D105" s="3"/>
      <c r="E105" s="4"/>
    </row>
    <row r="106" spans="1:5" x14ac:dyDescent="0.3">
      <c r="A106" s="11">
        <v>777</v>
      </c>
      <c r="B106" s="13">
        <v>221500</v>
      </c>
      <c r="D106" s="3"/>
      <c r="E106" s="4"/>
    </row>
    <row r="107" spans="1:5" x14ac:dyDescent="0.3">
      <c r="A107" s="11">
        <v>799</v>
      </c>
      <c r="B107" s="13">
        <v>485000</v>
      </c>
      <c r="D107" s="3"/>
      <c r="E107" s="4"/>
    </row>
    <row r="108" spans="1:5" x14ac:dyDescent="0.3">
      <c r="A108" s="11">
        <v>804</v>
      </c>
      <c r="B108" s="13">
        <v>582933</v>
      </c>
      <c r="D108" s="3"/>
      <c r="E108" s="4"/>
    </row>
    <row r="109" spans="1:5" x14ac:dyDescent="0.3">
      <c r="A109" s="11">
        <v>818</v>
      </c>
      <c r="B109" s="13">
        <v>271000</v>
      </c>
      <c r="D109" s="3"/>
      <c r="E109" s="4"/>
    </row>
    <row r="110" spans="1:5" x14ac:dyDescent="0.3">
      <c r="A110" s="11">
        <v>826</v>
      </c>
      <c r="B110" s="13">
        <v>385000</v>
      </c>
      <c r="D110" s="3"/>
      <c r="E110" s="4"/>
    </row>
    <row r="111" spans="1:5" x14ac:dyDescent="0.3">
      <c r="A111" s="11">
        <v>845</v>
      </c>
      <c r="B111" s="13">
        <v>153900</v>
      </c>
      <c r="D111" s="3"/>
      <c r="E111" s="4"/>
    </row>
    <row r="112" spans="1:5" x14ac:dyDescent="0.3">
      <c r="A112" s="11">
        <v>867</v>
      </c>
      <c r="B112" s="13">
        <v>248900</v>
      </c>
      <c r="D112" s="3"/>
      <c r="E112" s="4"/>
    </row>
    <row r="113" spans="1:5" x14ac:dyDescent="0.3">
      <c r="A113" s="11">
        <v>878</v>
      </c>
      <c r="B113" s="13">
        <v>350000</v>
      </c>
      <c r="D113" s="3"/>
      <c r="E113" s="4"/>
    </row>
    <row r="114" spans="1:5" x14ac:dyDescent="0.3">
      <c r="A114" s="11">
        <v>899</v>
      </c>
      <c r="B114" s="13">
        <v>611657</v>
      </c>
      <c r="D114" s="3"/>
      <c r="E114" s="4"/>
    </row>
    <row r="115" spans="1:5" x14ac:dyDescent="0.3">
      <c r="A115" s="11">
        <v>904</v>
      </c>
      <c r="B115" s="13">
        <v>240000</v>
      </c>
      <c r="D115" s="3"/>
      <c r="E115" s="4"/>
    </row>
    <row r="116" spans="1:5" x14ac:dyDescent="0.3">
      <c r="A116" s="11">
        <v>907</v>
      </c>
      <c r="B116" s="13">
        <v>255000</v>
      </c>
      <c r="D116" s="3"/>
      <c r="E116" s="4"/>
    </row>
    <row r="117" spans="1:5" x14ac:dyDescent="0.3">
      <c r="A117" s="11">
        <v>914</v>
      </c>
      <c r="B117" s="13">
        <v>145000</v>
      </c>
      <c r="D117" s="3"/>
      <c r="E117" s="4"/>
    </row>
    <row r="118" spans="1:5" x14ac:dyDescent="0.3">
      <c r="A118" s="11">
        <v>919</v>
      </c>
      <c r="B118" s="13">
        <v>238000</v>
      </c>
      <c r="D118" s="3"/>
      <c r="E118" s="4"/>
    </row>
    <row r="119" spans="1:5" x14ac:dyDescent="0.3">
      <c r="A119" s="11">
        <v>927</v>
      </c>
      <c r="B119" s="13">
        <v>285000</v>
      </c>
      <c r="D119" s="3"/>
      <c r="E119" s="4"/>
    </row>
    <row r="120" spans="1:5" x14ac:dyDescent="0.3">
      <c r="A120" s="11">
        <v>931</v>
      </c>
      <c r="B120" s="13">
        <v>201000</v>
      </c>
      <c r="D120" s="3"/>
      <c r="E120" s="4"/>
    </row>
    <row r="121" spans="1:5" x14ac:dyDescent="0.3">
      <c r="A121" s="11">
        <v>933</v>
      </c>
      <c r="B121" s="13">
        <v>320000</v>
      </c>
      <c r="D121" s="3"/>
      <c r="E121" s="4"/>
    </row>
    <row r="122" spans="1:5" x14ac:dyDescent="0.3">
      <c r="A122" s="11">
        <v>939</v>
      </c>
      <c r="B122" s="13">
        <v>239799</v>
      </c>
      <c r="D122" s="3"/>
      <c r="E122" s="4"/>
    </row>
    <row r="123" spans="1:5" x14ac:dyDescent="0.3">
      <c r="A123" s="11">
        <v>948</v>
      </c>
      <c r="B123" s="13">
        <v>270000</v>
      </c>
      <c r="D123" s="3"/>
      <c r="E123" s="4"/>
    </row>
    <row r="124" spans="1:5" x14ac:dyDescent="0.3">
      <c r="A124" s="11">
        <v>982</v>
      </c>
      <c r="B124" s="13">
        <v>336000</v>
      </c>
      <c r="D124" s="3"/>
      <c r="E124" s="4"/>
    </row>
    <row r="125" spans="1:5" x14ac:dyDescent="0.3">
      <c r="A125" s="11">
        <v>988</v>
      </c>
      <c r="B125" s="13">
        <v>395192</v>
      </c>
      <c r="D125" s="3"/>
      <c r="E125" s="4"/>
    </row>
    <row r="126" spans="1:5" x14ac:dyDescent="0.3">
      <c r="A126" s="11">
        <v>991</v>
      </c>
      <c r="B126" s="13">
        <v>348000</v>
      </c>
      <c r="D126" s="3"/>
      <c r="E126" s="4"/>
    </row>
    <row r="127" spans="1:5" x14ac:dyDescent="0.3">
      <c r="A127" s="11">
        <v>995</v>
      </c>
      <c r="B127" s="13">
        <v>337500</v>
      </c>
      <c r="D127" s="3"/>
      <c r="E127" s="4"/>
    </row>
    <row r="128" spans="1:5" x14ac:dyDescent="0.3">
      <c r="A128" s="11">
        <v>1003</v>
      </c>
      <c r="B128" s="13">
        <v>232000</v>
      </c>
      <c r="D128" s="3"/>
      <c r="E128" s="4"/>
    </row>
    <row r="129" spans="1:5" x14ac:dyDescent="0.3">
      <c r="A129" s="11">
        <v>1028</v>
      </c>
      <c r="B129" s="13">
        <v>293077</v>
      </c>
      <c r="D129" s="3"/>
      <c r="E129" s="4"/>
    </row>
    <row r="130" spans="1:5" x14ac:dyDescent="0.3">
      <c r="A130" s="11">
        <v>1033</v>
      </c>
      <c r="B130" s="13">
        <v>310000</v>
      </c>
      <c r="D130" s="3"/>
      <c r="E130" s="4"/>
    </row>
    <row r="131" spans="1:5" x14ac:dyDescent="0.3">
      <c r="A131" s="11">
        <v>1034</v>
      </c>
      <c r="B131" s="13">
        <v>230000</v>
      </c>
      <c r="D131" s="3"/>
      <c r="E131" s="4"/>
    </row>
    <row r="132" spans="1:5" x14ac:dyDescent="0.3">
      <c r="A132" s="11">
        <v>1037</v>
      </c>
      <c r="B132" s="13">
        <v>315500</v>
      </c>
      <c r="D132" s="3"/>
      <c r="E132" s="4"/>
    </row>
    <row r="133" spans="1:5" x14ac:dyDescent="0.3">
      <c r="A133" s="11">
        <v>1047</v>
      </c>
      <c r="B133" s="13">
        <v>556581</v>
      </c>
      <c r="D133" s="3"/>
      <c r="E133" s="4"/>
    </row>
    <row r="134" spans="1:5" x14ac:dyDescent="0.3">
      <c r="A134" s="11">
        <v>1059</v>
      </c>
      <c r="B134" s="13">
        <v>335000</v>
      </c>
      <c r="D134" s="3"/>
      <c r="E134" s="4"/>
    </row>
    <row r="135" spans="1:5" x14ac:dyDescent="0.3">
      <c r="A135" s="11">
        <v>1062</v>
      </c>
      <c r="B135" s="13">
        <v>81000</v>
      </c>
      <c r="D135" s="3"/>
      <c r="E135" s="4"/>
    </row>
    <row r="136" spans="1:5" x14ac:dyDescent="0.3">
      <c r="A136" s="11">
        <v>1075</v>
      </c>
      <c r="B136" s="13">
        <v>194000</v>
      </c>
      <c r="D136" s="3"/>
      <c r="E136" s="4"/>
    </row>
    <row r="137" spans="1:5" x14ac:dyDescent="0.3">
      <c r="A137" s="11">
        <v>1088</v>
      </c>
      <c r="B137" s="13">
        <v>252000</v>
      </c>
      <c r="D137" s="3"/>
      <c r="E137" s="4"/>
    </row>
    <row r="138" spans="1:5" x14ac:dyDescent="0.3">
      <c r="A138" s="11">
        <v>1110</v>
      </c>
      <c r="B138" s="13">
        <v>280000</v>
      </c>
      <c r="D138" s="3"/>
      <c r="E138" s="4"/>
    </row>
    <row r="139" spans="1:5" x14ac:dyDescent="0.3">
      <c r="A139" s="11">
        <v>1116</v>
      </c>
      <c r="B139" s="13">
        <v>318000</v>
      </c>
      <c r="D139" s="3"/>
      <c r="E139" s="4"/>
    </row>
    <row r="140" spans="1:5" x14ac:dyDescent="0.3">
      <c r="A140" s="11">
        <v>1122</v>
      </c>
      <c r="B140" s="13">
        <v>212900</v>
      </c>
      <c r="D140" s="3"/>
      <c r="E140" s="4"/>
    </row>
    <row r="141" spans="1:5" x14ac:dyDescent="0.3">
      <c r="A141" s="11">
        <v>1127</v>
      </c>
      <c r="B141" s="13">
        <v>174000</v>
      </c>
      <c r="D141" s="3"/>
      <c r="E141" s="4"/>
    </row>
    <row r="142" spans="1:5" x14ac:dyDescent="0.3">
      <c r="A142" s="11">
        <v>1128</v>
      </c>
      <c r="B142" s="13">
        <v>259000</v>
      </c>
      <c r="D142" s="3"/>
      <c r="E142" s="4"/>
    </row>
    <row r="143" spans="1:5" x14ac:dyDescent="0.3">
      <c r="A143" s="11">
        <v>1143</v>
      </c>
      <c r="B143" s="13">
        <v>424870</v>
      </c>
      <c r="D143" s="3"/>
      <c r="E143" s="4"/>
    </row>
    <row r="144" spans="1:5" x14ac:dyDescent="0.3">
      <c r="A144" s="11">
        <v>1159</v>
      </c>
      <c r="B144" s="13">
        <v>235128</v>
      </c>
      <c r="D144" s="3"/>
      <c r="E144" s="4"/>
    </row>
    <row r="145" spans="1:5" x14ac:dyDescent="0.3">
      <c r="A145" s="11">
        <v>1167</v>
      </c>
      <c r="B145" s="13">
        <v>245350</v>
      </c>
      <c r="D145" s="3"/>
      <c r="E145" s="4"/>
    </row>
    <row r="146" spans="1:5" x14ac:dyDescent="0.3">
      <c r="A146" s="11">
        <v>1170</v>
      </c>
      <c r="B146" s="13">
        <v>625000</v>
      </c>
      <c r="D146" s="3"/>
      <c r="E146" s="4"/>
    </row>
    <row r="147" spans="1:5" x14ac:dyDescent="0.3">
      <c r="A147" s="11">
        <v>1183</v>
      </c>
      <c r="B147" s="13">
        <v>745000</v>
      </c>
      <c r="D147" s="3"/>
      <c r="E147" s="4"/>
    </row>
    <row r="148" spans="1:5" x14ac:dyDescent="0.3">
      <c r="A148" s="11">
        <v>1185</v>
      </c>
      <c r="B148" s="13">
        <v>186700</v>
      </c>
      <c r="D148" s="3"/>
      <c r="E148" s="4"/>
    </row>
    <row r="149" spans="1:5" x14ac:dyDescent="0.3">
      <c r="A149" s="11">
        <v>1188</v>
      </c>
      <c r="B149" s="13">
        <v>262000</v>
      </c>
      <c r="D149" s="3"/>
      <c r="E149" s="4"/>
    </row>
    <row r="150" spans="1:5" x14ac:dyDescent="0.3">
      <c r="A150" s="11">
        <v>1197</v>
      </c>
      <c r="B150" s="13">
        <v>219210</v>
      </c>
      <c r="D150" s="3"/>
      <c r="E150" s="4"/>
    </row>
    <row r="151" spans="1:5" x14ac:dyDescent="0.3">
      <c r="A151" s="11">
        <v>1206</v>
      </c>
      <c r="B151" s="13">
        <v>271900</v>
      </c>
      <c r="D151" s="3"/>
      <c r="E151" s="4"/>
    </row>
    <row r="152" spans="1:5" x14ac:dyDescent="0.3">
      <c r="A152" s="11">
        <v>1227</v>
      </c>
      <c r="B152" s="13">
        <v>214000</v>
      </c>
      <c r="D152" s="3"/>
      <c r="E152" s="4"/>
    </row>
    <row r="153" spans="1:5" x14ac:dyDescent="0.3">
      <c r="A153" s="11">
        <v>1229</v>
      </c>
      <c r="B153" s="13">
        <v>367294</v>
      </c>
      <c r="D153" s="3"/>
      <c r="E153" s="4"/>
    </row>
    <row r="154" spans="1:5" x14ac:dyDescent="0.3">
      <c r="A154" s="11">
        <v>1242</v>
      </c>
      <c r="B154" s="13">
        <v>248328</v>
      </c>
      <c r="D154" s="3"/>
      <c r="E154" s="4"/>
    </row>
    <row r="155" spans="1:5" x14ac:dyDescent="0.3">
      <c r="A155" s="11">
        <v>1244</v>
      </c>
      <c r="B155" s="13">
        <v>465000</v>
      </c>
      <c r="D155" s="3"/>
      <c r="E155" s="4"/>
    </row>
    <row r="156" spans="1:5" x14ac:dyDescent="0.3">
      <c r="A156" s="11">
        <v>1248</v>
      </c>
      <c r="B156" s="13">
        <v>169900</v>
      </c>
      <c r="D156" s="3"/>
      <c r="E156" s="4"/>
    </row>
    <row r="157" spans="1:5" x14ac:dyDescent="0.3">
      <c r="A157" s="11">
        <v>1268</v>
      </c>
      <c r="B157" s="13">
        <v>378500</v>
      </c>
      <c r="D157" s="3"/>
      <c r="E157" s="4"/>
    </row>
    <row r="158" spans="1:5" x14ac:dyDescent="0.3">
      <c r="A158" s="11">
        <v>1269</v>
      </c>
      <c r="B158" s="13">
        <v>381000</v>
      </c>
      <c r="D158" s="3"/>
      <c r="E158" s="4"/>
    </row>
    <row r="159" spans="1:5" x14ac:dyDescent="0.3">
      <c r="A159" s="11">
        <v>1290</v>
      </c>
      <c r="B159" s="13">
        <v>281000</v>
      </c>
      <c r="D159" s="3"/>
      <c r="E159" s="4"/>
    </row>
    <row r="160" spans="1:5" x14ac:dyDescent="0.3">
      <c r="A160" s="11">
        <v>1303</v>
      </c>
      <c r="B160" s="13">
        <v>290000</v>
      </c>
      <c r="D160" s="3"/>
      <c r="E160" s="4"/>
    </row>
    <row r="161" spans="1:5" x14ac:dyDescent="0.3">
      <c r="A161" s="11">
        <v>1304</v>
      </c>
      <c r="B161" s="13">
        <v>232000</v>
      </c>
      <c r="D161" s="3"/>
      <c r="E161" s="4"/>
    </row>
    <row r="162" spans="1:5" x14ac:dyDescent="0.3">
      <c r="A162" s="11">
        <v>1314</v>
      </c>
      <c r="B162" s="13">
        <v>333168</v>
      </c>
      <c r="D162" s="3"/>
      <c r="E162" s="4"/>
    </row>
    <row r="163" spans="1:5" x14ac:dyDescent="0.3">
      <c r="A163" s="11">
        <v>1317</v>
      </c>
      <c r="B163" s="13">
        <v>295493</v>
      </c>
      <c r="D163" s="3"/>
      <c r="E163" s="4"/>
    </row>
    <row r="164" spans="1:5" x14ac:dyDescent="0.3">
      <c r="A164" s="11">
        <v>1319</v>
      </c>
      <c r="B164" s="13">
        <v>275000</v>
      </c>
      <c r="D164" s="3"/>
      <c r="E164" s="4"/>
    </row>
    <row r="165" spans="1:5" x14ac:dyDescent="0.3">
      <c r="A165" s="11">
        <v>1325</v>
      </c>
      <c r="B165" s="13">
        <v>147000</v>
      </c>
      <c r="D165" s="3"/>
      <c r="E165" s="4"/>
    </row>
    <row r="166" spans="1:5" x14ac:dyDescent="0.3">
      <c r="A166" s="11">
        <v>1331</v>
      </c>
      <c r="B166" s="13">
        <v>227000</v>
      </c>
      <c r="D166" s="3"/>
      <c r="E166" s="4"/>
    </row>
    <row r="167" spans="1:5" x14ac:dyDescent="0.3">
      <c r="A167" s="11">
        <v>1348</v>
      </c>
      <c r="B167" s="13">
        <v>283463</v>
      </c>
      <c r="D167" s="3"/>
      <c r="E167" s="4"/>
    </row>
    <row r="168" spans="1:5" x14ac:dyDescent="0.3">
      <c r="A168" s="11">
        <v>1354</v>
      </c>
      <c r="B168" s="13">
        <v>410000</v>
      </c>
      <c r="D168" s="3"/>
      <c r="E168" s="4"/>
    </row>
    <row r="169" spans="1:5" x14ac:dyDescent="0.3">
      <c r="A169" s="11">
        <v>1355</v>
      </c>
      <c r="B169" s="13">
        <v>235000</v>
      </c>
      <c r="D169" s="3"/>
      <c r="E169" s="4"/>
    </row>
    <row r="170" spans="1:5" x14ac:dyDescent="0.3">
      <c r="A170" s="11">
        <v>1360</v>
      </c>
      <c r="B170" s="13">
        <v>315000</v>
      </c>
      <c r="D170" s="3"/>
      <c r="E170" s="4"/>
    </row>
    <row r="171" spans="1:5" x14ac:dyDescent="0.3">
      <c r="A171" s="11">
        <v>1374</v>
      </c>
      <c r="B171" s="13">
        <v>466500</v>
      </c>
      <c r="D171" s="3"/>
      <c r="E171" s="4"/>
    </row>
    <row r="172" spans="1:5" x14ac:dyDescent="0.3">
      <c r="A172" s="11">
        <v>1375</v>
      </c>
      <c r="B172" s="13">
        <v>250000</v>
      </c>
      <c r="D172" s="3"/>
      <c r="E172" s="4"/>
    </row>
    <row r="173" spans="1:5" x14ac:dyDescent="0.3">
      <c r="A173" s="11">
        <v>1376</v>
      </c>
      <c r="B173" s="13">
        <v>239000</v>
      </c>
      <c r="D173" s="3"/>
      <c r="E173" s="4"/>
    </row>
    <row r="174" spans="1:5" x14ac:dyDescent="0.3">
      <c r="A174" s="11">
        <v>1389</v>
      </c>
      <c r="B174" s="13">
        <v>377500</v>
      </c>
      <c r="D174" s="3"/>
      <c r="E174" s="4"/>
    </row>
    <row r="175" spans="1:5" x14ac:dyDescent="0.3">
      <c r="A175" s="11">
        <v>1392</v>
      </c>
      <c r="B175" s="13">
        <v>124000</v>
      </c>
      <c r="D175" s="3"/>
      <c r="E175" s="4"/>
    </row>
    <row r="176" spans="1:5" x14ac:dyDescent="0.3">
      <c r="A176" s="11">
        <v>1395</v>
      </c>
      <c r="B176" s="13">
        <v>246578</v>
      </c>
      <c r="D176" s="3"/>
      <c r="E176" s="4"/>
    </row>
    <row r="177" spans="1:5" x14ac:dyDescent="0.3">
      <c r="A177" s="11">
        <v>1396</v>
      </c>
      <c r="B177" s="13">
        <v>281213</v>
      </c>
      <c r="D177" s="3"/>
      <c r="E177" s="4"/>
    </row>
    <row r="178" spans="1:5" x14ac:dyDescent="0.3">
      <c r="A178" s="11">
        <v>1404</v>
      </c>
      <c r="B178" s="13">
        <v>282922</v>
      </c>
      <c r="D178" s="3"/>
      <c r="E178" s="4"/>
    </row>
    <row r="179" spans="1:5" x14ac:dyDescent="0.3">
      <c r="A179" s="11">
        <v>1405</v>
      </c>
      <c r="B179" s="13">
        <v>105000</v>
      </c>
      <c r="D179" s="3"/>
      <c r="E179" s="4"/>
    </row>
    <row r="180" spans="1:5" x14ac:dyDescent="0.3">
      <c r="A180" s="11">
        <v>1416</v>
      </c>
      <c r="B180" s="13">
        <v>175900</v>
      </c>
      <c r="D180" s="3"/>
      <c r="E180" s="4"/>
    </row>
    <row r="181" spans="1:5" x14ac:dyDescent="0.3">
      <c r="A181" s="11">
        <v>1418</v>
      </c>
      <c r="B181" s="13">
        <v>340000</v>
      </c>
      <c r="D181" s="3"/>
      <c r="E181" s="4"/>
    </row>
    <row r="182" spans="1:5" x14ac:dyDescent="0.3">
      <c r="A182" s="11">
        <v>1438</v>
      </c>
      <c r="B182" s="13">
        <v>394617</v>
      </c>
      <c r="D182" s="3"/>
      <c r="E182" s="4"/>
    </row>
    <row r="183" spans="1:5" x14ac:dyDescent="0.3">
      <c r="A183" s="11">
        <v>1443</v>
      </c>
      <c r="B183" s="13">
        <v>310000</v>
      </c>
      <c r="D183" s="3"/>
      <c r="E183" s="4"/>
    </row>
    <row r="184" spans="1:5" x14ac:dyDescent="0.3">
      <c r="A184" s="11">
        <v>1452</v>
      </c>
      <c r="B184" s="13">
        <v>287090</v>
      </c>
      <c r="D184" s="3"/>
      <c r="E184" s="4"/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4"/>
  <sheetViews>
    <sheetView topLeftCell="B1" zoomScale="80" workbookViewId="0">
      <selection activeCell="G23" sqref="G23"/>
    </sheetView>
  </sheetViews>
  <sheetFormatPr defaultRowHeight="14.4" x14ac:dyDescent="0.3"/>
  <cols>
    <col min="1" max="1" width="12.6640625" bestFit="1" customWidth="1"/>
    <col min="2" max="2" width="16.21875" bestFit="1" customWidth="1"/>
    <col min="5" max="5" width="16.44140625" customWidth="1"/>
    <col min="7" max="7" width="27.77734375" customWidth="1"/>
    <col min="8" max="8" width="17.77734375" customWidth="1"/>
    <col min="9" max="9" width="20.21875" customWidth="1"/>
    <col min="12" max="12" width="12.5546875" bestFit="1" customWidth="1"/>
    <col min="13" max="13" width="18.33203125" bestFit="1" customWidth="1"/>
  </cols>
  <sheetData>
    <row r="1" spans="1:13" ht="28.8" x14ac:dyDescent="0.3">
      <c r="A1" s="2" t="s">
        <v>12</v>
      </c>
      <c r="B1" t="s">
        <v>129</v>
      </c>
      <c r="G1" s="8" t="s">
        <v>333</v>
      </c>
      <c r="L1" s="2" t="s">
        <v>256</v>
      </c>
      <c r="M1" t="s">
        <v>272</v>
      </c>
    </row>
    <row r="2" spans="1:13" x14ac:dyDescent="0.3">
      <c r="L2" s="10" t="s">
        <v>129</v>
      </c>
      <c r="M2" s="4">
        <v>335295.31707317074</v>
      </c>
    </row>
    <row r="3" spans="1:13" x14ac:dyDescent="0.3">
      <c r="A3" s="2" t="s">
        <v>286</v>
      </c>
      <c r="B3" t="s">
        <v>287</v>
      </c>
      <c r="D3" s="1" t="s">
        <v>286</v>
      </c>
      <c r="E3" s="1" t="s">
        <v>288</v>
      </c>
      <c r="L3" s="10" t="s">
        <v>154</v>
      </c>
      <c r="M3" s="4">
        <v>316270.62337662338</v>
      </c>
    </row>
    <row r="4" spans="1:13" x14ac:dyDescent="0.3">
      <c r="A4" s="14">
        <v>5</v>
      </c>
      <c r="B4" s="13">
        <v>250000</v>
      </c>
      <c r="D4" s="11">
        <v>59</v>
      </c>
      <c r="E4" s="13">
        <v>438780</v>
      </c>
      <c r="L4" s="10" t="s">
        <v>200</v>
      </c>
      <c r="M4" s="4">
        <v>310499</v>
      </c>
    </row>
    <row r="5" spans="1:13" x14ac:dyDescent="0.3">
      <c r="A5" s="14">
        <v>86</v>
      </c>
      <c r="B5" s="13">
        <v>260000</v>
      </c>
      <c r="D5" s="11">
        <v>173</v>
      </c>
      <c r="E5" s="13">
        <v>239000</v>
      </c>
      <c r="L5" s="10" t="s">
        <v>189</v>
      </c>
      <c r="M5" s="4">
        <v>242247.44736842104</v>
      </c>
    </row>
    <row r="6" spans="1:13" x14ac:dyDescent="0.3">
      <c r="A6" s="14">
        <v>227</v>
      </c>
      <c r="B6" s="13">
        <v>290000</v>
      </c>
      <c r="D6" s="11">
        <v>179</v>
      </c>
      <c r="E6" s="13">
        <v>501837</v>
      </c>
      <c r="G6" t="s">
        <v>257</v>
      </c>
      <c r="L6" s="10" t="s">
        <v>113</v>
      </c>
      <c r="M6" s="4">
        <v>238772.72727272726</v>
      </c>
    </row>
    <row r="7" spans="1:13" ht="15" thickBot="1" x14ac:dyDescent="0.35">
      <c r="A7" s="14">
        <v>232</v>
      </c>
      <c r="B7" s="13">
        <v>403000</v>
      </c>
      <c r="D7" s="11">
        <v>190</v>
      </c>
      <c r="E7" s="13">
        <v>286000</v>
      </c>
      <c r="L7" s="10" t="s">
        <v>136</v>
      </c>
      <c r="M7" s="4">
        <v>225379.83720930232</v>
      </c>
    </row>
    <row r="8" spans="1:13" x14ac:dyDescent="0.3">
      <c r="A8" s="14">
        <v>273</v>
      </c>
      <c r="B8" s="13">
        <v>290000</v>
      </c>
      <c r="D8" s="11">
        <v>337</v>
      </c>
      <c r="E8" s="13">
        <v>377426</v>
      </c>
      <c r="G8" s="7"/>
      <c r="H8" s="7" t="s">
        <v>129</v>
      </c>
      <c r="I8" s="7" t="s">
        <v>200</v>
      </c>
      <c r="L8" s="10" t="s">
        <v>205</v>
      </c>
      <c r="M8" s="4">
        <v>212565.42857142858</v>
      </c>
    </row>
    <row r="9" spans="1:13" x14ac:dyDescent="0.3">
      <c r="A9" s="14">
        <v>319</v>
      </c>
      <c r="B9" s="13">
        <v>260000</v>
      </c>
      <c r="D9" s="11">
        <v>379</v>
      </c>
      <c r="E9" s="13">
        <v>394432</v>
      </c>
      <c r="G9" s="5" t="s">
        <v>258</v>
      </c>
      <c r="H9" s="5">
        <v>335295.31707317074</v>
      </c>
      <c r="I9" s="5">
        <v>310499</v>
      </c>
      <c r="L9" s="10" t="s">
        <v>123</v>
      </c>
      <c r="M9" s="4">
        <v>210624.72549019608</v>
      </c>
    </row>
    <row r="10" spans="1:13" x14ac:dyDescent="0.3">
      <c r="A10" s="14">
        <v>360</v>
      </c>
      <c r="B10" s="13">
        <v>280000</v>
      </c>
      <c r="D10" s="11">
        <v>471</v>
      </c>
      <c r="E10" s="13">
        <v>212000</v>
      </c>
      <c r="G10" s="5" t="s">
        <v>259</v>
      </c>
      <c r="H10" s="5">
        <v>14741033678.121948</v>
      </c>
      <c r="I10" s="5">
        <v>12762147840.25</v>
      </c>
      <c r="L10" s="10" t="s">
        <v>89</v>
      </c>
      <c r="M10" s="4">
        <v>197965.77333333335</v>
      </c>
    </row>
    <row r="11" spans="1:13" x14ac:dyDescent="0.3">
      <c r="A11" s="14">
        <v>404</v>
      </c>
      <c r="B11" s="13">
        <v>258000</v>
      </c>
      <c r="D11" s="11">
        <v>475</v>
      </c>
      <c r="E11" s="13">
        <v>251000</v>
      </c>
      <c r="G11" s="5" t="s">
        <v>260</v>
      </c>
      <c r="H11" s="5">
        <v>41</v>
      </c>
      <c r="I11" s="5">
        <v>25</v>
      </c>
      <c r="L11" s="10" t="s">
        <v>227</v>
      </c>
      <c r="M11" s="4">
        <v>194870.88235294117</v>
      </c>
    </row>
    <row r="12" spans="1:13" x14ac:dyDescent="0.3">
      <c r="A12" s="14">
        <v>424</v>
      </c>
      <c r="B12" s="13">
        <v>315000</v>
      </c>
      <c r="D12" s="11">
        <v>567</v>
      </c>
      <c r="E12" s="13">
        <v>325000</v>
      </c>
      <c r="G12" s="5" t="s">
        <v>261</v>
      </c>
      <c r="H12" s="5">
        <v>0</v>
      </c>
      <c r="I12" s="5"/>
      <c r="L12" s="10" t="s">
        <v>193</v>
      </c>
      <c r="M12" s="4">
        <v>192854.50632911394</v>
      </c>
    </row>
    <row r="13" spans="1:13" x14ac:dyDescent="0.3">
      <c r="A13" s="14">
        <v>497</v>
      </c>
      <c r="B13" s="13">
        <v>430000</v>
      </c>
      <c r="D13" s="11">
        <v>596</v>
      </c>
      <c r="E13" s="13">
        <v>319000</v>
      </c>
      <c r="G13" s="5" t="s">
        <v>262</v>
      </c>
      <c r="H13" s="5">
        <v>54</v>
      </c>
      <c r="I13" s="5"/>
      <c r="L13" s="10" t="s">
        <v>138</v>
      </c>
      <c r="M13" s="4">
        <v>189050.0684931507</v>
      </c>
    </row>
    <row r="14" spans="1:13" x14ac:dyDescent="0.3">
      <c r="A14" s="14">
        <v>518</v>
      </c>
      <c r="B14" s="13">
        <v>265000</v>
      </c>
      <c r="D14" s="11">
        <v>679</v>
      </c>
      <c r="E14" s="13">
        <v>372500</v>
      </c>
      <c r="G14" s="5" t="s">
        <v>263</v>
      </c>
      <c r="H14" s="5">
        <v>0.84066261465014402</v>
      </c>
      <c r="I14" s="5"/>
      <c r="L14" s="10" t="s">
        <v>170</v>
      </c>
      <c r="M14" s="4">
        <v>186555.79661016949</v>
      </c>
    </row>
    <row r="15" spans="1:13" x14ac:dyDescent="0.3">
      <c r="A15" s="14">
        <v>525</v>
      </c>
      <c r="B15" s="13">
        <v>315750</v>
      </c>
      <c r="D15" s="11">
        <v>686</v>
      </c>
      <c r="E15" s="13">
        <v>207500</v>
      </c>
      <c r="G15" s="5" t="s">
        <v>264</v>
      </c>
      <c r="H15" s="5">
        <v>0.20212202604477825</v>
      </c>
      <c r="I15" s="5"/>
      <c r="L15" s="10" t="s">
        <v>131</v>
      </c>
      <c r="M15" s="4">
        <v>156270.12244897959</v>
      </c>
    </row>
    <row r="16" spans="1:13" x14ac:dyDescent="0.3">
      <c r="A16" s="14">
        <v>542</v>
      </c>
      <c r="B16" s="13">
        <v>248000</v>
      </c>
      <c r="D16" s="11">
        <v>689</v>
      </c>
      <c r="E16" s="13">
        <v>392000</v>
      </c>
      <c r="G16" s="5" t="s">
        <v>265</v>
      </c>
      <c r="H16" s="5">
        <v>1.6735649063521589</v>
      </c>
      <c r="I16" s="5"/>
      <c r="L16" s="10" t="s">
        <v>162</v>
      </c>
      <c r="M16" s="4">
        <v>145847.07999999999</v>
      </c>
    </row>
    <row r="17" spans="1:14" x14ac:dyDescent="0.3">
      <c r="A17" s="14">
        <v>565</v>
      </c>
      <c r="B17" s="13">
        <v>268000</v>
      </c>
      <c r="D17" s="11">
        <v>703</v>
      </c>
      <c r="E17" s="13">
        <v>361919</v>
      </c>
      <c r="G17" s="5" t="s">
        <v>266</v>
      </c>
      <c r="H17" s="5">
        <v>0.40424405208955599</v>
      </c>
      <c r="I17" s="5"/>
      <c r="L17" s="10" t="s">
        <v>216</v>
      </c>
      <c r="M17" s="4">
        <v>142694.44444444444</v>
      </c>
    </row>
    <row r="18" spans="1:14" ht="15" thickBot="1" x14ac:dyDescent="0.35">
      <c r="A18" s="14">
        <v>655</v>
      </c>
      <c r="B18" s="13">
        <v>350000</v>
      </c>
      <c r="D18" s="11">
        <v>713</v>
      </c>
      <c r="E18" s="13">
        <v>189000</v>
      </c>
      <c r="G18" s="6" t="s">
        <v>267</v>
      </c>
      <c r="H18" s="6">
        <v>2.0048792881880577</v>
      </c>
      <c r="I18" s="6"/>
      <c r="L18" s="10" t="s">
        <v>232</v>
      </c>
      <c r="M18" s="4">
        <v>142591.35999999999</v>
      </c>
    </row>
    <row r="19" spans="1:14" x14ac:dyDescent="0.3">
      <c r="A19" s="14">
        <v>662</v>
      </c>
      <c r="B19" s="13">
        <v>402000</v>
      </c>
      <c r="D19" s="11">
        <v>721</v>
      </c>
      <c r="E19" s="13">
        <v>275000</v>
      </c>
      <c r="L19" s="10" t="s">
        <v>247</v>
      </c>
      <c r="M19" s="4">
        <v>137500</v>
      </c>
      <c r="N19" s="9"/>
    </row>
    <row r="20" spans="1:14" x14ac:dyDescent="0.3">
      <c r="A20" s="14">
        <v>685</v>
      </c>
      <c r="B20" s="13">
        <v>221000</v>
      </c>
      <c r="D20" s="11">
        <v>731</v>
      </c>
      <c r="E20" s="13">
        <v>236500</v>
      </c>
      <c r="G20" t="s">
        <v>294</v>
      </c>
      <c r="H20">
        <f>H9-I9</f>
        <v>24796.317073170736</v>
      </c>
      <c r="L20" s="10" t="s">
        <v>151</v>
      </c>
      <c r="M20" s="4">
        <v>136793.13513513515</v>
      </c>
      <c r="N20" s="9"/>
    </row>
    <row r="21" spans="1:14" x14ac:dyDescent="0.3">
      <c r="A21" s="14">
        <v>692</v>
      </c>
      <c r="B21" s="13">
        <v>755000</v>
      </c>
      <c r="D21" s="11">
        <v>745</v>
      </c>
      <c r="E21" s="13">
        <v>180000</v>
      </c>
      <c r="G21" t="s">
        <v>268</v>
      </c>
      <c r="H21">
        <f>SQRT((H10/H11)+(I10/I11))</f>
        <v>29496.157722548578</v>
      </c>
      <c r="L21" s="10" t="s">
        <v>143</v>
      </c>
      <c r="M21" s="4">
        <v>128225.30088495575</v>
      </c>
      <c r="N21" s="9"/>
    </row>
    <row r="22" spans="1:14" x14ac:dyDescent="0.3">
      <c r="A22" s="14">
        <v>719</v>
      </c>
      <c r="B22" s="13">
        <v>341000</v>
      </c>
      <c r="D22" s="11">
        <v>770</v>
      </c>
      <c r="E22" s="13">
        <v>538000</v>
      </c>
      <c r="L22" s="10" t="s">
        <v>185</v>
      </c>
      <c r="M22" s="4">
        <v>128219.7</v>
      </c>
      <c r="N22" s="9"/>
    </row>
    <row r="23" spans="1:14" x14ac:dyDescent="0.3">
      <c r="A23" s="14">
        <v>749</v>
      </c>
      <c r="B23" s="13">
        <v>260400</v>
      </c>
      <c r="D23" s="11">
        <v>1018</v>
      </c>
      <c r="E23" s="13">
        <v>187500</v>
      </c>
      <c r="G23" s="8" t="s">
        <v>271</v>
      </c>
      <c r="H23">
        <f>H18*H21</f>
        <v>59136.235699065874</v>
      </c>
      <c r="L23" s="10" t="s">
        <v>148</v>
      </c>
      <c r="M23" s="4">
        <v>124834.05172413793</v>
      </c>
      <c r="N23" s="9"/>
    </row>
    <row r="24" spans="1:14" x14ac:dyDescent="0.3">
      <c r="A24" s="14">
        <v>760</v>
      </c>
      <c r="B24" s="13">
        <v>290000</v>
      </c>
      <c r="D24" s="11">
        <v>1047</v>
      </c>
      <c r="E24" s="13">
        <v>556581</v>
      </c>
      <c r="G24" s="8" t="s">
        <v>269</v>
      </c>
      <c r="H24">
        <f>H20+H23</f>
        <v>83932.55277223661</v>
      </c>
      <c r="L24" s="10" t="s">
        <v>228</v>
      </c>
      <c r="M24" s="4">
        <v>104493.75</v>
      </c>
      <c r="N24" s="9"/>
    </row>
    <row r="25" spans="1:14" x14ac:dyDescent="0.3">
      <c r="A25" s="14">
        <v>764</v>
      </c>
      <c r="B25" s="13">
        <v>337000</v>
      </c>
      <c r="D25" s="11">
        <v>1061</v>
      </c>
      <c r="E25" s="13">
        <v>213500</v>
      </c>
      <c r="G25" s="8" t="s">
        <v>270</v>
      </c>
      <c r="H25">
        <f>H20-H23</f>
        <v>-34339.918625895138</v>
      </c>
      <c r="L25" s="10" t="s">
        <v>176</v>
      </c>
      <c r="M25" s="4">
        <v>100123.78378378379</v>
      </c>
      <c r="N25" s="9"/>
    </row>
    <row r="26" spans="1:14" x14ac:dyDescent="0.3">
      <c r="A26" s="14">
        <v>793</v>
      </c>
      <c r="B26" s="13">
        <v>269790</v>
      </c>
      <c r="D26" s="11">
        <v>1098</v>
      </c>
      <c r="E26" s="13">
        <v>170000</v>
      </c>
      <c r="L26" s="10" t="s">
        <v>178</v>
      </c>
      <c r="M26" s="4">
        <v>98576.470588235301</v>
      </c>
      <c r="N26" s="9"/>
    </row>
    <row r="27" spans="1:14" x14ac:dyDescent="0.3">
      <c r="A27" s="14">
        <v>982</v>
      </c>
      <c r="B27" s="13">
        <v>336000</v>
      </c>
      <c r="D27" s="11">
        <v>1289</v>
      </c>
      <c r="E27" s="13">
        <v>278000</v>
      </c>
      <c r="G27" t="s">
        <v>334</v>
      </c>
      <c r="N27" s="9"/>
    </row>
    <row r="28" spans="1:14" x14ac:dyDescent="0.3">
      <c r="A28" s="14">
        <v>991</v>
      </c>
      <c r="B28" s="13">
        <v>348000</v>
      </c>
      <c r="D28" s="11">
        <v>1362</v>
      </c>
      <c r="E28" s="13">
        <v>260000</v>
      </c>
      <c r="G28" t="s">
        <v>335</v>
      </c>
    </row>
    <row r="29" spans="1:14" x14ac:dyDescent="0.3">
      <c r="A29" s="14">
        <v>1033</v>
      </c>
      <c r="B29" s="13">
        <v>310000</v>
      </c>
    </row>
    <row r="30" spans="1:14" x14ac:dyDescent="0.3">
      <c r="A30" s="14">
        <v>1058</v>
      </c>
      <c r="B30" s="13">
        <v>248000</v>
      </c>
    </row>
    <row r="31" spans="1:14" x14ac:dyDescent="0.3">
      <c r="A31" s="14">
        <v>1106</v>
      </c>
      <c r="B31" s="13">
        <v>325000</v>
      </c>
    </row>
    <row r="32" spans="1:14" x14ac:dyDescent="0.3">
      <c r="A32" s="14">
        <v>1170</v>
      </c>
      <c r="B32" s="13">
        <v>625000</v>
      </c>
    </row>
    <row r="33" spans="1:2" x14ac:dyDescent="0.3">
      <c r="A33" s="14">
        <v>1176</v>
      </c>
      <c r="B33" s="13">
        <v>285000</v>
      </c>
    </row>
    <row r="34" spans="1:2" x14ac:dyDescent="0.3">
      <c r="A34" s="14">
        <v>1183</v>
      </c>
      <c r="B34" s="13">
        <v>745000</v>
      </c>
    </row>
    <row r="35" spans="1:2" x14ac:dyDescent="0.3">
      <c r="A35" s="14">
        <v>1188</v>
      </c>
      <c r="B35" s="13">
        <v>262000</v>
      </c>
    </row>
    <row r="36" spans="1:2" x14ac:dyDescent="0.3">
      <c r="A36" s="14">
        <v>1257</v>
      </c>
      <c r="B36" s="13">
        <v>301500</v>
      </c>
    </row>
    <row r="37" spans="1:2" x14ac:dyDescent="0.3">
      <c r="A37" s="14">
        <v>1303</v>
      </c>
      <c r="B37" s="13">
        <v>290000</v>
      </c>
    </row>
    <row r="38" spans="1:2" x14ac:dyDescent="0.3">
      <c r="A38" s="14">
        <v>1313</v>
      </c>
      <c r="B38" s="13">
        <v>302000</v>
      </c>
    </row>
    <row r="39" spans="1:2" x14ac:dyDescent="0.3">
      <c r="A39" s="14">
        <v>1314</v>
      </c>
      <c r="B39" s="13">
        <v>333168</v>
      </c>
    </row>
    <row r="40" spans="1:2" x14ac:dyDescent="0.3">
      <c r="A40" s="14">
        <v>1323</v>
      </c>
      <c r="B40" s="13">
        <v>190000</v>
      </c>
    </row>
    <row r="41" spans="1:2" x14ac:dyDescent="0.3">
      <c r="A41" s="14">
        <v>1354</v>
      </c>
      <c r="B41" s="13">
        <v>410000</v>
      </c>
    </row>
    <row r="42" spans="1:2" x14ac:dyDescent="0.3">
      <c r="A42" s="14">
        <v>1374</v>
      </c>
      <c r="B42" s="13">
        <v>466500</v>
      </c>
    </row>
    <row r="43" spans="1:2" x14ac:dyDescent="0.3">
      <c r="A43" s="14">
        <v>1418</v>
      </c>
      <c r="B43" s="13">
        <v>340000</v>
      </c>
    </row>
    <row r="44" spans="1:2" x14ac:dyDescent="0.3">
      <c r="A44" s="14">
        <v>1427</v>
      </c>
      <c r="B44" s="13">
        <v>271000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00"/>
  <sheetViews>
    <sheetView topLeftCell="C1" zoomScale="70" workbookViewId="0">
      <selection activeCell="H15" sqref="H15"/>
    </sheetView>
  </sheetViews>
  <sheetFormatPr defaultRowHeight="14.4" x14ac:dyDescent="0.3"/>
  <cols>
    <col min="1" max="1" width="6.77734375" bestFit="1" customWidth="1"/>
    <col min="2" max="2" width="14.44140625" bestFit="1" customWidth="1"/>
    <col min="4" max="4" width="4.5546875" customWidth="1"/>
    <col min="5" max="5" width="17" customWidth="1"/>
    <col min="7" max="7" width="19.77734375" customWidth="1"/>
    <col min="8" max="8" width="23.6640625" customWidth="1"/>
    <col min="9" max="9" width="21.21875" customWidth="1"/>
    <col min="12" max="12" width="12.88671875" bestFit="1" customWidth="1"/>
    <col min="13" max="13" width="18.33203125" bestFit="1" customWidth="1"/>
    <col min="15" max="15" width="6.44140625" bestFit="1" customWidth="1"/>
    <col min="16" max="16" width="6.33203125" bestFit="1" customWidth="1"/>
    <col min="25" max="25" width="17.44140625" customWidth="1"/>
  </cols>
  <sheetData>
    <row r="1" spans="1:13" ht="28.8" x14ac:dyDescent="0.3">
      <c r="A1" s="2" t="s">
        <v>273</v>
      </c>
      <c r="B1" t="s">
        <v>276</v>
      </c>
      <c r="G1" s="8" t="s">
        <v>303</v>
      </c>
    </row>
    <row r="2" spans="1:13" x14ac:dyDescent="0.3">
      <c r="L2" s="2" t="s">
        <v>256</v>
      </c>
      <c r="M2" t="s">
        <v>272</v>
      </c>
    </row>
    <row r="3" spans="1:13" x14ac:dyDescent="0.3">
      <c r="A3" s="2" t="s">
        <v>286</v>
      </c>
      <c r="B3" t="s">
        <v>304</v>
      </c>
      <c r="D3" s="1" t="s">
        <v>286</v>
      </c>
      <c r="E3" s="1" t="s">
        <v>318</v>
      </c>
      <c r="L3" s="3" t="s">
        <v>282</v>
      </c>
      <c r="M3" s="4">
        <v>183256.25862068965</v>
      </c>
    </row>
    <row r="4" spans="1:13" x14ac:dyDescent="0.3">
      <c r="A4" s="3">
        <v>3</v>
      </c>
      <c r="B4" s="4">
        <v>223500</v>
      </c>
      <c r="D4" s="3">
        <v>1</v>
      </c>
      <c r="E4" s="4">
        <v>208500</v>
      </c>
      <c r="G4" t="s">
        <v>257</v>
      </c>
      <c r="L4" s="3" t="s">
        <v>275</v>
      </c>
      <c r="M4" s="4">
        <v>177882</v>
      </c>
    </row>
    <row r="5" spans="1:13" ht="15" thickBot="1" x14ac:dyDescent="0.35">
      <c r="A5" s="3">
        <v>13</v>
      </c>
      <c r="B5" s="4">
        <v>144000</v>
      </c>
      <c r="D5" s="3">
        <v>2</v>
      </c>
      <c r="E5" s="4">
        <v>181500</v>
      </c>
      <c r="L5" s="3" t="s">
        <v>284</v>
      </c>
      <c r="M5" s="4">
        <v>183253.9245283019</v>
      </c>
    </row>
    <row r="6" spans="1:13" x14ac:dyDescent="0.3">
      <c r="A6" s="3">
        <v>23</v>
      </c>
      <c r="B6" s="4">
        <v>230000</v>
      </c>
      <c r="D6" s="3">
        <v>4</v>
      </c>
      <c r="E6" s="4">
        <v>140000</v>
      </c>
      <c r="G6" s="7"/>
      <c r="H6" s="7" t="s">
        <v>319</v>
      </c>
      <c r="I6" s="7" t="s">
        <v>320</v>
      </c>
      <c r="L6" s="3" t="s">
        <v>281</v>
      </c>
      <c r="M6" s="4">
        <v>171503.26241134753</v>
      </c>
    </row>
    <row r="7" spans="1:13" x14ac:dyDescent="0.3">
      <c r="A7" s="3">
        <v>36</v>
      </c>
      <c r="B7" s="4">
        <v>309000</v>
      </c>
      <c r="D7" s="3">
        <v>5</v>
      </c>
      <c r="E7" s="4">
        <v>250000</v>
      </c>
      <c r="G7" s="5" t="s">
        <v>258</v>
      </c>
      <c r="H7" s="5">
        <v>195683.20634920636</v>
      </c>
      <c r="I7" s="5">
        <v>180255.4788833214</v>
      </c>
      <c r="L7" s="3" t="s">
        <v>274</v>
      </c>
      <c r="M7" s="4">
        <v>172307.26960784313</v>
      </c>
    </row>
    <row r="8" spans="1:13" x14ac:dyDescent="0.3">
      <c r="A8" s="3">
        <v>52</v>
      </c>
      <c r="B8" s="4">
        <v>114500</v>
      </c>
      <c r="D8" s="3">
        <v>6</v>
      </c>
      <c r="E8" s="4">
        <v>143000</v>
      </c>
      <c r="G8" s="5" t="s">
        <v>259</v>
      </c>
      <c r="H8" s="5">
        <v>6913759093.1018934</v>
      </c>
      <c r="I8" s="5">
        <v>6278589098.5405626</v>
      </c>
      <c r="L8" s="3" t="s">
        <v>285</v>
      </c>
      <c r="M8" s="4">
        <v>177395.7351778656</v>
      </c>
    </row>
    <row r="9" spans="1:13" x14ac:dyDescent="0.3">
      <c r="A9" s="3">
        <v>117</v>
      </c>
      <c r="B9" s="4">
        <v>139000</v>
      </c>
      <c r="D9" s="3">
        <v>7</v>
      </c>
      <c r="E9" s="4">
        <v>307000</v>
      </c>
      <c r="G9" s="5" t="s">
        <v>260</v>
      </c>
      <c r="H9" s="5">
        <v>63</v>
      </c>
      <c r="I9" s="5">
        <v>1397</v>
      </c>
      <c r="L9" s="3" t="s">
        <v>283</v>
      </c>
      <c r="M9" s="4">
        <v>186331.19230769231</v>
      </c>
    </row>
    <row r="10" spans="1:13" x14ac:dyDescent="0.3">
      <c r="A10" s="3">
        <v>166</v>
      </c>
      <c r="B10" s="4">
        <v>127500</v>
      </c>
      <c r="D10" s="3">
        <v>8</v>
      </c>
      <c r="E10" s="4">
        <v>200000</v>
      </c>
      <c r="G10" s="5" t="s">
        <v>261</v>
      </c>
      <c r="H10" s="5">
        <v>0</v>
      </c>
      <c r="I10" s="5"/>
      <c r="L10" s="3" t="s">
        <v>279</v>
      </c>
      <c r="M10" s="4">
        <v>184651.82786885247</v>
      </c>
    </row>
    <row r="11" spans="1:13" x14ac:dyDescent="0.3">
      <c r="A11" s="3">
        <v>177</v>
      </c>
      <c r="B11" s="4">
        <v>211000</v>
      </c>
      <c r="D11" s="3">
        <v>9</v>
      </c>
      <c r="E11" s="4">
        <v>129900</v>
      </c>
      <c r="G11" s="5" t="s">
        <v>262</v>
      </c>
      <c r="H11" s="5">
        <v>67</v>
      </c>
      <c r="I11" s="5"/>
      <c r="L11" s="3" t="s">
        <v>276</v>
      </c>
      <c r="M11" s="4">
        <v>195683.20634920636</v>
      </c>
    </row>
    <row r="12" spans="1:13" x14ac:dyDescent="0.3">
      <c r="A12" s="3">
        <v>193</v>
      </c>
      <c r="B12" s="4">
        <v>192000</v>
      </c>
      <c r="D12" s="3">
        <v>10</v>
      </c>
      <c r="E12" s="4">
        <v>118000</v>
      </c>
      <c r="G12" s="5" t="s">
        <v>263</v>
      </c>
      <c r="H12" s="5">
        <v>1.4434423009370383</v>
      </c>
      <c r="I12" s="5"/>
      <c r="L12" s="3" t="s">
        <v>278</v>
      </c>
      <c r="M12" s="4">
        <v>179563.97752808989</v>
      </c>
    </row>
    <row r="13" spans="1:13" x14ac:dyDescent="0.3">
      <c r="A13" s="3">
        <v>197</v>
      </c>
      <c r="B13" s="4">
        <v>311872</v>
      </c>
      <c r="D13" s="3">
        <v>11</v>
      </c>
      <c r="E13" s="4">
        <v>129500</v>
      </c>
      <c r="G13" s="5" t="s">
        <v>264</v>
      </c>
      <c r="H13" s="5">
        <v>7.6777743476647897E-2</v>
      </c>
      <c r="I13" s="5"/>
      <c r="L13" s="3" t="s">
        <v>280</v>
      </c>
      <c r="M13" s="4">
        <v>192210.91139240508</v>
      </c>
    </row>
    <row r="14" spans="1:13" x14ac:dyDescent="0.3">
      <c r="A14" s="3">
        <v>218</v>
      </c>
      <c r="B14" s="4">
        <v>107000</v>
      </c>
      <c r="D14" s="3">
        <v>12</v>
      </c>
      <c r="E14" s="4">
        <v>345000</v>
      </c>
      <c r="G14" s="5" t="s">
        <v>265</v>
      </c>
      <c r="H14" s="5">
        <v>1.6679161141074239</v>
      </c>
      <c r="I14" s="5"/>
      <c r="L14" s="3" t="s">
        <v>277</v>
      </c>
      <c r="M14" s="4">
        <v>186518.96610169491</v>
      </c>
    </row>
    <row r="15" spans="1:13" x14ac:dyDescent="0.3">
      <c r="A15" s="3">
        <v>228</v>
      </c>
      <c r="B15" s="4">
        <v>106000</v>
      </c>
      <c r="D15" s="3">
        <v>14</v>
      </c>
      <c r="E15" s="4">
        <v>279500</v>
      </c>
      <c r="G15" s="5" t="s">
        <v>266</v>
      </c>
      <c r="H15" s="5">
        <v>0.15355548695329599</v>
      </c>
      <c r="I15" s="5"/>
    </row>
    <row r="16" spans="1:13" ht="15" thickBot="1" x14ac:dyDescent="0.35">
      <c r="A16" s="3">
        <v>249</v>
      </c>
      <c r="B16" s="4">
        <v>180000</v>
      </c>
      <c r="D16" s="3">
        <v>15</v>
      </c>
      <c r="E16" s="4">
        <v>157000</v>
      </c>
      <c r="G16" s="6" t="s">
        <v>267</v>
      </c>
      <c r="H16" s="6">
        <v>1.9960083540252964</v>
      </c>
      <c r="I16" s="6"/>
    </row>
    <row r="17" spans="1:8" x14ac:dyDescent="0.3">
      <c r="A17" s="3">
        <v>321</v>
      </c>
      <c r="B17" s="4">
        <v>342643</v>
      </c>
      <c r="D17" s="3">
        <v>16</v>
      </c>
      <c r="E17" s="4">
        <v>132000</v>
      </c>
    </row>
    <row r="18" spans="1:8" x14ac:dyDescent="0.3">
      <c r="A18" s="3">
        <v>342</v>
      </c>
      <c r="B18" s="4">
        <v>82000</v>
      </c>
      <c r="D18" s="3">
        <v>17</v>
      </c>
      <c r="E18" s="4">
        <v>149000</v>
      </c>
    </row>
    <row r="19" spans="1:8" x14ac:dyDescent="0.3">
      <c r="A19" s="3">
        <v>397</v>
      </c>
      <c r="B19" s="4">
        <v>123000</v>
      </c>
      <c r="D19" s="3">
        <v>18</v>
      </c>
      <c r="E19" s="4">
        <v>90000</v>
      </c>
      <c r="G19" t="s">
        <v>290</v>
      </c>
      <c r="H19">
        <f>H7-I7</f>
        <v>15427.727465884964</v>
      </c>
    </row>
    <row r="20" spans="1:8" x14ac:dyDescent="0.3">
      <c r="A20" s="3">
        <v>426</v>
      </c>
      <c r="B20" s="4">
        <v>135000</v>
      </c>
      <c r="D20" s="3">
        <v>19</v>
      </c>
      <c r="E20" s="4">
        <v>159000</v>
      </c>
      <c r="G20" t="s">
        <v>268</v>
      </c>
      <c r="H20">
        <f>SQRT((H8/H9)+(I8/I9))</f>
        <v>10688.149748604263</v>
      </c>
    </row>
    <row r="21" spans="1:8" x14ac:dyDescent="0.3">
      <c r="A21" s="3">
        <v>429</v>
      </c>
      <c r="B21" s="4">
        <v>195400</v>
      </c>
      <c r="D21" s="3">
        <v>20</v>
      </c>
      <c r="E21" s="4">
        <v>139000</v>
      </c>
    </row>
    <row r="22" spans="1:8" x14ac:dyDescent="0.3">
      <c r="A22" s="3">
        <v>432</v>
      </c>
      <c r="B22" s="4">
        <v>79900</v>
      </c>
      <c r="D22" s="3">
        <v>21</v>
      </c>
      <c r="E22" s="4">
        <v>325300</v>
      </c>
      <c r="G22" s="8" t="s">
        <v>271</v>
      </c>
      <c r="H22">
        <f>H16*H20</f>
        <v>21333.63618728748</v>
      </c>
    </row>
    <row r="23" spans="1:8" x14ac:dyDescent="0.3">
      <c r="A23" s="3">
        <v>442</v>
      </c>
      <c r="B23" s="4">
        <v>118000</v>
      </c>
      <c r="D23" s="3">
        <v>22</v>
      </c>
      <c r="E23" s="4">
        <v>139400</v>
      </c>
      <c r="G23" s="8" t="s">
        <v>269</v>
      </c>
      <c r="H23">
        <f>H19+H22</f>
        <v>36761.363653172448</v>
      </c>
    </row>
    <row r="24" spans="1:8" x14ac:dyDescent="0.3">
      <c r="A24" s="3">
        <v>456</v>
      </c>
      <c r="B24" s="4">
        <v>175500</v>
      </c>
      <c r="D24" s="3">
        <v>24</v>
      </c>
      <c r="E24" s="4">
        <v>129900</v>
      </c>
      <c r="G24" s="8" t="s">
        <v>270</v>
      </c>
      <c r="H24">
        <f>H19-H22</f>
        <v>-5905.9087214025167</v>
      </c>
    </row>
    <row r="25" spans="1:8" x14ac:dyDescent="0.3">
      <c r="A25" s="3">
        <v>479</v>
      </c>
      <c r="B25" s="4">
        <v>297000</v>
      </c>
      <c r="D25" s="3">
        <v>25</v>
      </c>
      <c r="E25" s="4">
        <v>154000</v>
      </c>
    </row>
    <row r="26" spans="1:8" x14ac:dyDescent="0.3">
      <c r="A26" s="3">
        <v>507</v>
      </c>
      <c r="B26" s="4">
        <v>215000</v>
      </c>
      <c r="D26" s="3">
        <v>26</v>
      </c>
      <c r="E26" s="4">
        <v>256300</v>
      </c>
    </row>
    <row r="27" spans="1:8" x14ac:dyDescent="0.3">
      <c r="A27" s="3">
        <v>508</v>
      </c>
      <c r="B27" s="4">
        <v>208300</v>
      </c>
      <c r="D27" s="3">
        <v>27</v>
      </c>
      <c r="E27" s="4">
        <v>134800</v>
      </c>
    </row>
    <row r="28" spans="1:8" x14ac:dyDescent="0.3">
      <c r="A28" s="3">
        <v>516</v>
      </c>
      <c r="B28" s="4">
        <v>402861</v>
      </c>
      <c r="D28" s="3">
        <v>28</v>
      </c>
      <c r="E28" s="4">
        <v>306000</v>
      </c>
    </row>
    <row r="29" spans="1:8" x14ac:dyDescent="0.3">
      <c r="A29" s="3">
        <v>545</v>
      </c>
      <c r="B29" s="4">
        <v>179665</v>
      </c>
      <c r="D29" s="3">
        <v>29</v>
      </c>
      <c r="E29" s="4">
        <v>207500</v>
      </c>
    </row>
    <row r="30" spans="1:8" x14ac:dyDescent="0.3">
      <c r="A30" s="3">
        <v>558</v>
      </c>
      <c r="B30" s="4">
        <v>108000</v>
      </c>
      <c r="D30" s="3">
        <v>30</v>
      </c>
      <c r="E30" s="4">
        <v>68500</v>
      </c>
      <c r="G30" t="s">
        <v>305</v>
      </c>
    </row>
    <row r="31" spans="1:8" x14ac:dyDescent="0.3">
      <c r="A31" s="3">
        <v>569</v>
      </c>
      <c r="B31" s="4">
        <v>316600</v>
      </c>
      <c r="D31" s="3">
        <v>31</v>
      </c>
      <c r="E31" s="4">
        <v>40000</v>
      </c>
      <c r="G31" t="s">
        <v>306</v>
      </c>
    </row>
    <row r="32" spans="1:8" x14ac:dyDescent="0.3">
      <c r="A32" s="3">
        <v>591</v>
      </c>
      <c r="B32" s="4">
        <v>185900</v>
      </c>
      <c r="D32" s="3">
        <v>32</v>
      </c>
      <c r="E32" s="4">
        <v>149350</v>
      </c>
    </row>
    <row r="33" spans="1:5" x14ac:dyDescent="0.3">
      <c r="A33" s="3">
        <v>605</v>
      </c>
      <c r="B33" s="4">
        <v>221000</v>
      </c>
      <c r="D33" s="3">
        <v>33</v>
      </c>
      <c r="E33" s="4">
        <v>179900</v>
      </c>
    </row>
    <row r="34" spans="1:5" x14ac:dyDescent="0.3">
      <c r="A34" s="3">
        <v>609</v>
      </c>
      <c r="B34" s="4">
        <v>359100</v>
      </c>
      <c r="D34" s="3">
        <v>34</v>
      </c>
      <c r="E34" s="4">
        <v>165500</v>
      </c>
    </row>
    <row r="35" spans="1:5" x14ac:dyDescent="0.3">
      <c r="A35" s="3">
        <v>621</v>
      </c>
      <c r="B35" s="4">
        <v>67000</v>
      </c>
      <c r="D35" s="3">
        <v>35</v>
      </c>
      <c r="E35" s="4">
        <v>277500</v>
      </c>
    </row>
    <row r="36" spans="1:5" x14ac:dyDescent="0.3">
      <c r="A36" s="3">
        <v>629</v>
      </c>
      <c r="B36" s="4">
        <v>135000</v>
      </c>
      <c r="D36" s="3">
        <v>37</v>
      </c>
      <c r="E36" s="4">
        <v>145000</v>
      </c>
    </row>
    <row r="37" spans="1:5" x14ac:dyDescent="0.3">
      <c r="A37" s="3">
        <v>686</v>
      </c>
      <c r="B37" s="4">
        <v>207500</v>
      </c>
      <c r="D37" s="3">
        <v>38</v>
      </c>
      <c r="E37" s="4">
        <v>153000</v>
      </c>
    </row>
    <row r="38" spans="1:5" x14ac:dyDescent="0.3">
      <c r="A38" s="3">
        <v>698</v>
      </c>
      <c r="B38" s="4">
        <v>123500</v>
      </c>
      <c r="D38" s="3">
        <v>39</v>
      </c>
      <c r="E38" s="4">
        <v>109000</v>
      </c>
    </row>
    <row r="39" spans="1:5" x14ac:dyDescent="0.3">
      <c r="A39" s="3">
        <v>786</v>
      </c>
      <c r="B39" s="4">
        <v>161500</v>
      </c>
      <c r="D39" s="3">
        <v>40</v>
      </c>
      <c r="E39" s="4">
        <v>82000</v>
      </c>
    </row>
    <row r="40" spans="1:5" x14ac:dyDescent="0.3">
      <c r="A40" s="3">
        <v>791</v>
      </c>
      <c r="B40" s="4">
        <v>160200</v>
      </c>
      <c r="D40" s="3">
        <v>41</v>
      </c>
      <c r="E40" s="4">
        <v>160000</v>
      </c>
    </row>
    <row r="41" spans="1:5" x14ac:dyDescent="0.3">
      <c r="A41" s="3">
        <v>835</v>
      </c>
      <c r="B41" s="4">
        <v>139950</v>
      </c>
      <c r="D41" s="3">
        <v>42</v>
      </c>
      <c r="E41" s="4">
        <v>170000</v>
      </c>
    </row>
    <row r="42" spans="1:5" x14ac:dyDescent="0.3">
      <c r="A42" s="3">
        <v>849</v>
      </c>
      <c r="B42" s="4">
        <v>240000</v>
      </c>
      <c r="D42" s="3">
        <v>43</v>
      </c>
      <c r="E42" s="4">
        <v>144000</v>
      </c>
    </row>
    <row r="43" spans="1:5" x14ac:dyDescent="0.3">
      <c r="A43" s="3">
        <v>874</v>
      </c>
      <c r="B43" s="4">
        <v>133000</v>
      </c>
      <c r="D43" s="3">
        <v>44</v>
      </c>
      <c r="E43" s="4">
        <v>130250</v>
      </c>
    </row>
    <row r="44" spans="1:5" x14ac:dyDescent="0.3">
      <c r="A44" s="3">
        <v>922</v>
      </c>
      <c r="B44" s="4">
        <v>145900</v>
      </c>
      <c r="D44" s="3">
        <v>45</v>
      </c>
      <c r="E44" s="4">
        <v>141000</v>
      </c>
    </row>
    <row r="45" spans="1:5" x14ac:dyDescent="0.3">
      <c r="A45" s="3">
        <v>946</v>
      </c>
      <c r="B45" s="4">
        <v>124900</v>
      </c>
      <c r="D45" s="3">
        <v>46</v>
      </c>
      <c r="E45" s="4">
        <v>319900</v>
      </c>
    </row>
    <row r="46" spans="1:5" x14ac:dyDescent="0.3">
      <c r="A46" s="3">
        <v>954</v>
      </c>
      <c r="B46" s="4">
        <v>172000</v>
      </c>
      <c r="D46" s="3">
        <v>47</v>
      </c>
      <c r="E46" s="4">
        <v>239686</v>
      </c>
    </row>
    <row r="47" spans="1:5" x14ac:dyDescent="0.3">
      <c r="A47" s="3">
        <v>1037</v>
      </c>
      <c r="B47" s="4">
        <v>315500</v>
      </c>
      <c r="D47" s="3">
        <v>48</v>
      </c>
      <c r="E47" s="4">
        <v>249700</v>
      </c>
    </row>
    <row r="48" spans="1:5" x14ac:dyDescent="0.3">
      <c r="A48" s="3">
        <v>1038</v>
      </c>
      <c r="B48" s="4">
        <v>287000</v>
      </c>
      <c r="D48" s="3">
        <v>49</v>
      </c>
      <c r="E48" s="4">
        <v>113000</v>
      </c>
    </row>
    <row r="49" spans="1:5" x14ac:dyDescent="0.3">
      <c r="A49" s="3">
        <v>1063</v>
      </c>
      <c r="B49" s="4">
        <v>90000</v>
      </c>
      <c r="D49" s="3">
        <v>50</v>
      </c>
      <c r="E49" s="4">
        <v>127000</v>
      </c>
    </row>
    <row r="50" spans="1:5" x14ac:dyDescent="0.3">
      <c r="A50" s="3">
        <v>1083</v>
      </c>
      <c r="B50" s="4">
        <v>192000</v>
      </c>
      <c r="D50" s="3">
        <v>51</v>
      </c>
      <c r="E50" s="4">
        <v>177000</v>
      </c>
    </row>
    <row r="51" spans="1:5" x14ac:dyDescent="0.3">
      <c r="A51" s="3">
        <v>1108</v>
      </c>
      <c r="B51" s="4">
        <v>274725</v>
      </c>
      <c r="D51" s="3">
        <v>53</v>
      </c>
      <c r="E51" s="4">
        <v>110000</v>
      </c>
    </row>
    <row r="52" spans="1:5" x14ac:dyDescent="0.3">
      <c r="A52" s="3">
        <v>1112</v>
      </c>
      <c r="B52" s="4">
        <v>205000</v>
      </c>
      <c r="D52" s="3">
        <v>54</v>
      </c>
      <c r="E52" s="4">
        <v>385000</v>
      </c>
    </row>
    <row r="53" spans="1:5" x14ac:dyDescent="0.3">
      <c r="A53" s="3">
        <v>1132</v>
      </c>
      <c r="B53" s="4">
        <v>93500</v>
      </c>
      <c r="D53" s="3">
        <v>55</v>
      </c>
      <c r="E53" s="4">
        <v>130000</v>
      </c>
    </row>
    <row r="54" spans="1:5" x14ac:dyDescent="0.3">
      <c r="A54" s="3">
        <v>1166</v>
      </c>
      <c r="B54" s="4">
        <v>233170</v>
      </c>
      <c r="D54" s="3">
        <v>56</v>
      </c>
      <c r="E54" s="4">
        <v>180500</v>
      </c>
    </row>
    <row r="55" spans="1:5" x14ac:dyDescent="0.3">
      <c r="A55" s="3">
        <v>1218</v>
      </c>
      <c r="B55" s="4">
        <v>229456</v>
      </c>
      <c r="D55" s="3">
        <v>57</v>
      </c>
      <c r="E55" s="4">
        <v>172500</v>
      </c>
    </row>
    <row r="56" spans="1:5" x14ac:dyDescent="0.3">
      <c r="A56" s="3">
        <v>1238</v>
      </c>
      <c r="B56" s="4">
        <v>195000</v>
      </c>
      <c r="D56" s="3">
        <v>58</v>
      </c>
      <c r="E56" s="4">
        <v>196500</v>
      </c>
    </row>
    <row r="57" spans="1:5" x14ac:dyDescent="0.3">
      <c r="A57" s="3">
        <v>1244</v>
      </c>
      <c r="B57" s="4">
        <v>465000</v>
      </c>
      <c r="D57" s="3">
        <v>59</v>
      </c>
      <c r="E57" s="4">
        <v>438780</v>
      </c>
    </row>
    <row r="58" spans="1:5" x14ac:dyDescent="0.3">
      <c r="A58" s="3">
        <v>1283</v>
      </c>
      <c r="B58" s="4">
        <v>150500</v>
      </c>
      <c r="D58" s="3">
        <v>60</v>
      </c>
      <c r="E58" s="4">
        <v>124900</v>
      </c>
    </row>
    <row r="59" spans="1:5" x14ac:dyDescent="0.3">
      <c r="A59" s="3">
        <v>1307</v>
      </c>
      <c r="B59" s="4">
        <v>202500</v>
      </c>
      <c r="D59" s="3">
        <v>61</v>
      </c>
      <c r="E59" s="4">
        <v>158000</v>
      </c>
    </row>
    <row r="60" spans="1:5" x14ac:dyDescent="0.3">
      <c r="A60" s="3">
        <v>1356</v>
      </c>
      <c r="B60" s="4">
        <v>170000</v>
      </c>
      <c r="D60" s="3">
        <v>62</v>
      </c>
      <c r="E60" s="4">
        <v>101000</v>
      </c>
    </row>
    <row r="61" spans="1:5" x14ac:dyDescent="0.3">
      <c r="A61" s="3">
        <v>1360</v>
      </c>
      <c r="B61" s="4">
        <v>315000</v>
      </c>
      <c r="D61" s="3">
        <v>63</v>
      </c>
      <c r="E61" s="4">
        <v>202500</v>
      </c>
    </row>
    <row r="62" spans="1:5" x14ac:dyDescent="0.3">
      <c r="A62" s="3">
        <v>1391</v>
      </c>
      <c r="B62" s="4">
        <v>235000</v>
      </c>
      <c r="D62" s="3">
        <v>64</v>
      </c>
      <c r="E62" s="4">
        <v>140000</v>
      </c>
    </row>
    <row r="63" spans="1:5" x14ac:dyDescent="0.3">
      <c r="A63" s="3">
        <v>1412</v>
      </c>
      <c r="B63" s="4">
        <v>140000</v>
      </c>
      <c r="D63" s="3">
        <v>65</v>
      </c>
      <c r="E63" s="4">
        <v>219500</v>
      </c>
    </row>
    <row r="64" spans="1:5" x14ac:dyDescent="0.3">
      <c r="A64" s="3">
        <v>1414</v>
      </c>
      <c r="B64" s="4">
        <v>257000</v>
      </c>
      <c r="D64" s="3">
        <v>66</v>
      </c>
      <c r="E64" s="4">
        <v>317000</v>
      </c>
    </row>
    <row r="65" spans="1:5" x14ac:dyDescent="0.3">
      <c r="A65" s="3">
        <v>1441</v>
      </c>
      <c r="B65" s="4">
        <v>191000</v>
      </c>
      <c r="D65" s="3">
        <v>67</v>
      </c>
      <c r="E65" s="4">
        <v>180000</v>
      </c>
    </row>
    <row r="66" spans="1:5" x14ac:dyDescent="0.3">
      <c r="A66" s="3">
        <v>1451</v>
      </c>
      <c r="B66" s="4">
        <v>136000</v>
      </c>
      <c r="D66" s="3">
        <v>68</v>
      </c>
      <c r="E66" s="4">
        <v>226000</v>
      </c>
    </row>
    <row r="67" spans="1:5" x14ac:dyDescent="0.3">
      <c r="D67" s="3">
        <v>69</v>
      </c>
      <c r="E67" s="4">
        <v>80000</v>
      </c>
    </row>
    <row r="68" spans="1:5" x14ac:dyDescent="0.3">
      <c r="D68" s="3">
        <v>70</v>
      </c>
      <c r="E68" s="4">
        <v>225000</v>
      </c>
    </row>
    <row r="69" spans="1:5" x14ac:dyDescent="0.3">
      <c r="D69" s="3">
        <v>71</v>
      </c>
      <c r="E69" s="4">
        <v>244000</v>
      </c>
    </row>
    <row r="70" spans="1:5" x14ac:dyDescent="0.3">
      <c r="D70" s="3">
        <v>72</v>
      </c>
      <c r="E70" s="4">
        <v>129500</v>
      </c>
    </row>
    <row r="71" spans="1:5" x14ac:dyDescent="0.3">
      <c r="D71" s="3">
        <v>73</v>
      </c>
      <c r="E71" s="4">
        <v>185000</v>
      </c>
    </row>
    <row r="72" spans="1:5" x14ac:dyDescent="0.3">
      <c r="D72" s="3">
        <v>74</v>
      </c>
      <c r="E72" s="4">
        <v>144900</v>
      </c>
    </row>
    <row r="73" spans="1:5" x14ac:dyDescent="0.3">
      <c r="D73" s="3">
        <v>75</v>
      </c>
      <c r="E73" s="4">
        <v>107400</v>
      </c>
    </row>
    <row r="74" spans="1:5" x14ac:dyDescent="0.3">
      <c r="D74" s="3">
        <v>76</v>
      </c>
      <c r="E74" s="4">
        <v>91000</v>
      </c>
    </row>
    <row r="75" spans="1:5" x14ac:dyDescent="0.3">
      <c r="D75" s="3">
        <v>77</v>
      </c>
      <c r="E75" s="4">
        <v>135750</v>
      </c>
    </row>
    <row r="76" spans="1:5" x14ac:dyDescent="0.3">
      <c r="D76" s="3">
        <v>78</v>
      </c>
      <c r="E76" s="4">
        <v>127000</v>
      </c>
    </row>
    <row r="77" spans="1:5" x14ac:dyDescent="0.3">
      <c r="D77" s="3">
        <v>79</v>
      </c>
      <c r="E77" s="4">
        <v>136500</v>
      </c>
    </row>
    <row r="78" spans="1:5" x14ac:dyDescent="0.3">
      <c r="D78" s="3">
        <v>80</v>
      </c>
      <c r="E78" s="4">
        <v>110000</v>
      </c>
    </row>
    <row r="79" spans="1:5" x14ac:dyDescent="0.3">
      <c r="D79" s="3">
        <v>81</v>
      </c>
      <c r="E79" s="4">
        <v>193500</v>
      </c>
    </row>
    <row r="80" spans="1:5" x14ac:dyDescent="0.3">
      <c r="D80" s="3">
        <v>82</v>
      </c>
      <c r="E80" s="4">
        <v>153500</v>
      </c>
    </row>
    <row r="81" spans="4:5" x14ac:dyDescent="0.3">
      <c r="D81" s="3">
        <v>83</v>
      </c>
      <c r="E81" s="4">
        <v>245000</v>
      </c>
    </row>
    <row r="82" spans="4:5" x14ac:dyDescent="0.3">
      <c r="D82" s="3">
        <v>84</v>
      </c>
      <c r="E82" s="4">
        <v>126500</v>
      </c>
    </row>
    <row r="83" spans="4:5" x14ac:dyDescent="0.3">
      <c r="D83" s="3">
        <v>85</v>
      </c>
      <c r="E83" s="4">
        <v>168500</v>
      </c>
    </row>
    <row r="84" spans="4:5" x14ac:dyDescent="0.3">
      <c r="D84" s="3">
        <v>86</v>
      </c>
      <c r="E84" s="4">
        <v>260000</v>
      </c>
    </row>
    <row r="85" spans="4:5" x14ac:dyDescent="0.3">
      <c r="D85" s="3">
        <v>87</v>
      </c>
      <c r="E85" s="4">
        <v>174000</v>
      </c>
    </row>
    <row r="86" spans="4:5" x14ac:dyDescent="0.3">
      <c r="D86" s="3">
        <v>88</v>
      </c>
      <c r="E86" s="4">
        <v>164500</v>
      </c>
    </row>
    <row r="87" spans="4:5" x14ac:dyDescent="0.3">
      <c r="D87" s="3">
        <v>89</v>
      </c>
      <c r="E87" s="4">
        <v>85000</v>
      </c>
    </row>
    <row r="88" spans="4:5" x14ac:dyDescent="0.3">
      <c r="D88" s="3">
        <v>90</v>
      </c>
      <c r="E88" s="4">
        <v>123600</v>
      </c>
    </row>
    <row r="89" spans="4:5" x14ac:dyDescent="0.3">
      <c r="D89" s="3">
        <v>91</v>
      </c>
      <c r="E89" s="4">
        <v>109900</v>
      </c>
    </row>
    <row r="90" spans="4:5" x14ac:dyDescent="0.3">
      <c r="D90" s="3">
        <v>92</v>
      </c>
      <c r="E90" s="4">
        <v>98600</v>
      </c>
    </row>
    <row r="91" spans="4:5" x14ac:dyDescent="0.3">
      <c r="D91" s="3">
        <v>93</v>
      </c>
      <c r="E91" s="4">
        <v>163500</v>
      </c>
    </row>
    <row r="92" spans="4:5" x14ac:dyDescent="0.3">
      <c r="D92" s="3">
        <v>94</v>
      </c>
      <c r="E92" s="4">
        <v>133900</v>
      </c>
    </row>
    <row r="93" spans="4:5" x14ac:dyDescent="0.3">
      <c r="D93" s="3">
        <v>95</v>
      </c>
      <c r="E93" s="4">
        <v>204750</v>
      </c>
    </row>
    <row r="94" spans="4:5" x14ac:dyDescent="0.3">
      <c r="D94" s="3">
        <v>96</v>
      </c>
      <c r="E94" s="4">
        <v>185000</v>
      </c>
    </row>
    <row r="95" spans="4:5" x14ac:dyDescent="0.3">
      <c r="D95" s="3">
        <v>97</v>
      </c>
      <c r="E95" s="4">
        <v>214000</v>
      </c>
    </row>
    <row r="96" spans="4:5" x14ac:dyDescent="0.3">
      <c r="D96" s="3">
        <v>98</v>
      </c>
      <c r="E96" s="4">
        <v>94750</v>
      </c>
    </row>
    <row r="97" spans="4:5" x14ac:dyDescent="0.3">
      <c r="D97" s="3">
        <v>99</v>
      </c>
      <c r="E97" s="4">
        <v>83000</v>
      </c>
    </row>
    <row r="98" spans="4:5" x14ac:dyDescent="0.3">
      <c r="D98" s="3">
        <v>100</v>
      </c>
      <c r="E98" s="4">
        <v>128950</v>
      </c>
    </row>
    <row r="99" spans="4:5" x14ac:dyDescent="0.3">
      <c r="D99" s="3">
        <v>101</v>
      </c>
      <c r="E99" s="4">
        <v>205000</v>
      </c>
    </row>
    <row r="100" spans="4:5" x14ac:dyDescent="0.3">
      <c r="D100" s="3">
        <v>102</v>
      </c>
      <c r="E100" s="4">
        <v>178000</v>
      </c>
    </row>
    <row r="101" spans="4:5" x14ac:dyDescent="0.3">
      <c r="D101" s="3">
        <v>103</v>
      </c>
      <c r="E101" s="4">
        <v>118964</v>
      </c>
    </row>
    <row r="102" spans="4:5" x14ac:dyDescent="0.3">
      <c r="D102" s="3">
        <v>104</v>
      </c>
      <c r="E102" s="4">
        <v>198900</v>
      </c>
    </row>
    <row r="103" spans="4:5" x14ac:dyDescent="0.3">
      <c r="D103" s="3">
        <v>105</v>
      </c>
      <c r="E103" s="4">
        <v>169500</v>
      </c>
    </row>
    <row r="104" spans="4:5" x14ac:dyDescent="0.3">
      <c r="D104" s="3">
        <v>106</v>
      </c>
      <c r="E104" s="4">
        <v>250000</v>
      </c>
    </row>
    <row r="105" spans="4:5" x14ac:dyDescent="0.3">
      <c r="D105" s="3">
        <v>107</v>
      </c>
      <c r="E105" s="4">
        <v>100000</v>
      </c>
    </row>
    <row r="106" spans="4:5" x14ac:dyDescent="0.3">
      <c r="D106" s="3">
        <v>108</v>
      </c>
      <c r="E106" s="4">
        <v>115000</v>
      </c>
    </row>
    <row r="107" spans="4:5" x14ac:dyDescent="0.3">
      <c r="D107" s="3">
        <v>109</v>
      </c>
      <c r="E107" s="4">
        <v>115000</v>
      </c>
    </row>
    <row r="108" spans="4:5" x14ac:dyDescent="0.3">
      <c r="D108" s="3">
        <v>110</v>
      </c>
      <c r="E108" s="4">
        <v>190000</v>
      </c>
    </row>
    <row r="109" spans="4:5" x14ac:dyDescent="0.3">
      <c r="D109" s="3">
        <v>111</v>
      </c>
      <c r="E109" s="4">
        <v>136900</v>
      </c>
    </row>
    <row r="110" spans="4:5" x14ac:dyDescent="0.3">
      <c r="D110" s="3">
        <v>112</v>
      </c>
      <c r="E110" s="4">
        <v>180000</v>
      </c>
    </row>
    <row r="111" spans="4:5" x14ac:dyDescent="0.3">
      <c r="D111" s="3">
        <v>113</v>
      </c>
      <c r="E111" s="4">
        <v>383970</v>
      </c>
    </row>
    <row r="112" spans="4:5" x14ac:dyDescent="0.3">
      <c r="D112" s="3">
        <v>114</v>
      </c>
      <c r="E112" s="4">
        <v>217000</v>
      </c>
    </row>
    <row r="113" spans="4:5" x14ac:dyDescent="0.3">
      <c r="D113" s="3">
        <v>115</v>
      </c>
      <c r="E113" s="4">
        <v>259500</v>
      </c>
    </row>
    <row r="114" spans="4:5" x14ac:dyDescent="0.3">
      <c r="D114" s="3">
        <v>116</v>
      </c>
      <c r="E114" s="4">
        <v>176000</v>
      </c>
    </row>
    <row r="115" spans="4:5" x14ac:dyDescent="0.3">
      <c r="D115" s="3">
        <v>118</v>
      </c>
      <c r="E115" s="4">
        <v>155000</v>
      </c>
    </row>
    <row r="116" spans="4:5" x14ac:dyDescent="0.3">
      <c r="D116" s="3">
        <v>119</v>
      </c>
      <c r="E116" s="4">
        <v>320000</v>
      </c>
    </row>
    <row r="117" spans="4:5" x14ac:dyDescent="0.3">
      <c r="D117" s="3">
        <v>120</v>
      </c>
      <c r="E117" s="4">
        <v>163990</v>
      </c>
    </row>
    <row r="118" spans="4:5" x14ac:dyDescent="0.3">
      <c r="D118" s="3">
        <v>121</v>
      </c>
      <c r="E118" s="4">
        <v>180000</v>
      </c>
    </row>
    <row r="119" spans="4:5" x14ac:dyDescent="0.3">
      <c r="D119" s="3">
        <v>122</v>
      </c>
      <c r="E119" s="4">
        <v>100000</v>
      </c>
    </row>
    <row r="120" spans="4:5" x14ac:dyDescent="0.3">
      <c r="D120" s="3">
        <v>123</v>
      </c>
      <c r="E120" s="4">
        <v>136000</v>
      </c>
    </row>
    <row r="121" spans="4:5" x14ac:dyDescent="0.3">
      <c r="D121" s="3">
        <v>124</v>
      </c>
      <c r="E121" s="4">
        <v>153900</v>
      </c>
    </row>
    <row r="122" spans="4:5" x14ac:dyDescent="0.3">
      <c r="D122" s="3">
        <v>125</v>
      </c>
      <c r="E122" s="4">
        <v>181000</v>
      </c>
    </row>
    <row r="123" spans="4:5" x14ac:dyDescent="0.3">
      <c r="D123" s="3">
        <v>126</v>
      </c>
      <c r="E123" s="4">
        <v>84500</v>
      </c>
    </row>
    <row r="124" spans="4:5" x14ac:dyDescent="0.3">
      <c r="D124" s="3">
        <v>127</v>
      </c>
      <c r="E124" s="4">
        <v>128000</v>
      </c>
    </row>
    <row r="125" spans="4:5" x14ac:dyDescent="0.3">
      <c r="D125" s="3">
        <v>128</v>
      </c>
      <c r="E125" s="4">
        <v>87000</v>
      </c>
    </row>
    <row r="126" spans="4:5" x14ac:dyDescent="0.3">
      <c r="D126" s="3">
        <v>129</v>
      </c>
      <c r="E126" s="4">
        <v>155000</v>
      </c>
    </row>
    <row r="127" spans="4:5" x14ac:dyDescent="0.3">
      <c r="D127" s="3">
        <v>130</v>
      </c>
      <c r="E127" s="4">
        <v>150000</v>
      </c>
    </row>
    <row r="128" spans="4:5" x14ac:dyDescent="0.3">
      <c r="D128" s="3">
        <v>131</v>
      </c>
      <c r="E128" s="4">
        <v>226000</v>
      </c>
    </row>
    <row r="129" spans="4:5" x14ac:dyDescent="0.3">
      <c r="D129" s="3">
        <v>132</v>
      </c>
      <c r="E129" s="4">
        <v>244000</v>
      </c>
    </row>
    <row r="130" spans="4:5" x14ac:dyDescent="0.3">
      <c r="D130" s="3">
        <v>133</v>
      </c>
      <c r="E130" s="4">
        <v>150750</v>
      </c>
    </row>
    <row r="131" spans="4:5" x14ac:dyDescent="0.3">
      <c r="D131" s="3">
        <v>134</v>
      </c>
      <c r="E131" s="4">
        <v>220000</v>
      </c>
    </row>
    <row r="132" spans="4:5" x14ac:dyDescent="0.3">
      <c r="D132" s="3">
        <v>135</v>
      </c>
      <c r="E132" s="4">
        <v>180000</v>
      </c>
    </row>
    <row r="133" spans="4:5" x14ac:dyDescent="0.3">
      <c r="D133" s="3">
        <v>136</v>
      </c>
      <c r="E133" s="4">
        <v>174000</v>
      </c>
    </row>
    <row r="134" spans="4:5" x14ac:dyDescent="0.3">
      <c r="D134" s="3">
        <v>137</v>
      </c>
      <c r="E134" s="4">
        <v>143000</v>
      </c>
    </row>
    <row r="135" spans="4:5" x14ac:dyDescent="0.3">
      <c r="D135" s="3">
        <v>138</v>
      </c>
      <c r="E135" s="4">
        <v>171000</v>
      </c>
    </row>
    <row r="136" spans="4:5" x14ac:dyDescent="0.3">
      <c r="D136" s="3">
        <v>139</v>
      </c>
      <c r="E136" s="4">
        <v>230000</v>
      </c>
    </row>
    <row r="137" spans="4:5" x14ac:dyDescent="0.3">
      <c r="D137" s="3">
        <v>140</v>
      </c>
      <c r="E137" s="4">
        <v>231500</v>
      </c>
    </row>
    <row r="138" spans="4:5" x14ac:dyDescent="0.3">
      <c r="D138" s="3">
        <v>141</v>
      </c>
      <c r="E138" s="4">
        <v>115000</v>
      </c>
    </row>
    <row r="139" spans="4:5" x14ac:dyDescent="0.3">
      <c r="D139" s="3">
        <v>142</v>
      </c>
      <c r="E139" s="4">
        <v>260000</v>
      </c>
    </row>
    <row r="140" spans="4:5" x14ac:dyDescent="0.3">
      <c r="D140" s="3">
        <v>143</v>
      </c>
      <c r="E140" s="4">
        <v>166000</v>
      </c>
    </row>
    <row r="141" spans="4:5" x14ac:dyDescent="0.3">
      <c r="D141" s="3">
        <v>144</v>
      </c>
      <c r="E141" s="4">
        <v>204000</v>
      </c>
    </row>
    <row r="142" spans="4:5" x14ac:dyDescent="0.3">
      <c r="D142" s="3">
        <v>145</v>
      </c>
      <c r="E142" s="4">
        <v>125000</v>
      </c>
    </row>
    <row r="143" spans="4:5" x14ac:dyDescent="0.3">
      <c r="D143" s="3">
        <v>146</v>
      </c>
      <c r="E143" s="4">
        <v>130000</v>
      </c>
    </row>
    <row r="144" spans="4:5" x14ac:dyDescent="0.3">
      <c r="D144" s="3">
        <v>147</v>
      </c>
      <c r="E144" s="4">
        <v>105000</v>
      </c>
    </row>
    <row r="145" spans="4:5" x14ac:dyDescent="0.3">
      <c r="D145" s="3">
        <v>148</v>
      </c>
      <c r="E145" s="4">
        <v>222500</v>
      </c>
    </row>
    <row r="146" spans="4:5" x14ac:dyDescent="0.3">
      <c r="D146" s="3">
        <v>149</v>
      </c>
      <c r="E146" s="4">
        <v>141000</v>
      </c>
    </row>
    <row r="147" spans="4:5" x14ac:dyDescent="0.3">
      <c r="D147" s="3">
        <v>150</v>
      </c>
      <c r="E147" s="4">
        <v>115000</v>
      </c>
    </row>
    <row r="148" spans="4:5" x14ac:dyDescent="0.3">
      <c r="D148" s="3">
        <v>151</v>
      </c>
      <c r="E148" s="4">
        <v>122000</v>
      </c>
    </row>
    <row r="149" spans="4:5" x14ac:dyDescent="0.3">
      <c r="D149" s="3">
        <v>152</v>
      </c>
      <c r="E149" s="4">
        <v>372402</v>
      </c>
    </row>
    <row r="150" spans="4:5" x14ac:dyDescent="0.3">
      <c r="D150" s="3">
        <v>153</v>
      </c>
      <c r="E150" s="4">
        <v>190000</v>
      </c>
    </row>
    <row r="151" spans="4:5" x14ac:dyDescent="0.3">
      <c r="D151" s="3">
        <v>154</v>
      </c>
      <c r="E151" s="4">
        <v>235000</v>
      </c>
    </row>
    <row r="152" spans="4:5" x14ac:dyDescent="0.3">
      <c r="D152" s="3">
        <v>155</v>
      </c>
      <c r="E152" s="4">
        <v>125000</v>
      </c>
    </row>
    <row r="153" spans="4:5" x14ac:dyDescent="0.3">
      <c r="D153" s="3">
        <v>156</v>
      </c>
      <c r="E153" s="4">
        <v>79000</v>
      </c>
    </row>
    <row r="154" spans="4:5" x14ac:dyDescent="0.3">
      <c r="D154" s="3">
        <v>157</v>
      </c>
      <c r="E154" s="4">
        <v>109500</v>
      </c>
    </row>
    <row r="155" spans="4:5" x14ac:dyDescent="0.3">
      <c r="D155" s="3">
        <v>158</v>
      </c>
      <c r="E155" s="4">
        <v>269500</v>
      </c>
    </row>
    <row r="156" spans="4:5" x14ac:dyDescent="0.3">
      <c r="D156" s="3">
        <v>159</v>
      </c>
      <c r="E156" s="4">
        <v>254900</v>
      </c>
    </row>
    <row r="157" spans="4:5" x14ac:dyDescent="0.3">
      <c r="D157" s="3">
        <v>160</v>
      </c>
      <c r="E157" s="4">
        <v>320000</v>
      </c>
    </row>
    <row r="158" spans="4:5" x14ac:dyDescent="0.3">
      <c r="D158" s="3">
        <v>161</v>
      </c>
      <c r="E158" s="4">
        <v>162500</v>
      </c>
    </row>
    <row r="159" spans="4:5" x14ac:dyDescent="0.3">
      <c r="D159" s="3">
        <v>162</v>
      </c>
      <c r="E159" s="4">
        <v>412500</v>
      </c>
    </row>
    <row r="160" spans="4:5" x14ac:dyDescent="0.3">
      <c r="D160" s="3">
        <v>163</v>
      </c>
      <c r="E160" s="4">
        <v>220000</v>
      </c>
    </row>
    <row r="161" spans="4:5" x14ac:dyDescent="0.3">
      <c r="D161" s="3">
        <v>164</v>
      </c>
      <c r="E161" s="4">
        <v>103200</v>
      </c>
    </row>
    <row r="162" spans="4:5" x14ac:dyDescent="0.3">
      <c r="D162" s="3">
        <v>165</v>
      </c>
      <c r="E162" s="4">
        <v>152000</v>
      </c>
    </row>
    <row r="163" spans="4:5" x14ac:dyDescent="0.3">
      <c r="D163" s="3">
        <v>167</v>
      </c>
      <c r="E163" s="4">
        <v>190000</v>
      </c>
    </row>
    <row r="164" spans="4:5" x14ac:dyDescent="0.3">
      <c r="D164" s="3">
        <v>168</v>
      </c>
      <c r="E164" s="4">
        <v>325624</v>
      </c>
    </row>
    <row r="165" spans="4:5" x14ac:dyDescent="0.3">
      <c r="D165" s="3">
        <v>169</v>
      </c>
      <c r="E165" s="4">
        <v>183500</v>
      </c>
    </row>
    <row r="166" spans="4:5" x14ac:dyDescent="0.3">
      <c r="D166" s="3">
        <v>170</v>
      </c>
      <c r="E166" s="4">
        <v>228000</v>
      </c>
    </row>
    <row r="167" spans="4:5" x14ac:dyDescent="0.3">
      <c r="D167" s="3">
        <v>171</v>
      </c>
      <c r="E167" s="4">
        <v>128500</v>
      </c>
    </row>
    <row r="168" spans="4:5" x14ac:dyDescent="0.3">
      <c r="D168" s="3">
        <v>172</v>
      </c>
      <c r="E168" s="4">
        <v>215000</v>
      </c>
    </row>
    <row r="169" spans="4:5" x14ac:dyDescent="0.3">
      <c r="D169" s="3">
        <v>173</v>
      </c>
      <c r="E169" s="4">
        <v>239000</v>
      </c>
    </row>
    <row r="170" spans="4:5" x14ac:dyDescent="0.3">
      <c r="D170" s="3">
        <v>174</v>
      </c>
      <c r="E170" s="4">
        <v>163000</v>
      </c>
    </row>
    <row r="171" spans="4:5" x14ac:dyDescent="0.3">
      <c r="D171" s="3">
        <v>175</v>
      </c>
      <c r="E171" s="4">
        <v>184000</v>
      </c>
    </row>
    <row r="172" spans="4:5" x14ac:dyDescent="0.3">
      <c r="D172" s="3">
        <v>176</v>
      </c>
      <c r="E172" s="4">
        <v>243000</v>
      </c>
    </row>
    <row r="173" spans="4:5" x14ac:dyDescent="0.3">
      <c r="D173" s="3">
        <v>178</v>
      </c>
      <c r="E173" s="4">
        <v>172500</v>
      </c>
    </row>
    <row r="174" spans="4:5" x14ac:dyDescent="0.3">
      <c r="D174" s="3">
        <v>179</v>
      </c>
      <c r="E174" s="4">
        <v>501837</v>
      </c>
    </row>
    <row r="175" spans="4:5" x14ac:dyDescent="0.3">
      <c r="D175" s="3">
        <v>180</v>
      </c>
      <c r="E175" s="4">
        <v>100000</v>
      </c>
    </row>
    <row r="176" spans="4:5" x14ac:dyDescent="0.3">
      <c r="D176" s="3">
        <v>181</v>
      </c>
      <c r="E176" s="4">
        <v>177000</v>
      </c>
    </row>
    <row r="177" spans="4:5" x14ac:dyDescent="0.3">
      <c r="D177" s="3">
        <v>182</v>
      </c>
      <c r="E177" s="4">
        <v>200100</v>
      </c>
    </row>
    <row r="178" spans="4:5" x14ac:dyDescent="0.3">
      <c r="D178" s="3">
        <v>183</v>
      </c>
      <c r="E178" s="4">
        <v>120000</v>
      </c>
    </row>
    <row r="179" spans="4:5" x14ac:dyDescent="0.3">
      <c r="D179" s="3">
        <v>184</v>
      </c>
      <c r="E179" s="4">
        <v>200000</v>
      </c>
    </row>
    <row r="180" spans="4:5" x14ac:dyDescent="0.3">
      <c r="D180" s="3">
        <v>185</v>
      </c>
      <c r="E180" s="4">
        <v>127000</v>
      </c>
    </row>
    <row r="181" spans="4:5" x14ac:dyDescent="0.3">
      <c r="D181" s="3">
        <v>186</v>
      </c>
      <c r="E181" s="4">
        <v>475000</v>
      </c>
    </row>
    <row r="182" spans="4:5" x14ac:dyDescent="0.3">
      <c r="D182" s="3">
        <v>187</v>
      </c>
      <c r="E182" s="4">
        <v>173000</v>
      </c>
    </row>
    <row r="183" spans="4:5" x14ac:dyDescent="0.3">
      <c r="D183" s="3">
        <v>188</v>
      </c>
      <c r="E183" s="4">
        <v>135000</v>
      </c>
    </row>
    <row r="184" spans="4:5" x14ac:dyDescent="0.3">
      <c r="D184" s="3">
        <v>189</v>
      </c>
      <c r="E184" s="4">
        <v>153337</v>
      </c>
    </row>
    <row r="185" spans="4:5" x14ac:dyDescent="0.3">
      <c r="D185" s="3">
        <v>190</v>
      </c>
      <c r="E185" s="4">
        <v>286000</v>
      </c>
    </row>
    <row r="186" spans="4:5" x14ac:dyDescent="0.3">
      <c r="D186" s="3">
        <v>191</v>
      </c>
      <c r="E186" s="4">
        <v>315000</v>
      </c>
    </row>
    <row r="187" spans="4:5" x14ac:dyDescent="0.3">
      <c r="D187" s="3">
        <v>192</v>
      </c>
      <c r="E187" s="4">
        <v>184000</v>
      </c>
    </row>
    <row r="188" spans="4:5" x14ac:dyDescent="0.3">
      <c r="D188" s="3">
        <v>194</v>
      </c>
      <c r="E188" s="4">
        <v>130000</v>
      </c>
    </row>
    <row r="189" spans="4:5" x14ac:dyDescent="0.3">
      <c r="D189" s="3">
        <v>195</v>
      </c>
      <c r="E189" s="4">
        <v>127000</v>
      </c>
    </row>
    <row r="190" spans="4:5" x14ac:dyDescent="0.3">
      <c r="D190" s="3">
        <v>196</v>
      </c>
      <c r="E190" s="4">
        <v>148500</v>
      </c>
    </row>
    <row r="191" spans="4:5" x14ac:dyDescent="0.3">
      <c r="D191" s="3">
        <v>198</v>
      </c>
      <c r="E191" s="4">
        <v>235000</v>
      </c>
    </row>
    <row r="192" spans="4:5" x14ac:dyDescent="0.3">
      <c r="D192" s="3">
        <v>199</v>
      </c>
      <c r="E192" s="4">
        <v>104000</v>
      </c>
    </row>
    <row r="193" spans="4:5" x14ac:dyDescent="0.3">
      <c r="D193" s="3">
        <v>200</v>
      </c>
      <c r="E193" s="4">
        <v>274900</v>
      </c>
    </row>
    <row r="194" spans="4:5" x14ac:dyDescent="0.3">
      <c r="D194" s="3">
        <v>201</v>
      </c>
      <c r="E194" s="4">
        <v>140000</v>
      </c>
    </row>
    <row r="195" spans="4:5" x14ac:dyDescent="0.3">
      <c r="D195" s="3">
        <v>202</v>
      </c>
      <c r="E195" s="4">
        <v>171500</v>
      </c>
    </row>
    <row r="196" spans="4:5" x14ac:dyDescent="0.3">
      <c r="D196" s="3">
        <v>203</v>
      </c>
      <c r="E196" s="4">
        <v>112000</v>
      </c>
    </row>
    <row r="197" spans="4:5" x14ac:dyDescent="0.3">
      <c r="D197" s="3">
        <v>204</v>
      </c>
      <c r="E197" s="4">
        <v>149000</v>
      </c>
    </row>
    <row r="198" spans="4:5" x14ac:dyDescent="0.3">
      <c r="D198" s="3">
        <v>205</v>
      </c>
      <c r="E198" s="4">
        <v>110000</v>
      </c>
    </row>
    <row r="199" spans="4:5" x14ac:dyDescent="0.3">
      <c r="D199" s="3">
        <v>206</v>
      </c>
      <c r="E199" s="4">
        <v>180500</v>
      </c>
    </row>
    <row r="200" spans="4:5" x14ac:dyDescent="0.3">
      <c r="D200" s="3">
        <v>207</v>
      </c>
      <c r="E200" s="4">
        <v>143900</v>
      </c>
    </row>
    <row r="201" spans="4:5" x14ac:dyDescent="0.3">
      <c r="D201" s="3">
        <v>208</v>
      </c>
      <c r="E201" s="4">
        <v>141000</v>
      </c>
    </row>
    <row r="202" spans="4:5" x14ac:dyDescent="0.3">
      <c r="D202" s="3">
        <v>209</v>
      </c>
      <c r="E202" s="4">
        <v>277000</v>
      </c>
    </row>
    <row r="203" spans="4:5" x14ac:dyDescent="0.3">
      <c r="D203" s="3">
        <v>210</v>
      </c>
      <c r="E203" s="4">
        <v>145000</v>
      </c>
    </row>
    <row r="204" spans="4:5" x14ac:dyDescent="0.3">
      <c r="D204" s="3">
        <v>211</v>
      </c>
      <c r="E204" s="4">
        <v>98000</v>
      </c>
    </row>
    <row r="205" spans="4:5" x14ac:dyDescent="0.3">
      <c r="D205" s="3">
        <v>212</v>
      </c>
      <c r="E205" s="4">
        <v>186000</v>
      </c>
    </row>
    <row r="206" spans="4:5" x14ac:dyDescent="0.3">
      <c r="D206" s="3">
        <v>213</v>
      </c>
      <c r="E206" s="4">
        <v>252678</v>
      </c>
    </row>
    <row r="207" spans="4:5" x14ac:dyDescent="0.3">
      <c r="D207" s="3">
        <v>214</v>
      </c>
      <c r="E207" s="4">
        <v>156000</v>
      </c>
    </row>
    <row r="208" spans="4:5" x14ac:dyDescent="0.3">
      <c r="D208" s="3">
        <v>215</v>
      </c>
      <c r="E208" s="4">
        <v>161750</v>
      </c>
    </row>
    <row r="209" spans="4:5" x14ac:dyDescent="0.3">
      <c r="D209" s="3">
        <v>216</v>
      </c>
      <c r="E209" s="4">
        <v>134450</v>
      </c>
    </row>
    <row r="210" spans="4:5" x14ac:dyDescent="0.3">
      <c r="D210" s="3">
        <v>217</v>
      </c>
      <c r="E210" s="4">
        <v>210000</v>
      </c>
    </row>
    <row r="211" spans="4:5" x14ac:dyDescent="0.3">
      <c r="D211" s="3">
        <v>219</v>
      </c>
      <c r="E211" s="4">
        <v>311500</v>
      </c>
    </row>
    <row r="212" spans="4:5" x14ac:dyDescent="0.3">
      <c r="D212" s="3">
        <v>220</v>
      </c>
      <c r="E212" s="4">
        <v>167240</v>
      </c>
    </row>
    <row r="213" spans="4:5" x14ac:dyDescent="0.3">
      <c r="D213" s="3">
        <v>221</v>
      </c>
      <c r="E213" s="4">
        <v>204900</v>
      </c>
    </row>
    <row r="214" spans="4:5" x14ac:dyDescent="0.3">
      <c r="D214" s="3">
        <v>222</v>
      </c>
      <c r="E214" s="4">
        <v>200000</v>
      </c>
    </row>
    <row r="215" spans="4:5" x14ac:dyDescent="0.3">
      <c r="D215" s="3">
        <v>223</v>
      </c>
      <c r="E215" s="4">
        <v>179900</v>
      </c>
    </row>
    <row r="216" spans="4:5" x14ac:dyDescent="0.3">
      <c r="D216" s="3">
        <v>224</v>
      </c>
      <c r="E216" s="4">
        <v>97000</v>
      </c>
    </row>
    <row r="217" spans="4:5" x14ac:dyDescent="0.3">
      <c r="D217" s="3">
        <v>225</v>
      </c>
      <c r="E217" s="4">
        <v>386250</v>
      </c>
    </row>
    <row r="218" spans="4:5" x14ac:dyDescent="0.3">
      <c r="D218" s="3">
        <v>226</v>
      </c>
      <c r="E218" s="4">
        <v>112000</v>
      </c>
    </row>
    <row r="219" spans="4:5" x14ac:dyDescent="0.3">
      <c r="D219" s="3">
        <v>227</v>
      </c>
      <c r="E219" s="4">
        <v>290000</v>
      </c>
    </row>
    <row r="220" spans="4:5" x14ac:dyDescent="0.3">
      <c r="D220" s="3">
        <v>229</v>
      </c>
      <c r="E220" s="4">
        <v>125000</v>
      </c>
    </row>
    <row r="221" spans="4:5" x14ac:dyDescent="0.3">
      <c r="D221" s="3">
        <v>230</v>
      </c>
      <c r="E221" s="4">
        <v>192500</v>
      </c>
    </row>
    <row r="222" spans="4:5" x14ac:dyDescent="0.3">
      <c r="D222" s="3">
        <v>231</v>
      </c>
      <c r="E222" s="4">
        <v>148000</v>
      </c>
    </row>
    <row r="223" spans="4:5" x14ac:dyDescent="0.3">
      <c r="D223" s="3">
        <v>232</v>
      </c>
      <c r="E223" s="4">
        <v>403000</v>
      </c>
    </row>
    <row r="224" spans="4:5" x14ac:dyDescent="0.3">
      <c r="D224" s="3">
        <v>233</v>
      </c>
      <c r="E224" s="4">
        <v>94500</v>
      </c>
    </row>
    <row r="225" spans="4:5" x14ac:dyDescent="0.3">
      <c r="D225" s="3">
        <v>234</v>
      </c>
      <c r="E225" s="4">
        <v>128200</v>
      </c>
    </row>
    <row r="226" spans="4:5" x14ac:dyDescent="0.3">
      <c r="D226" s="3">
        <v>235</v>
      </c>
      <c r="E226" s="4">
        <v>216500</v>
      </c>
    </row>
    <row r="227" spans="4:5" x14ac:dyDescent="0.3">
      <c r="D227" s="3">
        <v>236</v>
      </c>
      <c r="E227" s="4">
        <v>89500</v>
      </c>
    </row>
    <row r="228" spans="4:5" x14ac:dyDescent="0.3">
      <c r="D228" s="3">
        <v>237</v>
      </c>
      <c r="E228" s="4">
        <v>185500</v>
      </c>
    </row>
    <row r="229" spans="4:5" x14ac:dyDescent="0.3">
      <c r="D229" s="3">
        <v>238</v>
      </c>
      <c r="E229" s="4">
        <v>194500</v>
      </c>
    </row>
    <row r="230" spans="4:5" x14ac:dyDescent="0.3">
      <c r="D230" s="3">
        <v>239</v>
      </c>
      <c r="E230" s="4">
        <v>318000</v>
      </c>
    </row>
    <row r="231" spans="4:5" x14ac:dyDescent="0.3">
      <c r="D231" s="3">
        <v>240</v>
      </c>
      <c r="E231" s="4">
        <v>113000</v>
      </c>
    </row>
    <row r="232" spans="4:5" x14ac:dyDescent="0.3">
      <c r="D232" s="3">
        <v>241</v>
      </c>
      <c r="E232" s="4">
        <v>262500</v>
      </c>
    </row>
    <row r="233" spans="4:5" x14ac:dyDescent="0.3">
      <c r="D233" s="3">
        <v>242</v>
      </c>
      <c r="E233" s="4">
        <v>110500</v>
      </c>
    </row>
    <row r="234" spans="4:5" x14ac:dyDescent="0.3">
      <c r="D234" s="3">
        <v>243</v>
      </c>
      <c r="E234" s="4">
        <v>79000</v>
      </c>
    </row>
    <row r="235" spans="4:5" x14ac:dyDescent="0.3">
      <c r="D235" s="3">
        <v>244</v>
      </c>
      <c r="E235" s="4">
        <v>120000</v>
      </c>
    </row>
    <row r="236" spans="4:5" x14ac:dyDescent="0.3">
      <c r="D236" s="3">
        <v>245</v>
      </c>
      <c r="E236" s="4">
        <v>205000</v>
      </c>
    </row>
    <row r="237" spans="4:5" x14ac:dyDescent="0.3">
      <c r="D237" s="3">
        <v>246</v>
      </c>
      <c r="E237" s="4">
        <v>241500</v>
      </c>
    </row>
    <row r="238" spans="4:5" x14ac:dyDescent="0.3">
      <c r="D238" s="3">
        <v>247</v>
      </c>
      <c r="E238" s="4">
        <v>137000</v>
      </c>
    </row>
    <row r="239" spans="4:5" x14ac:dyDescent="0.3">
      <c r="D239" s="3">
        <v>248</v>
      </c>
      <c r="E239" s="4">
        <v>140000</v>
      </c>
    </row>
    <row r="240" spans="4:5" x14ac:dyDescent="0.3">
      <c r="D240" s="3">
        <v>250</v>
      </c>
      <c r="E240" s="4">
        <v>277000</v>
      </c>
    </row>
    <row r="241" spans="4:5" x14ac:dyDescent="0.3">
      <c r="D241" s="3">
        <v>251</v>
      </c>
      <c r="E241" s="4">
        <v>76500</v>
      </c>
    </row>
    <row r="242" spans="4:5" x14ac:dyDescent="0.3">
      <c r="D242" s="3">
        <v>252</v>
      </c>
      <c r="E242" s="4">
        <v>235000</v>
      </c>
    </row>
    <row r="243" spans="4:5" x14ac:dyDescent="0.3">
      <c r="D243" s="3">
        <v>253</v>
      </c>
      <c r="E243" s="4">
        <v>173000</v>
      </c>
    </row>
    <row r="244" spans="4:5" x14ac:dyDescent="0.3">
      <c r="D244" s="3">
        <v>254</v>
      </c>
      <c r="E244" s="4">
        <v>158000</v>
      </c>
    </row>
    <row r="245" spans="4:5" x14ac:dyDescent="0.3">
      <c r="D245" s="3">
        <v>255</v>
      </c>
      <c r="E245" s="4">
        <v>145000</v>
      </c>
    </row>
    <row r="246" spans="4:5" x14ac:dyDescent="0.3">
      <c r="D246" s="3">
        <v>256</v>
      </c>
      <c r="E246" s="4">
        <v>230000</v>
      </c>
    </row>
    <row r="247" spans="4:5" x14ac:dyDescent="0.3">
      <c r="D247" s="3">
        <v>257</v>
      </c>
      <c r="E247" s="4">
        <v>207500</v>
      </c>
    </row>
    <row r="248" spans="4:5" x14ac:dyDescent="0.3">
      <c r="D248" s="3">
        <v>258</v>
      </c>
      <c r="E248" s="4">
        <v>220000</v>
      </c>
    </row>
    <row r="249" spans="4:5" x14ac:dyDescent="0.3">
      <c r="D249" s="3">
        <v>259</v>
      </c>
      <c r="E249" s="4">
        <v>231500</v>
      </c>
    </row>
    <row r="250" spans="4:5" x14ac:dyDescent="0.3">
      <c r="D250" s="3">
        <v>260</v>
      </c>
      <c r="E250" s="4">
        <v>97000</v>
      </c>
    </row>
    <row r="251" spans="4:5" x14ac:dyDescent="0.3">
      <c r="D251" s="3">
        <v>261</v>
      </c>
      <c r="E251" s="4">
        <v>176000</v>
      </c>
    </row>
    <row r="252" spans="4:5" x14ac:dyDescent="0.3">
      <c r="D252" s="3">
        <v>262</v>
      </c>
      <c r="E252" s="4">
        <v>276000</v>
      </c>
    </row>
    <row r="253" spans="4:5" x14ac:dyDescent="0.3">
      <c r="D253" s="3">
        <v>263</v>
      </c>
      <c r="E253" s="4">
        <v>151000</v>
      </c>
    </row>
    <row r="254" spans="4:5" x14ac:dyDescent="0.3">
      <c r="D254" s="3">
        <v>264</v>
      </c>
      <c r="E254" s="4">
        <v>130000</v>
      </c>
    </row>
    <row r="255" spans="4:5" x14ac:dyDescent="0.3">
      <c r="D255" s="3">
        <v>265</v>
      </c>
      <c r="E255" s="4">
        <v>73000</v>
      </c>
    </row>
    <row r="256" spans="4:5" x14ac:dyDescent="0.3">
      <c r="D256" s="3">
        <v>266</v>
      </c>
      <c r="E256" s="4">
        <v>175500</v>
      </c>
    </row>
    <row r="257" spans="4:5" x14ac:dyDescent="0.3">
      <c r="D257" s="3">
        <v>267</v>
      </c>
      <c r="E257" s="4">
        <v>185000</v>
      </c>
    </row>
    <row r="258" spans="4:5" x14ac:dyDescent="0.3">
      <c r="D258" s="3">
        <v>268</v>
      </c>
      <c r="E258" s="4">
        <v>179500</v>
      </c>
    </row>
    <row r="259" spans="4:5" x14ac:dyDescent="0.3">
      <c r="D259" s="3">
        <v>269</v>
      </c>
      <c r="E259" s="4">
        <v>120500</v>
      </c>
    </row>
    <row r="260" spans="4:5" x14ac:dyDescent="0.3">
      <c r="D260" s="3">
        <v>270</v>
      </c>
      <c r="E260" s="4">
        <v>148000</v>
      </c>
    </row>
    <row r="261" spans="4:5" x14ac:dyDescent="0.3">
      <c r="D261" s="3">
        <v>271</v>
      </c>
      <c r="E261" s="4">
        <v>266000</v>
      </c>
    </row>
    <row r="262" spans="4:5" x14ac:dyDescent="0.3">
      <c r="D262" s="3">
        <v>272</v>
      </c>
      <c r="E262" s="4">
        <v>241500</v>
      </c>
    </row>
    <row r="263" spans="4:5" x14ac:dyDescent="0.3">
      <c r="D263" s="3">
        <v>273</v>
      </c>
      <c r="E263" s="4">
        <v>290000</v>
      </c>
    </row>
    <row r="264" spans="4:5" x14ac:dyDescent="0.3">
      <c r="D264" s="3">
        <v>274</v>
      </c>
      <c r="E264" s="4">
        <v>139000</v>
      </c>
    </row>
    <row r="265" spans="4:5" x14ac:dyDescent="0.3">
      <c r="D265" s="3">
        <v>275</v>
      </c>
      <c r="E265" s="4">
        <v>124500</v>
      </c>
    </row>
    <row r="266" spans="4:5" x14ac:dyDescent="0.3">
      <c r="D266" s="3">
        <v>276</v>
      </c>
      <c r="E266" s="4">
        <v>205000</v>
      </c>
    </row>
    <row r="267" spans="4:5" x14ac:dyDescent="0.3">
      <c r="D267" s="3">
        <v>277</v>
      </c>
      <c r="E267" s="4">
        <v>201000</v>
      </c>
    </row>
    <row r="268" spans="4:5" x14ac:dyDescent="0.3">
      <c r="D268" s="3">
        <v>278</v>
      </c>
      <c r="E268" s="4">
        <v>141000</v>
      </c>
    </row>
    <row r="269" spans="4:5" x14ac:dyDescent="0.3">
      <c r="D269" s="3">
        <v>279</v>
      </c>
      <c r="E269" s="4">
        <v>415298</v>
      </c>
    </row>
    <row r="270" spans="4:5" x14ac:dyDescent="0.3">
      <c r="D270" s="3">
        <v>280</v>
      </c>
      <c r="E270" s="4">
        <v>192000</v>
      </c>
    </row>
    <row r="271" spans="4:5" x14ac:dyDescent="0.3">
      <c r="D271" s="3">
        <v>281</v>
      </c>
      <c r="E271" s="4">
        <v>228500</v>
      </c>
    </row>
    <row r="272" spans="4:5" x14ac:dyDescent="0.3">
      <c r="D272" s="3">
        <v>282</v>
      </c>
      <c r="E272" s="4">
        <v>185000</v>
      </c>
    </row>
    <row r="273" spans="4:5" x14ac:dyDescent="0.3">
      <c r="D273" s="3">
        <v>283</v>
      </c>
      <c r="E273" s="4">
        <v>207500</v>
      </c>
    </row>
    <row r="274" spans="4:5" x14ac:dyDescent="0.3">
      <c r="D274" s="3">
        <v>284</v>
      </c>
      <c r="E274" s="4">
        <v>244600</v>
      </c>
    </row>
    <row r="275" spans="4:5" x14ac:dyDescent="0.3">
      <c r="D275" s="3">
        <v>285</v>
      </c>
      <c r="E275" s="4">
        <v>179200</v>
      </c>
    </row>
    <row r="276" spans="4:5" x14ac:dyDescent="0.3">
      <c r="D276" s="3">
        <v>286</v>
      </c>
      <c r="E276" s="4">
        <v>164700</v>
      </c>
    </row>
    <row r="277" spans="4:5" x14ac:dyDescent="0.3">
      <c r="D277" s="3">
        <v>287</v>
      </c>
      <c r="E277" s="4">
        <v>159000</v>
      </c>
    </row>
    <row r="278" spans="4:5" x14ac:dyDescent="0.3">
      <c r="D278" s="3">
        <v>288</v>
      </c>
      <c r="E278" s="4">
        <v>88000</v>
      </c>
    </row>
    <row r="279" spans="4:5" x14ac:dyDescent="0.3">
      <c r="D279" s="3">
        <v>289</v>
      </c>
      <c r="E279" s="4">
        <v>122000</v>
      </c>
    </row>
    <row r="280" spans="4:5" x14ac:dyDescent="0.3">
      <c r="D280" s="3">
        <v>290</v>
      </c>
      <c r="E280" s="4">
        <v>153575</v>
      </c>
    </row>
    <row r="281" spans="4:5" x14ac:dyDescent="0.3">
      <c r="D281" s="3">
        <v>291</v>
      </c>
      <c r="E281" s="4">
        <v>233230</v>
      </c>
    </row>
    <row r="282" spans="4:5" x14ac:dyDescent="0.3">
      <c r="D282" s="3">
        <v>292</v>
      </c>
      <c r="E282" s="4">
        <v>135900</v>
      </c>
    </row>
    <row r="283" spans="4:5" x14ac:dyDescent="0.3">
      <c r="D283" s="3">
        <v>293</v>
      </c>
      <c r="E283" s="4">
        <v>131000</v>
      </c>
    </row>
    <row r="284" spans="4:5" x14ac:dyDescent="0.3">
      <c r="D284" s="3">
        <v>294</v>
      </c>
      <c r="E284" s="4">
        <v>235000</v>
      </c>
    </row>
    <row r="285" spans="4:5" x14ac:dyDescent="0.3">
      <c r="D285" s="3">
        <v>295</v>
      </c>
      <c r="E285" s="4">
        <v>167000</v>
      </c>
    </row>
    <row r="286" spans="4:5" x14ac:dyDescent="0.3">
      <c r="D286" s="3">
        <v>296</v>
      </c>
      <c r="E286" s="4">
        <v>142500</v>
      </c>
    </row>
    <row r="287" spans="4:5" x14ac:dyDescent="0.3">
      <c r="D287" s="3">
        <v>297</v>
      </c>
      <c r="E287" s="4">
        <v>152000</v>
      </c>
    </row>
    <row r="288" spans="4:5" x14ac:dyDescent="0.3">
      <c r="D288" s="3">
        <v>298</v>
      </c>
      <c r="E288" s="4">
        <v>239000</v>
      </c>
    </row>
    <row r="289" spans="4:5" x14ac:dyDescent="0.3">
      <c r="D289" s="3">
        <v>299</v>
      </c>
      <c r="E289" s="4">
        <v>175000</v>
      </c>
    </row>
    <row r="290" spans="4:5" x14ac:dyDescent="0.3">
      <c r="D290" s="3">
        <v>300</v>
      </c>
      <c r="E290" s="4">
        <v>158500</v>
      </c>
    </row>
    <row r="291" spans="4:5" x14ac:dyDescent="0.3">
      <c r="D291" s="3">
        <v>301</v>
      </c>
      <c r="E291" s="4">
        <v>157000</v>
      </c>
    </row>
    <row r="292" spans="4:5" x14ac:dyDescent="0.3">
      <c r="D292" s="3">
        <v>302</v>
      </c>
      <c r="E292" s="4">
        <v>267000</v>
      </c>
    </row>
    <row r="293" spans="4:5" x14ac:dyDescent="0.3">
      <c r="D293" s="3">
        <v>303</v>
      </c>
      <c r="E293" s="4">
        <v>205000</v>
      </c>
    </row>
    <row r="294" spans="4:5" x14ac:dyDescent="0.3">
      <c r="D294" s="3">
        <v>304</v>
      </c>
      <c r="E294" s="4">
        <v>149900</v>
      </c>
    </row>
    <row r="295" spans="4:5" x14ac:dyDescent="0.3">
      <c r="D295" s="3">
        <v>305</v>
      </c>
      <c r="E295" s="4">
        <v>295000</v>
      </c>
    </row>
    <row r="296" spans="4:5" x14ac:dyDescent="0.3">
      <c r="D296" s="3">
        <v>306</v>
      </c>
      <c r="E296" s="4">
        <v>305900</v>
      </c>
    </row>
    <row r="297" spans="4:5" x14ac:dyDescent="0.3">
      <c r="D297" s="3">
        <v>307</v>
      </c>
      <c r="E297" s="4">
        <v>225000</v>
      </c>
    </row>
    <row r="298" spans="4:5" x14ac:dyDescent="0.3">
      <c r="D298" s="3">
        <v>308</v>
      </c>
      <c r="E298" s="4">
        <v>89500</v>
      </c>
    </row>
    <row r="299" spans="4:5" x14ac:dyDescent="0.3">
      <c r="D299" s="3">
        <v>309</v>
      </c>
      <c r="E299" s="4">
        <v>82500</v>
      </c>
    </row>
    <row r="300" spans="4:5" x14ac:dyDescent="0.3">
      <c r="D300" s="3">
        <v>310</v>
      </c>
      <c r="E300" s="4">
        <v>360000</v>
      </c>
    </row>
    <row r="301" spans="4:5" x14ac:dyDescent="0.3">
      <c r="D301" s="3">
        <v>311</v>
      </c>
      <c r="E301" s="4">
        <v>165600</v>
      </c>
    </row>
    <row r="302" spans="4:5" x14ac:dyDescent="0.3">
      <c r="D302" s="3">
        <v>312</v>
      </c>
      <c r="E302" s="4">
        <v>132000</v>
      </c>
    </row>
    <row r="303" spans="4:5" x14ac:dyDescent="0.3">
      <c r="D303" s="3">
        <v>313</v>
      </c>
      <c r="E303" s="4">
        <v>119900</v>
      </c>
    </row>
    <row r="304" spans="4:5" x14ac:dyDescent="0.3">
      <c r="D304" s="3">
        <v>314</v>
      </c>
      <c r="E304" s="4">
        <v>375000</v>
      </c>
    </row>
    <row r="305" spans="4:5" x14ac:dyDescent="0.3">
      <c r="D305" s="3">
        <v>315</v>
      </c>
      <c r="E305" s="4">
        <v>178000</v>
      </c>
    </row>
    <row r="306" spans="4:5" x14ac:dyDescent="0.3">
      <c r="D306" s="3">
        <v>316</v>
      </c>
      <c r="E306" s="4">
        <v>188500</v>
      </c>
    </row>
    <row r="307" spans="4:5" x14ac:dyDescent="0.3">
      <c r="D307" s="3">
        <v>317</v>
      </c>
      <c r="E307" s="4">
        <v>260000</v>
      </c>
    </row>
    <row r="308" spans="4:5" x14ac:dyDescent="0.3">
      <c r="D308" s="3">
        <v>318</v>
      </c>
      <c r="E308" s="4">
        <v>270000</v>
      </c>
    </row>
    <row r="309" spans="4:5" x14ac:dyDescent="0.3">
      <c r="D309" s="3">
        <v>319</v>
      </c>
      <c r="E309" s="4">
        <v>260000</v>
      </c>
    </row>
    <row r="310" spans="4:5" x14ac:dyDescent="0.3">
      <c r="D310" s="3">
        <v>320</v>
      </c>
      <c r="E310" s="4">
        <v>187500</v>
      </c>
    </row>
    <row r="311" spans="4:5" x14ac:dyDescent="0.3">
      <c r="D311" s="3">
        <v>322</v>
      </c>
      <c r="E311" s="4">
        <v>354000</v>
      </c>
    </row>
    <row r="312" spans="4:5" x14ac:dyDescent="0.3">
      <c r="D312" s="3">
        <v>323</v>
      </c>
      <c r="E312" s="4">
        <v>301000</v>
      </c>
    </row>
    <row r="313" spans="4:5" x14ac:dyDescent="0.3">
      <c r="D313" s="3">
        <v>324</v>
      </c>
      <c r="E313" s="4">
        <v>126175</v>
      </c>
    </row>
    <row r="314" spans="4:5" x14ac:dyDescent="0.3">
      <c r="D314" s="3">
        <v>325</v>
      </c>
      <c r="E314" s="4">
        <v>242000</v>
      </c>
    </row>
    <row r="315" spans="4:5" x14ac:dyDescent="0.3">
      <c r="D315" s="3">
        <v>326</v>
      </c>
      <c r="E315" s="4">
        <v>87000</v>
      </c>
    </row>
    <row r="316" spans="4:5" x14ac:dyDescent="0.3">
      <c r="D316" s="3">
        <v>327</v>
      </c>
      <c r="E316" s="4">
        <v>324000</v>
      </c>
    </row>
    <row r="317" spans="4:5" x14ac:dyDescent="0.3">
      <c r="D317" s="3">
        <v>328</v>
      </c>
      <c r="E317" s="4">
        <v>145250</v>
      </c>
    </row>
    <row r="318" spans="4:5" x14ac:dyDescent="0.3">
      <c r="D318" s="3">
        <v>329</v>
      </c>
      <c r="E318" s="4">
        <v>214500</v>
      </c>
    </row>
    <row r="319" spans="4:5" x14ac:dyDescent="0.3">
      <c r="D319" s="3">
        <v>330</v>
      </c>
      <c r="E319" s="4">
        <v>78000</v>
      </c>
    </row>
    <row r="320" spans="4:5" x14ac:dyDescent="0.3">
      <c r="D320" s="3">
        <v>331</v>
      </c>
      <c r="E320" s="4">
        <v>119000</v>
      </c>
    </row>
    <row r="321" spans="4:5" x14ac:dyDescent="0.3">
      <c r="D321" s="3">
        <v>332</v>
      </c>
      <c r="E321" s="4">
        <v>139000</v>
      </c>
    </row>
    <row r="322" spans="4:5" x14ac:dyDescent="0.3">
      <c r="D322" s="3">
        <v>333</v>
      </c>
      <c r="E322" s="4">
        <v>284000</v>
      </c>
    </row>
    <row r="323" spans="4:5" x14ac:dyDescent="0.3">
      <c r="D323" s="3">
        <v>334</v>
      </c>
      <c r="E323" s="4">
        <v>207000</v>
      </c>
    </row>
    <row r="324" spans="4:5" x14ac:dyDescent="0.3">
      <c r="D324" s="3">
        <v>335</v>
      </c>
      <c r="E324" s="4">
        <v>192000</v>
      </c>
    </row>
    <row r="325" spans="4:5" x14ac:dyDescent="0.3">
      <c r="D325" s="3">
        <v>336</v>
      </c>
      <c r="E325" s="4">
        <v>228950</v>
      </c>
    </row>
    <row r="326" spans="4:5" x14ac:dyDescent="0.3">
      <c r="D326" s="3">
        <v>337</v>
      </c>
      <c r="E326" s="4">
        <v>377426</v>
      </c>
    </row>
    <row r="327" spans="4:5" x14ac:dyDescent="0.3">
      <c r="D327" s="3">
        <v>338</v>
      </c>
      <c r="E327" s="4">
        <v>214000</v>
      </c>
    </row>
    <row r="328" spans="4:5" x14ac:dyDescent="0.3">
      <c r="D328" s="3">
        <v>339</v>
      </c>
      <c r="E328" s="4">
        <v>202500</v>
      </c>
    </row>
    <row r="329" spans="4:5" x14ac:dyDescent="0.3">
      <c r="D329" s="3">
        <v>340</v>
      </c>
      <c r="E329" s="4">
        <v>155000</v>
      </c>
    </row>
    <row r="330" spans="4:5" x14ac:dyDescent="0.3">
      <c r="D330" s="3">
        <v>341</v>
      </c>
      <c r="E330" s="4">
        <v>202900</v>
      </c>
    </row>
    <row r="331" spans="4:5" x14ac:dyDescent="0.3">
      <c r="D331" s="3">
        <v>343</v>
      </c>
      <c r="E331" s="4">
        <v>87500</v>
      </c>
    </row>
    <row r="332" spans="4:5" x14ac:dyDescent="0.3">
      <c r="D332" s="3">
        <v>344</v>
      </c>
      <c r="E332" s="4">
        <v>266000</v>
      </c>
    </row>
    <row r="333" spans="4:5" x14ac:dyDescent="0.3">
      <c r="D333" s="3">
        <v>345</v>
      </c>
      <c r="E333" s="4">
        <v>85000</v>
      </c>
    </row>
    <row r="334" spans="4:5" x14ac:dyDescent="0.3">
      <c r="D334" s="3">
        <v>346</v>
      </c>
      <c r="E334" s="4">
        <v>140200</v>
      </c>
    </row>
    <row r="335" spans="4:5" x14ac:dyDescent="0.3">
      <c r="D335" s="3">
        <v>347</v>
      </c>
      <c r="E335" s="4">
        <v>151500</v>
      </c>
    </row>
    <row r="336" spans="4:5" x14ac:dyDescent="0.3">
      <c r="D336" s="3">
        <v>348</v>
      </c>
      <c r="E336" s="4">
        <v>157500</v>
      </c>
    </row>
    <row r="337" spans="4:5" x14ac:dyDescent="0.3">
      <c r="D337" s="3">
        <v>349</v>
      </c>
      <c r="E337" s="4">
        <v>154000</v>
      </c>
    </row>
    <row r="338" spans="4:5" x14ac:dyDescent="0.3">
      <c r="D338" s="3">
        <v>350</v>
      </c>
      <c r="E338" s="4">
        <v>437154</v>
      </c>
    </row>
    <row r="339" spans="4:5" x14ac:dyDescent="0.3">
      <c r="D339" s="3">
        <v>351</v>
      </c>
      <c r="E339" s="4">
        <v>318061</v>
      </c>
    </row>
    <row r="340" spans="4:5" x14ac:dyDescent="0.3">
      <c r="D340" s="3">
        <v>352</v>
      </c>
      <c r="E340" s="4">
        <v>190000</v>
      </c>
    </row>
    <row r="341" spans="4:5" x14ac:dyDescent="0.3">
      <c r="D341" s="3">
        <v>353</v>
      </c>
      <c r="E341" s="4">
        <v>95000</v>
      </c>
    </row>
    <row r="342" spans="4:5" x14ac:dyDescent="0.3">
      <c r="D342" s="3">
        <v>354</v>
      </c>
      <c r="E342" s="4">
        <v>105900</v>
      </c>
    </row>
    <row r="343" spans="4:5" x14ac:dyDescent="0.3">
      <c r="D343" s="3">
        <v>355</v>
      </c>
      <c r="E343" s="4">
        <v>140000</v>
      </c>
    </row>
    <row r="344" spans="4:5" x14ac:dyDescent="0.3">
      <c r="D344" s="3">
        <v>356</v>
      </c>
      <c r="E344" s="4">
        <v>177500</v>
      </c>
    </row>
    <row r="345" spans="4:5" x14ac:dyDescent="0.3">
      <c r="D345" s="3">
        <v>357</v>
      </c>
      <c r="E345" s="4">
        <v>173000</v>
      </c>
    </row>
    <row r="346" spans="4:5" x14ac:dyDescent="0.3">
      <c r="D346" s="3">
        <v>358</v>
      </c>
      <c r="E346" s="4">
        <v>134000</v>
      </c>
    </row>
    <row r="347" spans="4:5" x14ac:dyDescent="0.3">
      <c r="D347" s="3">
        <v>359</v>
      </c>
      <c r="E347" s="4">
        <v>130000</v>
      </c>
    </row>
    <row r="348" spans="4:5" x14ac:dyDescent="0.3">
      <c r="D348" s="3">
        <v>360</v>
      </c>
      <c r="E348" s="4">
        <v>280000</v>
      </c>
    </row>
    <row r="349" spans="4:5" x14ac:dyDescent="0.3">
      <c r="D349" s="3">
        <v>361</v>
      </c>
      <c r="E349" s="4">
        <v>156000</v>
      </c>
    </row>
    <row r="350" spans="4:5" x14ac:dyDescent="0.3">
      <c r="D350" s="3">
        <v>362</v>
      </c>
      <c r="E350" s="4">
        <v>145000</v>
      </c>
    </row>
    <row r="351" spans="4:5" x14ac:dyDescent="0.3">
      <c r="D351" s="3">
        <v>363</v>
      </c>
      <c r="E351" s="4">
        <v>198500</v>
      </c>
    </row>
    <row r="352" spans="4:5" x14ac:dyDescent="0.3">
      <c r="D352" s="3">
        <v>364</v>
      </c>
      <c r="E352" s="4">
        <v>118000</v>
      </c>
    </row>
    <row r="353" spans="4:5" x14ac:dyDescent="0.3">
      <c r="D353" s="3">
        <v>365</v>
      </c>
      <c r="E353" s="4">
        <v>190000</v>
      </c>
    </row>
    <row r="354" spans="4:5" x14ac:dyDescent="0.3">
      <c r="D354" s="3">
        <v>366</v>
      </c>
      <c r="E354" s="4">
        <v>147000</v>
      </c>
    </row>
    <row r="355" spans="4:5" x14ac:dyDescent="0.3">
      <c r="D355" s="3">
        <v>367</v>
      </c>
      <c r="E355" s="4">
        <v>159000</v>
      </c>
    </row>
    <row r="356" spans="4:5" x14ac:dyDescent="0.3">
      <c r="D356" s="3">
        <v>368</v>
      </c>
      <c r="E356" s="4">
        <v>165000</v>
      </c>
    </row>
    <row r="357" spans="4:5" x14ac:dyDescent="0.3">
      <c r="D357" s="3">
        <v>369</v>
      </c>
      <c r="E357" s="4">
        <v>132000</v>
      </c>
    </row>
    <row r="358" spans="4:5" x14ac:dyDescent="0.3">
      <c r="D358" s="3">
        <v>370</v>
      </c>
      <c r="E358" s="4">
        <v>162000</v>
      </c>
    </row>
    <row r="359" spans="4:5" x14ac:dyDescent="0.3">
      <c r="D359" s="3">
        <v>371</v>
      </c>
      <c r="E359" s="4">
        <v>172400</v>
      </c>
    </row>
    <row r="360" spans="4:5" x14ac:dyDescent="0.3">
      <c r="D360" s="3">
        <v>372</v>
      </c>
      <c r="E360" s="4">
        <v>134432</v>
      </c>
    </row>
    <row r="361" spans="4:5" x14ac:dyDescent="0.3">
      <c r="D361" s="3">
        <v>373</v>
      </c>
      <c r="E361" s="4">
        <v>125000</v>
      </c>
    </row>
    <row r="362" spans="4:5" x14ac:dyDescent="0.3">
      <c r="D362" s="3">
        <v>374</v>
      </c>
      <c r="E362" s="4">
        <v>123000</v>
      </c>
    </row>
    <row r="363" spans="4:5" x14ac:dyDescent="0.3">
      <c r="D363" s="3">
        <v>375</v>
      </c>
      <c r="E363" s="4">
        <v>219500</v>
      </c>
    </row>
    <row r="364" spans="4:5" x14ac:dyDescent="0.3">
      <c r="D364" s="3">
        <v>376</v>
      </c>
      <c r="E364" s="4">
        <v>61000</v>
      </c>
    </row>
    <row r="365" spans="4:5" x14ac:dyDescent="0.3">
      <c r="D365" s="3">
        <v>377</v>
      </c>
      <c r="E365" s="4">
        <v>148000</v>
      </c>
    </row>
    <row r="366" spans="4:5" x14ac:dyDescent="0.3">
      <c r="D366" s="3">
        <v>378</v>
      </c>
      <c r="E366" s="4">
        <v>340000</v>
      </c>
    </row>
    <row r="367" spans="4:5" x14ac:dyDescent="0.3">
      <c r="D367" s="3">
        <v>379</v>
      </c>
      <c r="E367" s="4">
        <v>394432</v>
      </c>
    </row>
    <row r="368" spans="4:5" x14ac:dyDescent="0.3">
      <c r="D368" s="3">
        <v>380</v>
      </c>
      <c r="E368" s="4">
        <v>179000</v>
      </c>
    </row>
    <row r="369" spans="4:5" x14ac:dyDescent="0.3">
      <c r="D369" s="3">
        <v>381</v>
      </c>
      <c r="E369" s="4">
        <v>127000</v>
      </c>
    </row>
    <row r="370" spans="4:5" x14ac:dyDescent="0.3">
      <c r="D370" s="3">
        <v>382</v>
      </c>
      <c r="E370" s="4">
        <v>187750</v>
      </c>
    </row>
    <row r="371" spans="4:5" x14ac:dyDescent="0.3">
      <c r="D371" s="3">
        <v>383</v>
      </c>
      <c r="E371" s="4">
        <v>213500</v>
      </c>
    </row>
    <row r="372" spans="4:5" x14ac:dyDescent="0.3">
      <c r="D372" s="3">
        <v>384</v>
      </c>
      <c r="E372" s="4">
        <v>76000</v>
      </c>
    </row>
    <row r="373" spans="4:5" x14ac:dyDescent="0.3">
      <c r="D373" s="3">
        <v>385</v>
      </c>
      <c r="E373" s="4">
        <v>240000</v>
      </c>
    </row>
    <row r="374" spans="4:5" x14ac:dyDescent="0.3">
      <c r="D374" s="3">
        <v>386</v>
      </c>
      <c r="E374" s="4">
        <v>192000</v>
      </c>
    </row>
    <row r="375" spans="4:5" x14ac:dyDescent="0.3">
      <c r="D375" s="3">
        <v>387</v>
      </c>
      <c r="E375" s="4">
        <v>81000</v>
      </c>
    </row>
    <row r="376" spans="4:5" x14ac:dyDescent="0.3">
      <c r="D376" s="3">
        <v>388</v>
      </c>
      <c r="E376" s="4">
        <v>125000</v>
      </c>
    </row>
    <row r="377" spans="4:5" x14ac:dyDescent="0.3">
      <c r="D377" s="3">
        <v>389</v>
      </c>
      <c r="E377" s="4">
        <v>191000</v>
      </c>
    </row>
    <row r="378" spans="4:5" x14ac:dyDescent="0.3">
      <c r="D378" s="3">
        <v>390</v>
      </c>
      <c r="E378" s="4">
        <v>426000</v>
      </c>
    </row>
    <row r="379" spans="4:5" x14ac:dyDescent="0.3">
      <c r="D379" s="3">
        <v>391</v>
      </c>
      <c r="E379" s="4">
        <v>119000</v>
      </c>
    </row>
    <row r="380" spans="4:5" x14ac:dyDescent="0.3">
      <c r="D380" s="3">
        <v>392</v>
      </c>
      <c r="E380" s="4">
        <v>215000</v>
      </c>
    </row>
    <row r="381" spans="4:5" x14ac:dyDescent="0.3">
      <c r="D381" s="3">
        <v>393</v>
      </c>
      <c r="E381" s="4">
        <v>106500</v>
      </c>
    </row>
    <row r="382" spans="4:5" x14ac:dyDescent="0.3">
      <c r="D382" s="3">
        <v>394</v>
      </c>
      <c r="E382" s="4">
        <v>100000</v>
      </c>
    </row>
    <row r="383" spans="4:5" x14ac:dyDescent="0.3">
      <c r="D383" s="3">
        <v>395</v>
      </c>
      <c r="E383" s="4">
        <v>109000</v>
      </c>
    </row>
    <row r="384" spans="4:5" x14ac:dyDescent="0.3">
      <c r="D384" s="3">
        <v>396</v>
      </c>
      <c r="E384" s="4">
        <v>129000</v>
      </c>
    </row>
    <row r="385" spans="4:5" x14ac:dyDescent="0.3">
      <c r="D385" s="3">
        <v>398</v>
      </c>
      <c r="E385" s="4">
        <v>169500</v>
      </c>
    </row>
    <row r="386" spans="4:5" x14ac:dyDescent="0.3">
      <c r="D386" s="3">
        <v>399</v>
      </c>
      <c r="E386" s="4">
        <v>67000</v>
      </c>
    </row>
    <row r="387" spans="4:5" x14ac:dyDescent="0.3">
      <c r="D387" s="3">
        <v>400</v>
      </c>
      <c r="E387" s="4">
        <v>241000</v>
      </c>
    </row>
    <row r="388" spans="4:5" x14ac:dyDescent="0.3">
      <c r="D388" s="3">
        <v>401</v>
      </c>
      <c r="E388" s="4">
        <v>245500</v>
      </c>
    </row>
    <row r="389" spans="4:5" x14ac:dyDescent="0.3">
      <c r="D389" s="3">
        <v>402</v>
      </c>
      <c r="E389" s="4">
        <v>164990</v>
      </c>
    </row>
    <row r="390" spans="4:5" x14ac:dyDescent="0.3">
      <c r="D390" s="3">
        <v>403</v>
      </c>
      <c r="E390" s="4">
        <v>108000</v>
      </c>
    </row>
    <row r="391" spans="4:5" x14ac:dyDescent="0.3">
      <c r="D391" s="3">
        <v>404</v>
      </c>
      <c r="E391" s="4">
        <v>258000</v>
      </c>
    </row>
    <row r="392" spans="4:5" x14ac:dyDescent="0.3">
      <c r="D392" s="3">
        <v>405</v>
      </c>
      <c r="E392" s="4">
        <v>168000</v>
      </c>
    </row>
    <row r="393" spans="4:5" x14ac:dyDescent="0.3">
      <c r="D393" s="3">
        <v>406</v>
      </c>
      <c r="E393" s="4">
        <v>150000</v>
      </c>
    </row>
    <row r="394" spans="4:5" x14ac:dyDescent="0.3">
      <c r="D394" s="3">
        <v>407</v>
      </c>
      <c r="E394" s="4">
        <v>115000</v>
      </c>
    </row>
    <row r="395" spans="4:5" x14ac:dyDescent="0.3">
      <c r="D395" s="3">
        <v>408</v>
      </c>
      <c r="E395" s="4">
        <v>177000</v>
      </c>
    </row>
    <row r="396" spans="4:5" x14ac:dyDescent="0.3">
      <c r="D396" s="3">
        <v>409</v>
      </c>
      <c r="E396" s="4">
        <v>280000</v>
      </c>
    </row>
    <row r="397" spans="4:5" x14ac:dyDescent="0.3">
      <c r="D397" s="3">
        <v>410</v>
      </c>
      <c r="E397" s="4">
        <v>339750</v>
      </c>
    </row>
    <row r="398" spans="4:5" x14ac:dyDescent="0.3">
      <c r="D398" s="3">
        <v>411</v>
      </c>
      <c r="E398" s="4">
        <v>60000</v>
      </c>
    </row>
    <row r="399" spans="4:5" x14ac:dyDescent="0.3">
      <c r="D399" s="3">
        <v>412</v>
      </c>
      <c r="E399" s="4">
        <v>145000</v>
      </c>
    </row>
    <row r="400" spans="4:5" x14ac:dyDescent="0.3">
      <c r="D400" s="3">
        <v>413</v>
      </c>
      <c r="E400" s="4">
        <v>222000</v>
      </c>
    </row>
    <row r="401" spans="4:5" x14ac:dyDescent="0.3">
      <c r="D401" s="3">
        <v>414</v>
      </c>
      <c r="E401" s="4">
        <v>115000</v>
      </c>
    </row>
    <row r="402" spans="4:5" x14ac:dyDescent="0.3">
      <c r="D402" s="3">
        <v>415</v>
      </c>
      <c r="E402" s="4">
        <v>228000</v>
      </c>
    </row>
    <row r="403" spans="4:5" x14ac:dyDescent="0.3">
      <c r="D403" s="3">
        <v>416</v>
      </c>
      <c r="E403" s="4">
        <v>181134</v>
      </c>
    </row>
    <row r="404" spans="4:5" x14ac:dyDescent="0.3">
      <c r="D404" s="3">
        <v>417</v>
      </c>
      <c r="E404" s="4">
        <v>149500</v>
      </c>
    </row>
    <row r="405" spans="4:5" x14ac:dyDescent="0.3">
      <c r="D405" s="3">
        <v>418</v>
      </c>
      <c r="E405" s="4">
        <v>239000</v>
      </c>
    </row>
    <row r="406" spans="4:5" x14ac:dyDescent="0.3">
      <c r="D406" s="3">
        <v>419</v>
      </c>
      <c r="E406" s="4">
        <v>126000</v>
      </c>
    </row>
    <row r="407" spans="4:5" x14ac:dyDescent="0.3">
      <c r="D407" s="3">
        <v>420</v>
      </c>
      <c r="E407" s="4">
        <v>142000</v>
      </c>
    </row>
    <row r="408" spans="4:5" x14ac:dyDescent="0.3">
      <c r="D408" s="3">
        <v>421</v>
      </c>
      <c r="E408" s="4">
        <v>206300</v>
      </c>
    </row>
    <row r="409" spans="4:5" x14ac:dyDescent="0.3">
      <c r="D409" s="3">
        <v>422</v>
      </c>
      <c r="E409" s="4">
        <v>215000</v>
      </c>
    </row>
    <row r="410" spans="4:5" x14ac:dyDescent="0.3">
      <c r="D410" s="3">
        <v>423</v>
      </c>
      <c r="E410" s="4">
        <v>113000</v>
      </c>
    </row>
    <row r="411" spans="4:5" x14ac:dyDescent="0.3">
      <c r="D411" s="3">
        <v>424</v>
      </c>
      <c r="E411" s="4">
        <v>315000</v>
      </c>
    </row>
    <row r="412" spans="4:5" x14ac:dyDescent="0.3">
      <c r="D412" s="3">
        <v>425</v>
      </c>
      <c r="E412" s="4">
        <v>139000</v>
      </c>
    </row>
    <row r="413" spans="4:5" x14ac:dyDescent="0.3">
      <c r="D413" s="3">
        <v>427</v>
      </c>
      <c r="E413" s="4">
        <v>275000</v>
      </c>
    </row>
    <row r="414" spans="4:5" x14ac:dyDescent="0.3">
      <c r="D414" s="3">
        <v>428</v>
      </c>
      <c r="E414" s="4">
        <v>109008</v>
      </c>
    </row>
    <row r="415" spans="4:5" x14ac:dyDescent="0.3">
      <c r="D415" s="3">
        <v>430</v>
      </c>
      <c r="E415" s="4">
        <v>175000</v>
      </c>
    </row>
    <row r="416" spans="4:5" x14ac:dyDescent="0.3">
      <c r="D416" s="3">
        <v>431</v>
      </c>
      <c r="E416" s="4">
        <v>85400</v>
      </c>
    </row>
    <row r="417" spans="4:5" x14ac:dyDescent="0.3">
      <c r="D417" s="3">
        <v>433</v>
      </c>
      <c r="E417" s="4">
        <v>122500</v>
      </c>
    </row>
    <row r="418" spans="4:5" x14ac:dyDescent="0.3">
      <c r="D418" s="3">
        <v>434</v>
      </c>
      <c r="E418" s="4">
        <v>181000</v>
      </c>
    </row>
    <row r="419" spans="4:5" x14ac:dyDescent="0.3">
      <c r="D419" s="3">
        <v>435</v>
      </c>
      <c r="E419" s="4">
        <v>81000</v>
      </c>
    </row>
    <row r="420" spans="4:5" x14ac:dyDescent="0.3">
      <c r="D420" s="3">
        <v>436</v>
      </c>
      <c r="E420" s="4">
        <v>212000</v>
      </c>
    </row>
    <row r="421" spans="4:5" x14ac:dyDescent="0.3">
      <c r="D421" s="3">
        <v>437</v>
      </c>
      <c r="E421" s="4">
        <v>116000</v>
      </c>
    </row>
    <row r="422" spans="4:5" x14ac:dyDescent="0.3">
      <c r="D422" s="3">
        <v>438</v>
      </c>
      <c r="E422" s="4">
        <v>119000</v>
      </c>
    </row>
    <row r="423" spans="4:5" x14ac:dyDescent="0.3">
      <c r="D423" s="3">
        <v>439</v>
      </c>
      <c r="E423" s="4">
        <v>90350</v>
      </c>
    </row>
    <row r="424" spans="4:5" x14ac:dyDescent="0.3">
      <c r="D424" s="3">
        <v>440</v>
      </c>
      <c r="E424" s="4">
        <v>110000</v>
      </c>
    </row>
    <row r="425" spans="4:5" x14ac:dyDescent="0.3">
      <c r="D425" s="3">
        <v>441</v>
      </c>
      <c r="E425" s="4">
        <v>555000</v>
      </c>
    </row>
    <row r="426" spans="4:5" x14ac:dyDescent="0.3">
      <c r="D426" s="3">
        <v>443</v>
      </c>
      <c r="E426" s="4">
        <v>162900</v>
      </c>
    </row>
    <row r="427" spans="4:5" x14ac:dyDescent="0.3">
      <c r="D427" s="3">
        <v>444</v>
      </c>
      <c r="E427" s="4">
        <v>172500</v>
      </c>
    </row>
    <row r="428" spans="4:5" x14ac:dyDescent="0.3">
      <c r="D428" s="3">
        <v>445</v>
      </c>
      <c r="E428" s="4">
        <v>210000</v>
      </c>
    </row>
    <row r="429" spans="4:5" x14ac:dyDescent="0.3">
      <c r="D429" s="3">
        <v>446</v>
      </c>
      <c r="E429" s="4">
        <v>127500</v>
      </c>
    </row>
    <row r="430" spans="4:5" x14ac:dyDescent="0.3">
      <c r="D430" s="3">
        <v>447</v>
      </c>
      <c r="E430" s="4">
        <v>190000</v>
      </c>
    </row>
    <row r="431" spans="4:5" x14ac:dyDescent="0.3">
      <c r="D431" s="3">
        <v>448</v>
      </c>
      <c r="E431" s="4">
        <v>199900</v>
      </c>
    </row>
    <row r="432" spans="4:5" x14ac:dyDescent="0.3">
      <c r="D432" s="3">
        <v>449</v>
      </c>
      <c r="E432" s="4">
        <v>119500</v>
      </c>
    </row>
    <row r="433" spans="4:5" x14ac:dyDescent="0.3">
      <c r="D433" s="3">
        <v>450</v>
      </c>
      <c r="E433" s="4">
        <v>120000</v>
      </c>
    </row>
    <row r="434" spans="4:5" x14ac:dyDescent="0.3">
      <c r="D434" s="3">
        <v>451</v>
      </c>
      <c r="E434" s="4">
        <v>110000</v>
      </c>
    </row>
    <row r="435" spans="4:5" x14ac:dyDescent="0.3">
      <c r="D435" s="3">
        <v>452</v>
      </c>
      <c r="E435" s="4">
        <v>280000</v>
      </c>
    </row>
    <row r="436" spans="4:5" x14ac:dyDescent="0.3">
      <c r="D436" s="3">
        <v>453</v>
      </c>
      <c r="E436" s="4">
        <v>204000</v>
      </c>
    </row>
    <row r="437" spans="4:5" x14ac:dyDescent="0.3">
      <c r="D437" s="3">
        <v>454</v>
      </c>
      <c r="E437" s="4">
        <v>210000</v>
      </c>
    </row>
    <row r="438" spans="4:5" x14ac:dyDescent="0.3">
      <c r="D438" s="3">
        <v>455</v>
      </c>
      <c r="E438" s="4">
        <v>188000</v>
      </c>
    </row>
    <row r="439" spans="4:5" x14ac:dyDescent="0.3">
      <c r="D439" s="3">
        <v>457</v>
      </c>
      <c r="E439" s="4">
        <v>98000</v>
      </c>
    </row>
    <row r="440" spans="4:5" x14ac:dyDescent="0.3">
      <c r="D440" s="3">
        <v>458</v>
      </c>
      <c r="E440" s="4">
        <v>256000</v>
      </c>
    </row>
    <row r="441" spans="4:5" x14ac:dyDescent="0.3">
      <c r="D441" s="3">
        <v>459</v>
      </c>
      <c r="E441" s="4">
        <v>161000</v>
      </c>
    </row>
    <row r="442" spans="4:5" x14ac:dyDescent="0.3">
      <c r="D442" s="3">
        <v>460</v>
      </c>
      <c r="E442" s="4">
        <v>110000</v>
      </c>
    </row>
    <row r="443" spans="4:5" x14ac:dyDescent="0.3">
      <c r="D443" s="3">
        <v>461</v>
      </c>
      <c r="E443" s="4">
        <v>263435</v>
      </c>
    </row>
    <row r="444" spans="4:5" x14ac:dyDescent="0.3">
      <c r="D444" s="3">
        <v>462</v>
      </c>
      <c r="E444" s="4">
        <v>155000</v>
      </c>
    </row>
    <row r="445" spans="4:5" x14ac:dyDescent="0.3">
      <c r="D445" s="3">
        <v>463</v>
      </c>
      <c r="E445" s="4">
        <v>62383</v>
      </c>
    </row>
    <row r="446" spans="4:5" x14ac:dyDescent="0.3">
      <c r="D446" s="3">
        <v>464</v>
      </c>
      <c r="E446" s="4">
        <v>188700</v>
      </c>
    </row>
    <row r="447" spans="4:5" x14ac:dyDescent="0.3">
      <c r="D447" s="3">
        <v>465</v>
      </c>
      <c r="E447" s="4">
        <v>124000</v>
      </c>
    </row>
    <row r="448" spans="4:5" x14ac:dyDescent="0.3">
      <c r="D448" s="3">
        <v>466</v>
      </c>
      <c r="E448" s="4">
        <v>178740</v>
      </c>
    </row>
    <row r="449" spans="4:5" x14ac:dyDescent="0.3">
      <c r="D449" s="3">
        <v>467</v>
      </c>
      <c r="E449" s="4">
        <v>167000</v>
      </c>
    </row>
    <row r="450" spans="4:5" x14ac:dyDescent="0.3">
      <c r="D450" s="3">
        <v>468</v>
      </c>
      <c r="E450" s="4">
        <v>146500</v>
      </c>
    </row>
    <row r="451" spans="4:5" x14ac:dyDescent="0.3">
      <c r="D451" s="3">
        <v>469</v>
      </c>
      <c r="E451" s="4">
        <v>250000</v>
      </c>
    </row>
    <row r="452" spans="4:5" x14ac:dyDescent="0.3">
      <c r="D452" s="3">
        <v>470</v>
      </c>
      <c r="E452" s="4">
        <v>187000</v>
      </c>
    </row>
    <row r="453" spans="4:5" x14ac:dyDescent="0.3">
      <c r="D453" s="3">
        <v>471</v>
      </c>
      <c r="E453" s="4">
        <v>212000</v>
      </c>
    </row>
    <row r="454" spans="4:5" x14ac:dyDescent="0.3">
      <c r="D454" s="3">
        <v>472</v>
      </c>
      <c r="E454" s="4">
        <v>190000</v>
      </c>
    </row>
    <row r="455" spans="4:5" x14ac:dyDescent="0.3">
      <c r="D455" s="3">
        <v>473</v>
      </c>
      <c r="E455" s="4">
        <v>148000</v>
      </c>
    </row>
    <row r="456" spans="4:5" x14ac:dyDescent="0.3">
      <c r="D456" s="3">
        <v>474</v>
      </c>
      <c r="E456" s="4">
        <v>440000</v>
      </c>
    </row>
    <row r="457" spans="4:5" x14ac:dyDescent="0.3">
      <c r="D457" s="3">
        <v>475</v>
      </c>
      <c r="E457" s="4">
        <v>251000</v>
      </c>
    </row>
    <row r="458" spans="4:5" x14ac:dyDescent="0.3">
      <c r="D458" s="3">
        <v>476</v>
      </c>
      <c r="E458" s="4">
        <v>132500</v>
      </c>
    </row>
    <row r="459" spans="4:5" x14ac:dyDescent="0.3">
      <c r="D459" s="3">
        <v>477</v>
      </c>
      <c r="E459" s="4">
        <v>208900</v>
      </c>
    </row>
    <row r="460" spans="4:5" x14ac:dyDescent="0.3">
      <c r="D460" s="3">
        <v>478</v>
      </c>
      <c r="E460" s="4">
        <v>380000</v>
      </c>
    </row>
    <row r="461" spans="4:5" x14ac:dyDescent="0.3">
      <c r="D461" s="3">
        <v>480</v>
      </c>
      <c r="E461" s="4">
        <v>89471</v>
      </c>
    </row>
    <row r="462" spans="4:5" x14ac:dyDescent="0.3">
      <c r="D462" s="3">
        <v>481</v>
      </c>
      <c r="E462" s="4">
        <v>326000</v>
      </c>
    </row>
    <row r="463" spans="4:5" x14ac:dyDescent="0.3">
      <c r="D463" s="3">
        <v>482</v>
      </c>
      <c r="E463" s="4">
        <v>374000</v>
      </c>
    </row>
    <row r="464" spans="4:5" x14ac:dyDescent="0.3">
      <c r="D464" s="3">
        <v>483</v>
      </c>
      <c r="E464" s="4">
        <v>155000</v>
      </c>
    </row>
    <row r="465" spans="4:5" x14ac:dyDescent="0.3">
      <c r="D465" s="3">
        <v>484</v>
      </c>
      <c r="E465" s="4">
        <v>164000</v>
      </c>
    </row>
    <row r="466" spans="4:5" x14ac:dyDescent="0.3">
      <c r="D466" s="3">
        <v>485</v>
      </c>
      <c r="E466" s="4">
        <v>132500</v>
      </c>
    </row>
    <row r="467" spans="4:5" x14ac:dyDescent="0.3">
      <c r="D467" s="3">
        <v>486</v>
      </c>
      <c r="E467" s="4">
        <v>147000</v>
      </c>
    </row>
    <row r="468" spans="4:5" x14ac:dyDescent="0.3">
      <c r="D468" s="3">
        <v>487</v>
      </c>
      <c r="E468" s="4">
        <v>156000</v>
      </c>
    </row>
    <row r="469" spans="4:5" x14ac:dyDescent="0.3">
      <c r="D469" s="3">
        <v>488</v>
      </c>
      <c r="E469" s="4">
        <v>175000</v>
      </c>
    </row>
    <row r="470" spans="4:5" x14ac:dyDescent="0.3">
      <c r="D470" s="3">
        <v>489</v>
      </c>
      <c r="E470" s="4">
        <v>160000</v>
      </c>
    </row>
    <row r="471" spans="4:5" x14ac:dyDescent="0.3">
      <c r="D471" s="3">
        <v>490</v>
      </c>
      <c r="E471" s="4">
        <v>86000</v>
      </c>
    </row>
    <row r="472" spans="4:5" x14ac:dyDescent="0.3">
      <c r="D472" s="3">
        <v>491</v>
      </c>
      <c r="E472" s="4">
        <v>115000</v>
      </c>
    </row>
    <row r="473" spans="4:5" x14ac:dyDescent="0.3">
      <c r="D473" s="3">
        <v>492</v>
      </c>
      <c r="E473" s="4">
        <v>133000</v>
      </c>
    </row>
    <row r="474" spans="4:5" x14ac:dyDescent="0.3">
      <c r="D474" s="3">
        <v>493</v>
      </c>
      <c r="E474" s="4">
        <v>172785</v>
      </c>
    </row>
    <row r="475" spans="4:5" x14ac:dyDescent="0.3">
      <c r="D475" s="3">
        <v>494</v>
      </c>
      <c r="E475" s="4">
        <v>155000</v>
      </c>
    </row>
    <row r="476" spans="4:5" x14ac:dyDescent="0.3">
      <c r="D476" s="3">
        <v>495</v>
      </c>
      <c r="E476" s="4">
        <v>91300</v>
      </c>
    </row>
    <row r="477" spans="4:5" x14ac:dyDescent="0.3">
      <c r="D477" s="3">
        <v>496</v>
      </c>
      <c r="E477" s="4">
        <v>34900</v>
      </c>
    </row>
    <row r="478" spans="4:5" x14ac:dyDescent="0.3">
      <c r="D478" s="3">
        <v>497</v>
      </c>
      <c r="E478" s="4">
        <v>430000</v>
      </c>
    </row>
    <row r="479" spans="4:5" x14ac:dyDescent="0.3">
      <c r="D479" s="3">
        <v>498</v>
      </c>
      <c r="E479" s="4">
        <v>184000</v>
      </c>
    </row>
    <row r="480" spans="4:5" x14ac:dyDescent="0.3">
      <c r="D480" s="3">
        <v>499</v>
      </c>
      <c r="E480" s="4">
        <v>130000</v>
      </c>
    </row>
    <row r="481" spans="4:5" x14ac:dyDescent="0.3">
      <c r="D481" s="3">
        <v>500</v>
      </c>
      <c r="E481" s="4">
        <v>120000</v>
      </c>
    </row>
    <row r="482" spans="4:5" x14ac:dyDescent="0.3">
      <c r="D482" s="3">
        <v>501</v>
      </c>
      <c r="E482" s="4">
        <v>113000</v>
      </c>
    </row>
    <row r="483" spans="4:5" x14ac:dyDescent="0.3">
      <c r="D483" s="3">
        <v>502</v>
      </c>
      <c r="E483" s="4">
        <v>226700</v>
      </c>
    </row>
    <row r="484" spans="4:5" x14ac:dyDescent="0.3">
      <c r="D484" s="3">
        <v>503</v>
      </c>
      <c r="E484" s="4">
        <v>140000</v>
      </c>
    </row>
    <row r="485" spans="4:5" x14ac:dyDescent="0.3">
      <c r="D485" s="3">
        <v>504</v>
      </c>
      <c r="E485" s="4">
        <v>289000</v>
      </c>
    </row>
    <row r="486" spans="4:5" x14ac:dyDescent="0.3">
      <c r="D486" s="3">
        <v>505</v>
      </c>
      <c r="E486" s="4">
        <v>147000</v>
      </c>
    </row>
    <row r="487" spans="4:5" x14ac:dyDescent="0.3">
      <c r="D487" s="3">
        <v>506</v>
      </c>
      <c r="E487" s="4">
        <v>124500</v>
      </c>
    </row>
    <row r="488" spans="4:5" x14ac:dyDescent="0.3">
      <c r="D488" s="3">
        <v>509</v>
      </c>
      <c r="E488" s="4">
        <v>161000</v>
      </c>
    </row>
    <row r="489" spans="4:5" x14ac:dyDescent="0.3">
      <c r="D489" s="3">
        <v>510</v>
      </c>
      <c r="E489" s="4">
        <v>124500</v>
      </c>
    </row>
    <row r="490" spans="4:5" x14ac:dyDescent="0.3">
      <c r="D490" s="3">
        <v>511</v>
      </c>
      <c r="E490" s="4">
        <v>164900</v>
      </c>
    </row>
    <row r="491" spans="4:5" x14ac:dyDescent="0.3">
      <c r="D491" s="3">
        <v>512</v>
      </c>
      <c r="E491" s="4">
        <v>202665</v>
      </c>
    </row>
    <row r="492" spans="4:5" x14ac:dyDescent="0.3">
      <c r="D492" s="3">
        <v>513</v>
      </c>
      <c r="E492" s="4">
        <v>129900</v>
      </c>
    </row>
    <row r="493" spans="4:5" x14ac:dyDescent="0.3">
      <c r="D493" s="3">
        <v>514</v>
      </c>
      <c r="E493" s="4">
        <v>134000</v>
      </c>
    </row>
    <row r="494" spans="4:5" x14ac:dyDescent="0.3">
      <c r="D494" s="3">
        <v>515</v>
      </c>
      <c r="E494" s="4">
        <v>96500</v>
      </c>
    </row>
    <row r="495" spans="4:5" x14ac:dyDescent="0.3">
      <c r="D495" s="3">
        <v>517</v>
      </c>
      <c r="E495" s="4">
        <v>158000</v>
      </c>
    </row>
    <row r="496" spans="4:5" x14ac:dyDescent="0.3">
      <c r="D496" s="3">
        <v>518</v>
      </c>
      <c r="E496" s="4">
        <v>265000</v>
      </c>
    </row>
    <row r="497" spans="4:5" x14ac:dyDescent="0.3">
      <c r="D497" s="3">
        <v>519</v>
      </c>
      <c r="E497" s="4">
        <v>211000</v>
      </c>
    </row>
    <row r="498" spans="4:5" x14ac:dyDescent="0.3">
      <c r="D498" s="3">
        <v>520</v>
      </c>
      <c r="E498" s="4">
        <v>234000</v>
      </c>
    </row>
    <row r="499" spans="4:5" x14ac:dyDescent="0.3">
      <c r="D499" s="3">
        <v>521</v>
      </c>
      <c r="E499" s="4">
        <v>106250</v>
      </c>
    </row>
    <row r="500" spans="4:5" x14ac:dyDescent="0.3">
      <c r="D500" s="3">
        <v>522</v>
      </c>
      <c r="E500" s="4">
        <v>150000</v>
      </c>
    </row>
    <row r="501" spans="4:5" x14ac:dyDescent="0.3">
      <c r="D501" s="3">
        <v>523</v>
      </c>
      <c r="E501" s="4">
        <v>159000</v>
      </c>
    </row>
    <row r="502" spans="4:5" x14ac:dyDescent="0.3">
      <c r="D502" s="3">
        <v>524</v>
      </c>
      <c r="E502" s="4">
        <v>184750</v>
      </c>
    </row>
    <row r="503" spans="4:5" x14ac:dyDescent="0.3">
      <c r="D503" s="3">
        <v>525</v>
      </c>
      <c r="E503" s="4">
        <v>315750</v>
      </c>
    </row>
    <row r="504" spans="4:5" x14ac:dyDescent="0.3">
      <c r="D504" s="3">
        <v>526</v>
      </c>
      <c r="E504" s="4">
        <v>176000</v>
      </c>
    </row>
    <row r="505" spans="4:5" x14ac:dyDescent="0.3">
      <c r="D505" s="3">
        <v>527</v>
      </c>
      <c r="E505" s="4">
        <v>132000</v>
      </c>
    </row>
    <row r="506" spans="4:5" x14ac:dyDescent="0.3">
      <c r="D506" s="3">
        <v>528</v>
      </c>
      <c r="E506" s="4">
        <v>446261</v>
      </c>
    </row>
    <row r="507" spans="4:5" x14ac:dyDescent="0.3">
      <c r="D507" s="3">
        <v>529</v>
      </c>
      <c r="E507" s="4">
        <v>86000</v>
      </c>
    </row>
    <row r="508" spans="4:5" x14ac:dyDescent="0.3">
      <c r="D508" s="3">
        <v>530</v>
      </c>
      <c r="E508" s="4">
        <v>200624</v>
      </c>
    </row>
    <row r="509" spans="4:5" x14ac:dyDescent="0.3">
      <c r="D509" s="3">
        <v>531</v>
      </c>
      <c r="E509" s="4">
        <v>175000</v>
      </c>
    </row>
    <row r="510" spans="4:5" x14ac:dyDescent="0.3">
      <c r="D510" s="3">
        <v>532</v>
      </c>
      <c r="E510" s="4">
        <v>128000</v>
      </c>
    </row>
    <row r="511" spans="4:5" x14ac:dyDescent="0.3">
      <c r="D511" s="3">
        <v>533</v>
      </c>
      <c r="E511" s="4">
        <v>107500</v>
      </c>
    </row>
    <row r="512" spans="4:5" x14ac:dyDescent="0.3">
      <c r="D512" s="3">
        <v>534</v>
      </c>
      <c r="E512" s="4">
        <v>39300</v>
      </c>
    </row>
    <row r="513" spans="4:5" x14ac:dyDescent="0.3">
      <c r="D513" s="3">
        <v>535</v>
      </c>
      <c r="E513" s="4">
        <v>178000</v>
      </c>
    </row>
    <row r="514" spans="4:5" x14ac:dyDescent="0.3">
      <c r="D514" s="3">
        <v>536</v>
      </c>
      <c r="E514" s="4">
        <v>107500</v>
      </c>
    </row>
    <row r="515" spans="4:5" x14ac:dyDescent="0.3">
      <c r="D515" s="3">
        <v>537</v>
      </c>
      <c r="E515" s="4">
        <v>188000</v>
      </c>
    </row>
    <row r="516" spans="4:5" x14ac:dyDescent="0.3">
      <c r="D516" s="3">
        <v>538</v>
      </c>
      <c r="E516" s="4">
        <v>111250</v>
      </c>
    </row>
    <row r="517" spans="4:5" x14ac:dyDescent="0.3">
      <c r="D517" s="3">
        <v>539</v>
      </c>
      <c r="E517" s="4">
        <v>158000</v>
      </c>
    </row>
    <row r="518" spans="4:5" x14ac:dyDescent="0.3">
      <c r="D518" s="3">
        <v>540</v>
      </c>
      <c r="E518" s="4">
        <v>272000</v>
      </c>
    </row>
    <row r="519" spans="4:5" x14ac:dyDescent="0.3">
      <c r="D519" s="3">
        <v>541</v>
      </c>
      <c r="E519" s="4">
        <v>315000</v>
      </c>
    </row>
    <row r="520" spans="4:5" x14ac:dyDescent="0.3">
      <c r="D520" s="3">
        <v>542</v>
      </c>
      <c r="E520" s="4">
        <v>248000</v>
      </c>
    </row>
    <row r="521" spans="4:5" x14ac:dyDescent="0.3">
      <c r="D521" s="3">
        <v>543</v>
      </c>
      <c r="E521" s="4">
        <v>213250</v>
      </c>
    </row>
    <row r="522" spans="4:5" x14ac:dyDescent="0.3">
      <c r="D522" s="3">
        <v>544</v>
      </c>
      <c r="E522" s="4">
        <v>133000</v>
      </c>
    </row>
    <row r="523" spans="4:5" x14ac:dyDescent="0.3">
      <c r="D523" s="3">
        <v>546</v>
      </c>
      <c r="E523" s="4">
        <v>229000</v>
      </c>
    </row>
    <row r="524" spans="4:5" x14ac:dyDescent="0.3">
      <c r="D524" s="3">
        <v>547</v>
      </c>
      <c r="E524" s="4">
        <v>210000</v>
      </c>
    </row>
    <row r="525" spans="4:5" x14ac:dyDescent="0.3">
      <c r="D525" s="3">
        <v>548</v>
      </c>
      <c r="E525" s="4">
        <v>129500</v>
      </c>
    </row>
    <row r="526" spans="4:5" x14ac:dyDescent="0.3">
      <c r="D526" s="3">
        <v>549</v>
      </c>
      <c r="E526" s="4">
        <v>125000</v>
      </c>
    </row>
    <row r="527" spans="4:5" x14ac:dyDescent="0.3">
      <c r="D527" s="3">
        <v>550</v>
      </c>
      <c r="E527" s="4">
        <v>263000</v>
      </c>
    </row>
    <row r="528" spans="4:5" x14ac:dyDescent="0.3">
      <c r="D528" s="3">
        <v>551</v>
      </c>
      <c r="E528" s="4">
        <v>140000</v>
      </c>
    </row>
    <row r="529" spans="4:5" x14ac:dyDescent="0.3">
      <c r="D529" s="3">
        <v>552</v>
      </c>
      <c r="E529" s="4">
        <v>112500</v>
      </c>
    </row>
    <row r="530" spans="4:5" x14ac:dyDescent="0.3">
      <c r="D530" s="3">
        <v>553</v>
      </c>
      <c r="E530" s="4">
        <v>255500</v>
      </c>
    </row>
    <row r="531" spans="4:5" x14ac:dyDescent="0.3">
      <c r="D531" s="3">
        <v>554</v>
      </c>
      <c r="E531" s="4">
        <v>108000</v>
      </c>
    </row>
    <row r="532" spans="4:5" x14ac:dyDescent="0.3">
      <c r="D532" s="3">
        <v>555</v>
      </c>
      <c r="E532" s="4">
        <v>284000</v>
      </c>
    </row>
    <row r="533" spans="4:5" x14ac:dyDescent="0.3">
      <c r="D533" s="3">
        <v>556</v>
      </c>
      <c r="E533" s="4">
        <v>113000</v>
      </c>
    </row>
    <row r="534" spans="4:5" x14ac:dyDescent="0.3">
      <c r="D534" s="3">
        <v>557</v>
      </c>
      <c r="E534" s="4">
        <v>141000</v>
      </c>
    </row>
    <row r="535" spans="4:5" x14ac:dyDescent="0.3">
      <c r="D535" s="3">
        <v>559</v>
      </c>
      <c r="E535" s="4">
        <v>175000</v>
      </c>
    </row>
    <row r="536" spans="4:5" x14ac:dyDescent="0.3">
      <c r="D536" s="3">
        <v>560</v>
      </c>
      <c r="E536" s="4">
        <v>234000</v>
      </c>
    </row>
    <row r="537" spans="4:5" x14ac:dyDescent="0.3">
      <c r="D537" s="3">
        <v>561</v>
      </c>
      <c r="E537" s="4">
        <v>121500</v>
      </c>
    </row>
    <row r="538" spans="4:5" x14ac:dyDescent="0.3">
      <c r="D538" s="3">
        <v>562</v>
      </c>
      <c r="E538" s="4">
        <v>170000</v>
      </c>
    </row>
    <row r="539" spans="4:5" x14ac:dyDescent="0.3">
      <c r="D539" s="3">
        <v>563</v>
      </c>
      <c r="E539" s="4">
        <v>108000</v>
      </c>
    </row>
    <row r="540" spans="4:5" x14ac:dyDescent="0.3">
      <c r="D540" s="3">
        <v>564</v>
      </c>
      <c r="E540" s="4">
        <v>185000</v>
      </c>
    </row>
    <row r="541" spans="4:5" x14ac:dyDescent="0.3">
      <c r="D541" s="3">
        <v>565</v>
      </c>
      <c r="E541" s="4">
        <v>268000</v>
      </c>
    </row>
    <row r="542" spans="4:5" x14ac:dyDescent="0.3">
      <c r="D542" s="3">
        <v>566</v>
      </c>
      <c r="E542" s="4">
        <v>128000</v>
      </c>
    </row>
    <row r="543" spans="4:5" x14ac:dyDescent="0.3">
      <c r="D543" s="3">
        <v>567</v>
      </c>
      <c r="E543" s="4">
        <v>325000</v>
      </c>
    </row>
    <row r="544" spans="4:5" x14ac:dyDescent="0.3">
      <c r="D544" s="3">
        <v>568</v>
      </c>
      <c r="E544" s="4">
        <v>214000</v>
      </c>
    </row>
    <row r="545" spans="4:5" x14ac:dyDescent="0.3">
      <c r="D545" s="3">
        <v>570</v>
      </c>
      <c r="E545" s="4">
        <v>135960</v>
      </c>
    </row>
    <row r="546" spans="4:5" x14ac:dyDescent="0.3">
      <c r="D546" s="3">
        <v>571</v>
      </c>
      <c r="E546" s="4">
        <v>142600</v>
      </c>
    </row>
    <row r="547" spans="4:5" x14ac:dyDescent="0.3">
      <c r="D547" s="3">
        <v>572</v>
      </c>
      <c r="E547" s="4">
        <v>120000</v>
      </c>
    </row>
    <row r="548" spans="4:5" x14ac:dyDescent="0.3">
      <c r="D548" s="3">
        <v>573</v>
      </c>
      <c r="E548" s="4">
        <v>224500</v>
      </c>
    </row>
    <row r="549" spans="4:5" x14ac:dyDescent="0.3">
      <c r="D549" s="3">
        <v>574</v>
      </c>
      <c r="E549" s="4">
        <v>170000</v>
      </c>
    </row>
    <row r="550" spans="4:5" x14ac:dyDescent="0.3">
      <c r="D550" s="3">
        <v>575</v>
      </c>
      <c r="E550" s="4">
        <v>139000</v>
      </c>
    </row>
    <row r="551" spans="4:5" x14ac:dyDescent="0.3">
      <c r="D551" s="3">
        <v>576</v>
      </c>
      <c r="E551" s="4">
        <v>118500</v>
      </c>
    </row>
    <row r="552" spans="4:5" x14ac:dyDescent="0.3">
      <c r="D552" s="3">
        <v>577</v>
      </c>
      <c r="E552" s="4">
        <v>145000</v>
      </c>
    </row>
    <row r="553" spans="4:5" x14ac:dyDescent="0.3">
      <c r="D553" s="3">
        <v>578</v>
      </c>
      <c r="E553" s="4">
        <v>164500</v>
      </c>
    </row>
    <row r="554" spans="4:5" x14ac:dyDescent="0.3">
      <c r="D554" s="3">
        <v>579</v>
      </c>
      <c r="E554" s="4">
        <v>146000</v>
      </c>
    </row>
    <row r="555" spans="4:5" x14ac:dyDescent="0.3">
      <c r="D555" s="3">
        <v>580</v>
      </c>
      <c r="E555" s="4">
        <v>131500</v>
      </c>
    </row>
    <row r="556" spans="4:5" x14ac:dyDescent="0.3">
      <c r="D556" s="3">
        <v>581</v>
      </c>
      <c r="E556" s="4">
        <v>181900</v>
      </c>
    </row>
    <row r="557" spans="4:5" x14ac:dyDescent="0.3">
      <c r="D557" s="3">
        <v>582</v>
      </c>
      <c r="E557" s="4">
        <v>253293</v>
      </c>
    </row>
    <row r="558" spans="4:5" x14ac:dyDescent="0.3">
      <c r="D558" s="3">
        <v>583</v>
      </c>
      <c r="E558" s="4">
        <v>118500</v>
      </c>
    </row>
    <row r="559" spans="4:5" x14ac:dyDescent="0.3">
      <c r="D559" s="3">
        <v>584</v>
      </c>
      <c r="E559" s="4">
        <v>325000</v>
      </c>
    </row>
    <row r="560" spans="4:5" x14ac:dyDescent="0.3">
      <c r="D560" s="3">
        <v>585</v>
      </c>
      <c r="E560" s="4">
        <v>133000</v>
      </c>
    </row>
    <row r="561" spans="4:5" x14ac:dyDescent="0.3">
      <c r="D561" s="3">
        <v>586</v>
      </c>
      <c r="E561" s="4">
        <v>369900</v>
      </c>
    </row>
    <row r="562" spans="4:5" x14ac:dyDescent="0.3">
      <c r="D562" s="3">
        <v>587</v>
      </c>
      <c r="E562" s="4">
        <v>130000</v>
      </c>
    </row>
    <row r="563" spans="4:5" x14ac:dyDescent="0.3">
      <c r="D563" s="3">
        <v>588</v>
      </c>
      <c r="E563" s="4">
        <v>137000</v>
      </c>
    </row>
    <row r="564" spans="4:5" x14ac:dyDescent="0.3">
      <c r="D564" s="3">
        <v>589</v>
      </c>
      <c r="E564" s="4">
        <v>143000</v>
      </c>
    </row>
    <row r="565" spans="4:5" x14ac:dyDescent="0.3">
      <c r="D565" s="3">
        <v>590</v>
      </c>
      <c r="E565" s="4">
        <v>79500</v>
      </c>
    </row>
    <row r="566" spans="4:5" x14ac:dyDescent="0.3">
      <c r="D566" s="3">
        <v>592</v>
      </c>
      <c r="E566" s="4">
        <v>451950</v>
      </c>
    </row>
    <row r="567" spans="4:5" x14ac:dyDescent="0.3">
      <c r="D567" s="3">
        <v>593</v>
      </c>
      <c r="E567" s="4">
        <v>138000</v>
      </c>
    </row>
    <row r="568" spans="4:5" x14ac:dyDescent="0.3">
      <c r="D568" s="3">
        <v>594</v>
      </c>
      <c r="E568" s="4">
        <v>140000</v>
      </c>
    </row>
    <row r="569" spans="4:5" x14ac:dyDescent="0.3">
      <c r="D569" s="3">
        <v>595</v>
      </c>
      <c r="E569" s="4">
        <v>110000</v>
      </c>
    </row>
    <row r="570" spans="4:5" x14ac:dyDescent="0.3">
      <c r="D570" s="3">
        <v>596</v>
      </c>
      <c r="E570" s="4">
        <v>319000</v>
      </c>
    </row>
    <row r="571" spans="4:5" x14ac:dyDescent="0.3">
      <c r="D571" s="3">
        <v>597</v>
      </c>
      <c r="E571" s="4">
        <v>114504</v>
      </c>
    </row>
    <row r="572" spans="4:5" x14ac:dyDescent="0.3">
      <c r="D572" s="3">
        <v>598</v>
      </c>
      <c r="E572" s="4">
        <v>194201</v>
      </c>
    </row>
    <row r="573" spans="4:5" x14ac:dyDescent="0.3">
      <c r="D573" s="3">
        <v>599</v>
      </c>
      <c r="E573" s="4">
        <v>217500</v>
      </c>
    </row>
    <row r="574" spans="4:5" x14ac:dyDescent="0.3">
      <c r="D574" s="3">
        <v>600</v>
      </c>
      <c r="E574" s="4">
        <v>151000</v>
      </c>
    </row>
    <row r="575" spans="4:5" x14ac:dyDescent="0.3">
      <c r="D575" s="3">
        <v>601</v>
      </c>
      <c r="E575" s="4">
        <v>275000</v>
      </c>
    </row>
    <row r="576" spans="4:5" x14ac:dyDescent="0.3">
      <c r="D576" s="3">
        <v>602</v>
      </c>
      <c r="E576" s="4">
        <v>141000</v>
      </c>
    </row>
    <row r="577" spans="4:5" x14ac:dyDescent="0.3">
      <c r="D577" s="3">
        <v>603</v>
      </c>
      <c r="E577" s="4">
        <v>220000</v>
      </c>
    </row>
    <row r="578" spans="4:5" x14ac:dyDescent="0.3">
      <c r="D578" s="3">
        <v>604</v>
      </c>
      <c r="E578" s="4">
        <v>151000</v>
      </c>
    </row>
    <row r="579" spans="4:5" x14ac:dyDescent="0.3">
      <c r="D579" s="3">
        <v>606</v>
      </c>
      <c r="E579" s="4">
        <v>205000</v>
      </c>
    </row>
    <row r="580" spans="4:5" x14ac:dyDescent="0.3">
      <c r="D580" s="3">
        <v>607</v>
      </c>
      <c r="E580" s="4">
        <v>152000</v>
      </c>
    </row>
    <row r="581" spans="4:5" x14ac:dyDescent="0.3">
      <c r="D581" s="3">
        <v>608</v>
      </c>
      <c r="E581" s="4">
        <v>225000</v>
      </c>
    </row>
    <row r="582" spans="4:5" x14ac:dyDescent="0.3">
      <c r="D582" s="3">
        <v>610</v>
      </c>
      <c r="E582" s="4">
        <v>118500</v>
      </c>
    </row>
    <row r="583" spans="4:5" x14ac:dyDescent="0.3">
      <c r="D583" s="3">
        <v>611</v>
      </c>
      <c r="E583" s="4">
        <v>313000</v>
      </c>
    </row>
    <row r="584" spans="4:5" x14ac:dyDescent="0.3">
      <c r="D584" s="3">
        <v>612</v>
      </c>
      <c r="E584" s="4">
        <v>148000</v>
      </c>
    </row>
    <row r="585" spans="4:5" x14ac:dyDescent="0.3">
      <c r="D585" s="3">
        <v>613</v>
      </c>
      <c r="E585" s="4">
        <v>261500</v>
      </c>
    </row>
    <row r="586" spans="4:5" x14ac:dyDescent="0.3">
      <c r="D586" s="3">
        <v>614</v>
      </c>
      <c r="E586" s="4">
        <v>147000</v>
      </c>
    </row>
    <row r="587" spans="4:5" x14ac:dyDescent="0.3">
      <c r="D587" s="3">
        <v>615</v>
      </c>
      <c r="E587" s="4">
        <v>75500</v>
      </c>
    </row>
    <row r="588" spans="4:5" x14ac:dyDescent="0.3">
      <c r="D588" s="3">
        <v>616</v>
      </c>
      <c r="E588" s="4">
        <v>137500</v>
      </c>
    </row>
    <row r="589" spans="4:5" x14ac:dyDescent="0.3">
      <c r="D589" s="3">
        <v>617</v>
      </c>
      <c r="E589" s="4">
        <v>183200</v>
      </c>
    </row>
    <row r="590" spans="4:5" x14ac:dyDescent="0.3">
      <c r="D590" s="3">
        <v>618</v>
      </c>
      <c r="E590" s="4">
        <v>105500</v>
      </c>
    </row>
    <row r="591" spans="4:5" x14ac:dyDescent="0.3">
      <c r="D591" s="3">
        <v>619</v>
      </c>
      <c r="E591" s="4">
        <v>314813</v>
      </c>
    </row>
    <row r="592" spans="4:5" x14ac:dyDescent="0.3">
      <c r="D592" s="3">
        <v>620</v>
      </c>
      <c r="E592" s="4">
        <v>305000</v>
      </c>
    </row>
    <row r="593" spans="4:5" x14ac:dyDescent="0.3">
      <c r="D593" s="3">
        <v>622</v>
      </c>
      <c r="E593" s="4">
        <v>240000</v>
      </c>
    </row>
    <row r="594" spans="4:5" x14ac:dyDescent="0.3">
      <c r="D594" s="3">
        <v>623</v>
      </c>
      <c r="E594" s="4">
        <v>135000</v>
      </c>
    </row>
    <row r="595" spans="4:5" x14ac:dyDescent="0.3">
      <c r="D595" s="3">
        <v>624</v>
      </c>
      <c r="E595" s="4">
        <v>168500</v>
      </c>
    </row>
    <row r="596" spans="4:5" x14ac:dyDescent="0.3">
      <c r="D596" s="3">
        <v>625</v>
      </c>
      <c r="E596" s="4">
        <v>165150</v>
      </c>
    </row>
    <row r="597" spans="4:5" x14ac:dyDescent="0.3">
      <c r="D597" s="3">
        <v>626</v>
      </c>
      <c r="E597" s="4">
        <v>160000</v>
      </c>
    </row>
    <row r="598" spans="4:5" x14ac:dyDescent="0.3">
      <c r="D598" s="3">
        <v>627</v>
      </c>
      <c r="E598" s="4">
        <v>139900</v>
      </c>
    </row>
    <row r="599" spans="4:5" x14ac:dyDescent="0.3">
      <c r="D599" s="3">
        <v>628</v>
      </c>
      <c r="E599" s="4">
        <v>153000</v>
      </c>
    </row>
    <row r="600" spans="4:5" x14ac:dyDescent="0.3">
      <c r="D600" s="3">
        <v>630</v>
      </c>
      <c r="E600" s="4">
        <v>168500</v>
      </c>
    </row>
    <row r="601" spans="4:5" x14ac:dyDescent="0.3">
      <c r="D601" s="3">
        <v>631</v>
      </c>
      <c r="E601" s="4">
        <v>124000</v>
      </c>
    </row>
    <row r="602" spans="4:5" x14ac:dyDescent="0.3">
      <c r="D602" s="3">
        <v>632</v>
      </c>
      <c r="E602" s="4">
        <v>209500</v>
      </c>
    </row>
    <row r="603" spans="4:5" x14ac:dyDescent="0.3">
      <c r="D603" s="3">
        <v>633</v>
      </c>
      <c r="E603" s="4">
        <v>82500</v>
      </c>
    </row>
    <row r="604" spans="4:5" x14ac:dyDescent="0.3">
      <c r="D604" s="3">
        <v>634</v>
      </c>
      <c r="E604" s="4">
        <v>139400</v>
      </c>
    </row>
    <row r="605" spans="4:5" x14ac:dyDescent="0.3">
      <c r="D605" s="3">
        <v>635</v>
      </c>
      <c r="E605" s="4">
        <v>144000</v>
      </c>
    </row>
    <row r="606" spans="4:5" x14ac:dyDescent="0.3">
      <c r="D606" s="3">
        <v>636</v>
      </c>
      <c r="E606" s="4">
        <v>200000</v>
      </c>
    </row>
    <row r="607" spans="4:5" x14ac:dyDescent="0.3">
      <c r="D607" s="3">
        <v>637</v>
      </c>
      <c r="E607" s="4">
        <v>60000</v>
      </c>
    </row>
    <row r="608" spans="4:5" x14ac:dyDescent="0.3">
      <c r="D608" s="3">
        <v>638</v>
      </c>
      <c r="E608" s="4">
        <v>93000</v>
      </c>
    </row>
    <row r="609" spans="4:5" x14ac:dyDescent="0.3">
      <c r="D609" s="3">
        <v>639</v>
      </c>
      <c r="E609" s="4">
        <v>85000</v>
      </c>
    </row>
    <row r="610" spans="4:5" x14ac:dyDescent="0.3">
      <c r="D610" s="3">
        <v>640</v>
      </c>
      <c r="E610" s="4">
        <v>264561</v>
      </c>
    </row>
    <row r="611" spans="4:5" x14ac:dyDescent="0.3">
      <c r="D611" s="3">
        <v>641</v>
      </c>
      <c r="E611" s="4">
        <v>274000</v>
      </c>
    </row>
    <row r="612" spans="4:5" x14ac:dyDescent="0.3">
      <c r="D612" s="3">
        <v>642</v>
      </c>
      <c r="E612" s="4">
        <v>226000</v>
      </c>
    </row>
    <row r="613" spans="4:5" x14ac:dyDescent="0.3">
      <c r="D613" s="3">
        <v>643</v>
      </c>
      <c r="E613" s="4">
        <v>345000</v>
      </c>
    </row>
    <row r="614" spans="4:5" x14ac:dyDescent="0.3">
      <c r="D614" s="3">
        <v>644</v>
      </c>
      <c r="E614" s="4">
        <v>152000</v>
      </c>
    </row>
    <row r="615" spans="4:5" x14ac:dyDescent="0.3">
      <c r="D615" s="3">
        <v>645</v>
      </c>
      <c r="E615" s="4">
        <v>370878</v>
      </c>
    </row>
    <row r="616" spans="4:5" x14ac:dyDescent="0.3">
      <c r="D616" s="3">
        <v>646</v>
      </c>
      <c r="E616" s="4">
        <v>143250</v>
      </c>
    </row>
    <row r="617" spans="4:5" x14ac:dyDescent="0.3">
      <c r="D617" s="3">
        <v>647</v>
      </c>
      <c r="E617" s="4">
        <v>98300</v>
      </c>
    </row>
    <row r="618" spans="4:5" x14ac:dyDescent="0.3">
      <c r="D618" s="3">
        <v>648</v>
      </c>
      <c r="E618" s="4">
        <v>155000</v>
      </c>
    </row>
    <row r="619" spans="4:5" x14ac:dyDescent="0.3">
      <c r="D619" s="3">
        <v>649</v>
      </c>
      <c r="E619" s="4">
        <v>155000</v>
      </c>
    </row>
    <row r="620" spans="4:5" x14ac:dyDescent="0.3">
      <c r="D620" s="3">
        <v>650</v>
      </c>
      <c r="E620" s="4">
        <v>84500</v>
      </c>
    </row>
    <row r="621" spans="4:5" x14ac:dyDescent="0.3">
      <c r="D621" s="3">
        <v>651</v>
      </c>
      <c r="E621" s="4">
        <v>205950</v>
      </c>
    </row>
    <row r="622" spans="4:5" x14ac:dyDescent="0.3">
      <c r="D622" s="3">
        <v>652</v>
      </c>
      <c r="E622" s="4">
        <v>108000</v>
      </c>
    </row>
    <row r="623" spans="4:5" x14ac:dyDescent="0.3">
      <c r="D623" s="3">
        <v>653</v>
      </c>
      <c r="E623" s="4">
        <v>191000</v>
      </c>
    </row>
    <row r="624" spans="4:5" x14ac:dyDescent="0.3">
      <c r="D624" s="3">
        <v>654</v>
      </c>
      <c r="E624" s="4">
        <v>135000</v>
      </c>
    </row>
    <row r="625" spans="4:5" x14ac:dyDescent="0.3">
      <c r="D625" s="3">
        <v>655</v>
      </c>
      <c r="E625" s="4">
        <v>350000</v>
      </c>
    </row>
    <row r="626" spans="4:5" x14ac:dyDescent="0.3">
      <c r="D626" s="3">
        <v>656</v>
      </c>
      <c r="E626" s="4">
        <v>88000</v>
      </c>
    </row>
    <row r="627" spans="4:5" x14ac:dyDescent="0.3">
      <c r="D627" s="3">
        <v>657</v>
      </c>
      <c r="E627" s="4">
        <v>145500</v>
      </c>
    </row>
    <row r="628" spans="4:5" x14ac:dyDescent="0.3">
      <c r="D628" s="3">
        <v>658</v>
      </c>
      <c r="E628" s="4">
        <v>149000</v>
      </c>
    </row>
    <row r="629" spans="4:5" x14ac:dyDescent="0.3">
      <c r="D629" s="3">
        <v>659</v>
      </c>
      <c r="E629" s="4">
        <v>97500</v>
      </c>
    </row>
    <row r="630" spans="4:5" x14ac:dyDescent="0.3">
      <c r="D630" s="3">
        <v>660</v>
      </c>
      <c r="E630" s="4">
        <v>167000</v>
      </c>
    </row>
    <row r="631" spans="4:5" x14ac:dyDescent="0.3">
      <c r="D631" s="3">
        <v>661</v>
      </c>
      <c r="E631" s="4">
        <v>197900</v>
      </c>
    </row>
    <row r="632" spans="4:5" x14ac:dyDescent="0.3">
      <c r="D632" s="3">
        <v>662</v>
      </c>
      <c r="E632" s="4">
        <v>402000</v>
      </c>
    </row>
    <row r="633" spans="4:5" x14ac:dyDescent="0.3">
      <c r="D633" s="3">
        <v>663</v>
      </c>
      <c r="E633" s="4">
        <v>110000</v>
      </c>
    </row>
    <row r="634" spans="4:5" x14ac:dyDescent="0.3">
      <c r="D634" s="3">
        <v>664</v>
      </c>
      <c r="E634" s="4">
        <v>137500</v>
      </c>
    </row>
    <row r="635" spans="4:5" x14ac:dyDescent="0.3">
      <c r="D635" s="3">
        <v>665</v>
      </c>
      <c r="E635" s="4">
        <v>423000</v>
      </c>
    </row>
    <row r="636" spans="4:5" x14ac:dyDescent="0.3">
      <c r="D636" s="3">
        <v>666</v>
      </c>
      <c r="E636" s="4">
        <v>230500</v>
      </c>
    </row>
    <row r="637" spans="4:5" x14ac:dyDescent="0.3">
      <c r="D637" s="3">
        <v>667</v>
      </c>
      <c r="E637" s="4">
        <v>129000</v>
      </c>
    </row>
    <row r="638" spans="4:5" x14ac:dyDescent="0.3">
      <c r="D638" s="3">
        <v>668</v>
      </c>
      <c r="E638" s="4">
        <v>193500</v>
      </c>
    </row>
    <row r="639" spans="4:5" x14ac:dyDescent="0.3">
      <c r="D639" s="3">
        <v>669</v>
      </c>
      <c r="E639" s="4">
        <v>168000</v>
      </c>
    </row>
    <row r="640" spans="4:5" x14ac:dyDescent="0.3">
      <c r="D640" s="3">
        <v>670</v>
      </c>
      <c r="E640" s="4">
        <v>137500</v>
      </c>
    </row>
    <row r="641" spans="4:5" x14ac:dyDescent="0.3">
      <c r="D641" s="3">
        <v>671</v>
      </c>
      <c r="E641" s="4">
        <v>173500</v>
      </c>
    </row>
    <row r="642" spans="4:5" x14ac:dyDescent="0.3">
      <c r="D642" s="3">
        <v>672</v>
      </c>
      <c r="E642" s="4">
        <v>103600</v>
      </c>
    </row>
    <row r="643" spans="4:5" x14ac:dyDescent="0.3">
      <c r="D643" s="3">
        <v>673</v>
      </c>
      <c r="E643" s="4">
        <v>165000</v>
      </c>
    </row>
    <row r="644" spans="4:5" x14ac:dyDescent="0.3">
      <c r="D644" s="3">
        <v>674</v>
      </c>
      <c r="E644" s="4">
        <v>257500</v>
      </c>
    </row>
    <row r="645" spans="4:5" x14ac:dyDescent="0.3">
      <c r="D645" s="3">
        <v>675</v>
      </c>
      <c r="E645" s="4">
        <v>140000</v>
      </c>
    </row>
    <row r="646" spans="4:5" x14ac:dyDescent="0.3">
      <c r="D646" s="3">
        <v>676</v>
      </c>
      <c r="E646" s="4">
        <v>148500</v>
      </c>
    </row>
    <row r="647" spans="4:5" x14ac:dyDescent="0.3">
      <c r="D647" s="3">
        <v>677</v>
      </c>
      <c r="E647" s="4">
        <v>87000</v>
      </c>
    </row>
    <row r="648" spans="4:5" x14ac:dyDescent="0.3">
      <c r="D648" s="3">
        <v>678</v>
      </c>
      <c r="E648" s="4">
        <v>109500</v>
      </c>
    </row>
    <row r="649" spans="4:5" x14ac:dyDescent="0.3">
      <c r="D649" s="3">
        <v>679</v>
      </c>
      <c r="E649" s="4">
        <v>372500</v>
      </c>
    </row>
    <row r="650" spans="4:5" x14ac:dyDescent="0.3">
      <c r="D650" s="3">
        <v>680</v>
      </c>
      <c r="E650" s="4">
        <v>128500</v>
      </c>
    </row>
    <row r="651" spans="4:5" x14ac:dyDescent="0.3">
      <c r="D651" s="3">
        <v>681</v>
      </c>
      <c r="E651" s="4">
        <v>143000</v>
      </c>
    </row>
    <row r="652" spans="4:5" x14ac:dyDescent="0.3">
      <c r="D652" s="3">
        <v>682</v>
      </c>
      <c r="E652" s="4">
        <v>159434</v>
      </c>
    </row>
    <row r="653" spans="4:5" x14ac:dyDescent="0.3">
      <c r="D653" s="3">
        <v>683</v>
      </c>
      <c r="E653" s="4">
        <v>173000</v>
      </c>
    </row>
    <row r="654" spans="4:5" x14ac:dyDescent="0.3">
      <c r="D654" s="3">
        <v>684</v>
      </c>
      <c r="E654" s="4">
        <v>285000</v>
      </c>
    </row>
    <row r="655" spans="4:5" x14ac:dyDescent="0.3">
      <c r="D655" s="3">
        <v>685</v>
      </c>
      <c r="E655" s="4">
        <v>221000</v>
      </c>
    </row>
    <row r="656" spans="4:5" x14ac:dyDescent="0.3">
      <c r="D656" s="3">
        <v>687</v>
      </c>
      <c r="E656" s="4">
        <v>227875</v>
      </c>
    </row>
    <row r="657" spans="4:5" x14ac:dyDescent="0.3">
      <c r="D657" s="3">
        <v>688</v>
      </c>
      <c r="E657" s="4">
        <v>148800</v>
      </c>
    </row>
    <row r="658" spans="4:5" x14ac:dyDescent="0.3">
      <c r="D658" s="3">
        <v>689</v>
      </c>
      <c r="E658" s="4">
        <v>392000</v>
      </c>
    </row>
    <row r="659" spans="4:5" x14ac:dyDescent="0.3">
      <c r="D659" s="3">
        <v>690</v>
      </c>
      <c r="E659" s="4">
        <v>194700</v>
      </c>
    </row>
    <row r="660" spans="4:5" x14ac:dyDescent="0.3">
      <c r="D660" s="3">
        <v>691</v>
      </c>
      <c r="E660" s="4">
        <v>141000</v>
      </c>
    </row>
    <row r="661" spans="4:5" x14ac:dyDescent="0.3">
      <c r="D661" s="3">
        <v>692</v>
      </c>
      <c r="E661" s="4">
        <v>755000</v>
      </c>
    </row>
    <row r="662" spans="4:5" x14ac:dyDescent="0.3">
      <c r="D662" s="3">
        <v>693</v>
      </c>
      <c r="E662" s="4">
        <v>335000</v>
      </c>
    </row>
    <row r="663" spans="4:5" x14ac:dyDescent="0.3">
      <c r="D663" s="3">
        <v>694</v>
      </c>
      <c r="E663" s="4">
        <v>108480</v>
      </c>
    </row>
    <row r="664" spans="4:5" x14ac:dyDescent="0.3">
      <c r="D664" s="3">
        <v>695</v>
      </c>
      <c r="E664" s="4">
        <v>141500</v>
      </c>
    </row>
    <row r="665" spans="4:5" x14ac:dyDescent="0.3">
      <c r="D665" s="3">
        <v>696</v>
      </c>
      <c r="E665" s="4">
        <v>176000</v>
      </c>
    </row>
    <row r="666" spans="4:5" x14ac:dyDescent="0.3">
      <c r="D666" s="3">
        <v>697</v>
      </c>
      <c r="E666" s="4">
        <v>89000</v>
      </c>
    </row>
    <row r="667" spans="4:5" x14ac:dyDescent="0.3">
      <c r="D667" s="3">
        <v>699</v>
      </c>
      <c r="E667" s="4">
        <v>138500</v>
      </c>
    </row>
    <row r="668" spans="4:5" x14ac:dyDescent="0.3">
      <c r="D668" s="3">
        <v>700</v>
      </c>
      <c r="E668" s="4">
        <v>196000</v>
      </c>
    </row>
    <row r="669" spans="4:5" x14ac:dyDescent="0.3">
      <c r="D669" s="3">
        <v>701</v>
      </c>
      <c r="E669" s="4">
        <v>312500</v>
      </c>
    </row>
    <row r="670" spans="4:5" x14ac:dyDescent="0.3">
      <c r="D670" s="3">
        <v>702</v>
      </c>
      <c r="E670" s="4">
        <v>140000</v>
      </c>
    </row>
    <row r="671" spans="4:5" x14ac:dyDescent="0.3">
      <c r="D671" s="3">
        <v>703</v>
      </c>
      <c r="E671" s="4">
        <v>361919</v>
      </c>
    </row>
    <row r="672" spans="4:5" x14ac:dyDescent="0.3">
      <c r="D672" s="3">
        <v>704</v>
      </c>
      <c r="E672" s="4">
        <v>140000</v>
      </c>
    </row>
    <row r="673" spans="4:5" x14ac:dyDescent="0.3">
      <c r="D673" s="3">
        <v>705</v>
      </c>
      <c r="E673" s="4">
        <v>213000</v>
      </c>
    </row>
    <row r="674" spans="4:5" x14ac:dyDescent="0.3">
      <c r="D674" s="3">
        <v>706</v>
      </c>
      <c r="E674" s="4">
        <v>55000</v>
      </c>
    </row>
    <row r="675" spans="4:5" x14ac:dyDescent="0.3">
      <c r="D675" s="3">
        <v>707</v>
      </c>
      <c r="E675" s="4">
        <v>302000</v>
      </c>
    </row>
    <row r="676" spans="4:5" x14ac:dyDescent="0.3">
      <c r="D676" s="3">
        <v>708</v>
      </c>
      <c r="E676" s="4">
        <v>254000</v>
      </c>
    </row>
    <row r="677" spans="4:5" x14ac:dyDescent="0.3">
      <c r="D677" s="3">
        <v>709</v>
      </c>
      <c r="E677" s="4">
        <v>179540</v>
      </c>
    </row>
    <row r="678" spans="4:5" x14ac:dyDescent="0.3">
      <c r="D678" s="3">
        <v>710</v>
      </c>
      <c r="E678" s="4">
        <v>109900</v>
      </c>
    </row>
    <row r="679" spans="4:5" x14ac:dyDescent="0.3">
      <c r="D679" s="3">
        <v>711</v>
      </c>
      <c r="E679" s="4">
        <v>52000</v>
      </c>
    </row>
    <row r="680" spans="4:5" x14ac:dyDescent="0.3">
      <c r="D680" s="3">
        <v>712</v>
      </c>
      <c r="E680" s="4">
        <v>102776</v>
      </c>
    </row>
    <row r="681" spans="4:5" x14ac:dyDescent="0.3">
      <c r="D681" s="3">
        <v>713</v>
      </c>
      <c r="E681" s="4">
        <v>189000</v>
      </c>
    </row>
    <row r="682" spans="4:5" x14ac:dyDescent="0.3">
      <c r="D682" s="3">
        <v>714</v>
      </c>
      <c r="E682" s="4">
        <v>129000</v>
      </c>
    </row>
    <row r="683" spans="4:5" x14ac:dyDescent="0.3">
      <c r="D683" s="3">
        <v>715</v>
      </c>
      <c r="E683" s="4">
        <v>130500</v>
      </c>
    </row>
    <row r="684" spans="4:5" x14ac:dyDescent="0.3">
      <c r="D684" s="3">
        <v>716</v>
      </c>
      <c r="E684" s="4">
        <v>165000</v>
      </c>
    </row>
    <row r="685" spans="4:5" x14ac:dyDescent="0.3">
      <c r="D685" s="3">
        <v>717</v>
      </c>
      <c r="E685" s="4">
        <v>159500</v>
      </c>
    </row>
    <row r="686" spans="4:5" x14ac:dyDescent="0.3">
      <c r="D686" s="3">
        <v>718</v>
      </c>
      <c r="E686" s="4">
        <v>157000</v>
      </c>
    </row>
    <row r="687" spans="4:5" x14ac:dyDescent="0.3">
      <c r="D687" s="3">
        <v>719</v>
      </c>
      <c r="E687" s="4">
        <v>341000</v>
      </c>
    </row>
    <row r="688" spans="4:5" x14ac:dyDescent="0.3">
      <c r="D688" s="3">
        <v>720</v>
      </c>
      <c r="E688" s="4">
        <v>128500</v>
      </c>
    </row>
    <row r="689" spans="4:5" x14ac:dyDescent="0.3">
      <c r="D689" s="3">
        <v>721</v>
      </c>
      <c r="E689" s="4">
        <v>275000</v>
      </c>
    </row>
    <row r="690" spans="4:5" x14ac:dyDescent="0.3">
      <c r="D690" s="3">
        <v>722</v>
      </c>
      <c r="E690" s="4">
        <v>143000</v>
      </c>
    </row>
    <row r="691" spans="4:5" x14ac:dyDescent="0.3">
      <c r="D691" s="3">
        <v>723</v>
      </c>
      <c r="E691" s="4">
        <v>124500</v>
      </c>
    </row>
    <row r="692" spans="4:5" x14ac:dyDescent="0.3">
      <c r="D692" s="3">
        <v>724</v>
      </c>
      <c r="E692" s="4">
        <v>135000</v>
      </c>
    </row>
    <row r="693" spans="4:5" x14ac:dyDescent="0.3">
      <c r="D693" s="3">
        <v>725</v>
      </c>
      <c r="E693" s="4">
        <v>320000</v>
      </c>
    </row>
    <row r="694" spans="4:5" x14ac:dyDescent="0.3">
      <c r="D694" s="3">
        <v>726</v>
      </c>
      <c r="E694" s="4">
        <v>120500</v>
      </c>
    </row>
    <row r="695" spans="4:5" x14ac:dyDescent="0.3">
      <c r="D695" s="3">
        <v>727</v>
      </c>
      <c r="E695" s="4">
        <v>222000</v>
      </c>
    </row>
    <row r="696" spans="4:5" x14ac:dyDescent="0.3">
      <c r="D696" s="3">
        <v>728</v>
      </c>
      <c r="E696" s="4">
        <v>194500</v>
      </c>
    </row>
    <row r="697" spans="4:5" x14ac:dyDescent="0.3">
      <c r="D697" s="3">
        <v>729</v>
      </c>
      <c r="E697" s="4">
        <v>110000</v>
      </c>
    </row>
    <row r="698" spans="4:5" x14ac:dyDescent="0.3">
      <c r="D698" s="3">
        <v>730</v>
      </c>
      <c r="E698" s="4">
        <v>103000</v>
      </c>
    </row>
    <row r="699" spans="4:5" x14ac:dyDescent="0.3">
      <c r="D699" s="3">
        <v>731</v>
      </c>
      <c r="E699" s="4">
        <v>236500</v>
      </c>
    </row>
    <row r="700" spans="4:5" x14ac:dyDescent="0.3">
      <c r="D700" s="3">
        <v>732</v>
      </c>
      <c r="E700" s="4">
        <v>187500</v>
      </c>
    </row>
    <row r="701" spans="4:5" x14ac:dyDescent="0.3">
      <c r="D701" s="3">
        <v>733</v>
      </c>
      <c r="E701" s="4">
        <v>222500</v>
      </c>
    </row>
    <row r="702" spans="4:5" x14ac:dyDescent="0.3">
      <c r="D702" s="3">
        <v>734</v>
      </c>
      <c r="E702" s="4">
        <v>131400</v>
      </c>
    </row>
    <row r="703" spans="4:5" x14ac:dyDescent="0.3">
      <c r="D703" s="3">
        <v>735</v>
      </c>
      <c r="E703" s="4">
        <v>108000</v>
      </c>
    </row>
    <row r="704" spans="4:5" x14ac:dyDescent="0.3">
      <c r="D704" s="3">
        <v>736</v>
      </c>
      <c r="E704" s="4">
        <v>163000</v>
      </c>
    </row>
    <row r="705" spans="4:5" x14ac:dyDescent="0.3">
      <c r="D705" s="3">
        <v>737</v>
      </c>
      <c r="E705" s="4">
        <v>93500</v>
      </c>
    </row>
    <row r="706" spans="4:5" x14ac:dyDescent="0.3">
      <c r="D706" s="3">
        <v>738</v>
      </c>
      <c r="E706" s="4">
        <v>239900</v>
      </c>
    </row>
    <row r="707" spans="4:5" x14ac:dyDescent="0.3">
      <c r="D707" s="3">
        <v>739</v>
      </c>
      <c r="E707" s="4">
        <v>179000</v>
      </c>
    </row>
    <row r="708" spans="4:5" x14ac:dyDescent="0.3">
      <c r="D708" s="3">
        <v>740</v>
      </c>
      <c r="E708" s="4">
        <v>190000</v>
      </c>
    </row>
    <row r="709" spans="4:5" x14ac:dyDescent="0.3">
      <c r="D709" s="3">
        <v>741</v>
      </c>
      <c r="E709" s="4">
        <v>132000</v>
      </c>
    </row>
    <row r="710" spans="4:5" x14ac:dyDescent="0.3">
      <c r="D710" s="3">
        <v>742</v>
      </c>
      <c r="E710" s="4">
        <v>142000</v>
      </c>
    </row>
    <row r="711" spans="4:5" x14ac:dyDescent="0.3">
      <c r="D711" s="3">
        <v>743</v>
      </c>
      <c r="E711" s="4">
        <v>179000</v>
      </c>
    </row>
    <row r="712" spans="4:5" x14ac:dyDescent="0.3">
      <c r="D712" s="3">
        <v>744</v>
      </c>
      <c r="E712" s="4">
        <v>175000</v>
      </c>
    </row>
    <row r="713" spans="4:5" x14ac:dyDescent="0.3">
      <c r="D713" s="3">
        <v>745</v>
      </c>
      <c r="E713" s="4">
        <v>180000</v>
      </c>
    </row>
    <row r="714" spans="4:5" x14ac:dyDescent="0.3">
      <c r="D714" s="3">
        <v>746</v>
      </c>
      <c r="E714" s="4">
        <v>299800</v>
      </c>
    </row>
    <row r="715" spans="4:5" x14ac:dyDescent="0.3">
      <c r="D715" s="3">
        <v>747</v>
      </c>
      <c r="E715" s="4">
        <v>236000</v>
      </c>
    </row>
    <row r="716" spans="4:5" x14ac:dyDescent="0.3">
      <c r="D716" s="3">
        <v>748</v>
      </c>
      <c r="E716" s="4">
        <v>265979</v>
      </c>
    </row>
    <row r="717" spans="4:5" x14ac:dyDescent="0.3">
      <c r="D717" s="3">
        <v>749</v>
      </c>
      <c r="E717" s="4">
        <v>260400</v>
      </c>
    </row>
    <row r="718" spans="4:5" x14ac:dyDescent="0.3">
      <c r="D718" s="3">
        <v>750</v>
      </c>
      <c r="E718" s="4">
        <v>98000</v>
      </c>
    </row>
    <row r="719" spans="4:5" x14ac:dyDescent="0.3">
      <c r="D719" s="3">
        <v>751</v>
      </c>
      <c r="E719" s="4">
        <v>96500</v>
      </c>
    </row>
    <row r="720" spans="4:5" x14ac:dyDescent="0.3">
      <c r="D720" s="3">
        <v>752</v>
      </c>
      <c r="E720" s="4">
        <v>162000</v>
      </c>
    </row>
    <row r="721" spans="4:5" x14ac:dyDescent="0.3">
      <c r="D721" s="3">
        <v>753</v>
      </c>
      <c r="E721" s="4">
        <v>217000</v>
      </c>
    </row>
    <row r="722" spans="4:5" x14ac:dyDescent="0.3">
      <c r="D722" s="3">
        <v>754</v>
      </c>
      <c r="E722" s="4">
        <v>275500</v>
      </c>
    </row>
    <row r="723" spans="4:5" x14ac:dyDescent="0.3">
      <c r="D723" s="3">
        <v>755</v>
      </c>
      <c r="E723" s="4">
        <v>156000</v>
      </c>
    </row>
    <row r="724" spans="4:5" x14ac:dyDescent="0.3">
      <c r="D724" s="3">
        <v>756</v>
      </c>
      <c r="E724" s="4">
        <v>172500</v>
      </c>
    </row>
    <row r="725" spans="4:5" x14ac:dyDescent="0.3">
      <c r="D725" s="3">
        <v>757</v>
      </c>
      <c r="E725" s="4">
        <v>212000</v>
      </c>
    </row>
    <row r="726" spans="4:5" x14ac:dyDescent="0.3">
      <c r="D726" s="3">
        <v>758</v>
      </c>
      <c r="E726" s="4">
        <v>158900</v>
      </c>
    </row>
    <row r="727" spans="4:5" x14ac:dyDescent="0.3">
      <c r="D727" s="3">
        <v>759</v>
      </c>
      <c r="E727" s="4">
        <v>179400</v>
      </c>
    </row>
    <row r="728" spans="4:5" x14ac:dyDescent="0.3">
      <c r="D728" s="3">
        <v>760</v>
      </c>
      <c r="E728" s="4">
        <v>290000</v>
      </c>
    </row>
    <row r="729" spans="4:5" x14ac:dyDescent="0.3">
      <c r="D729" s="3">
        <v>761</v>
      </c>
      <c r="E729" s="4">
        <v>127500</v>
      </c>
    </row>
    <row r="730" spans="4:5" x14ac:dyDescent="0.3">
      <c r="D730" s="3">
        <v>762</v>
      </c>
      <c r="E730" s="4">
        <v>100000</v>
      </c>
    </row>
    <row r="731" spans="4:5" x14ac:dyDescent="0.3">
      <c r="D731" s="3">
        <v>763</v>
      </c>
      <c r="E731" s="4">
        <v>215200</v>
      </c>
    </row>
    <row r="732" spans="4:5" x14ac:dyDescent="0.3">
      <c r="D732" s="3">
        <v>764</v>
      </c>
      <c r="E732" s="4">
        <v>337000</v>
      </c>
    </row>
    <row r="733" spans="4:5" x14ac:dyDescent="0.3">
      <c r="D733" s="3">
        <v>765</v>
      </c>
      <c r="E733" s="4">
        <v>270000</v>
      </c>
    </row>
    <row r="734" spans="4:5" x14ac:dyDescent="0.3">
      <c r="D734" s="3">
        <v>766</v>
      </c>
      <c r="E734" s="4">
        <v>264132</v>
      </c>
    </row>
    <row r="735" spans="4:5" x14ac:dyDescent="0.3">
      <c r="D735" s="3">
        <v>767</v>
      </c>
      <c r="E735" s="4">
        <v>196500</v>
      </c>
    </row>
    <row r="736" spans="4:5" x14ac:dyDescent="0.3">
      <c r="D736" s="3">
        <v>768</v>
      </c>
      <c r="E736" s="4">
        <v>160000</v>
      </c>
    </row>
    <row r="737" spans="4:5" x14ac:dyDescent="0.3">
      <c r="D737" s="3">
        <v>769</v>
      </c>
      <c r="E737" s="4">
        <v>216837</v>
      </c>
    </row>
    <row r="738" spans="4:5" x14ac:dyDescent="0.3">
      <c r="D738" s="3">
        <v>770</v>
      </c>
      <c r="E738" s="4">
        <v>538000</v>
      </c>
    </row>
    <row r="739" spans="4:5" x14ac:dyDescent="0.3">
      <c r="D739" s="3">
        <v>771</v>
      </c>
      <c r="E739" s="4">
        <v>134900</v>
      </c>
    </row>
    <row r="740" spans="4:5" x14ac:dyDescent="0.3">
      <c r="D740" s="3">
        <v>772</v>
      </c>
      <c r="E740" s="4">
        <v>102000</v>
      </c>
    </row>
    <row r="741" spans="4:5" x14ac:dyDescent="0.3">
      <c r="D741" s="3">
        <v>773</v>
      </c>
      <c r="E741" s="4">
        <v>107000</v>
      </c>
    </row>
    <row r="742" spans="4:5" x14ac:dyDescent="0.3">
      <c r="D742" s="3">
        <v>774</v>
      </c>
      <c r="E742" s="4">
        <v>114500</v>
      </c>
    </row>
    <row r="743" spans="4:5" x14ac:dyDescent="0.3">
      <c r="D743" s="3">
        <v>775</v>
      </c>
      <c r="E743" s="4">
        <v>395000</v>
      </c>
    </row>
    <row r="744" spans="4:5" x14ac:dyDescent="0.3">
      <c r="D744" s="3">
        <v>776</v>
      </c>
      <c r="E744" s="4">
        <v>162000</v>
      </c>
    </row>
    <row r="745" spans="4:5" x14ac:dyDescent="0.3">
      <c r="D745" s="3">
        <v>777</v>
      </c>
      <c r="E745" s="4">
        <v>221500</v>
      </c>
    </row>
    <row r="746" spans="4:5" x14ac:dyDescent="0.3">
      <c r="D746" s="3">
        <v>778</v>
      </c>
      <c r="E746" s="4">
        <v>142500</v>
      </c>
    </row>
    <row r="747" spans="4:5" x14ac:dyDescent="0.3">
      <c r="D747" s="3">
        <v>779</v>
      </c>
      <c r="E747" s="4">
        <v>144000</v>
      </c>
    </row>
    <row r="748" spans="4:5" x14ac:dyDescent="0.3">
      <c r="D748" s="3">
        <v>780</v>
      </c>
      <c r="E748" s="4">
        <v>135000</v>
      </c>
    </row>
    <row r="749" spans="4:5" x14ac:dyDescent="0.3">
      <c r="D749" s="3">
        <v>781</v>
      </c>
      <c r="E749" s="4">
        <v>176000</v>
      </c>
    </row>
    <row r="750" spans="4:5" x14ac:dyDescent="0.3">
      <c r="D750" s="3">
        <v>782</v>
      </c>
      <c r="E750" s="4">
        <v>175900</v>
      </c>
    </row>
    <row r="751" spans="4:5" x14ac:dyDescent="0.3">
      <c r="D751" s="3">
        <v>783</v>
      </c>
      <c r="E751" s="4">
        <v>187100</v>
      </c>
    </row>
    <row r="752" spans="4:5" x14ac:dyDescent="0.3">
      <c r="D752" s="3">
        <v>784</v>
      </c>
      <c r="E752" s="4">
        <v>165500</v>
      </c>
    </row>
    <row r="753" spans="4:5" x14ac:dyDescent="0.3">
      <c r="D753" s="3">
        <v>785</v>
      </c>
      <c r="E753" s="4">
        <v>128000</v>
      </c>
    </row>
    <row r="754" spans="4:5" x14ac:dyDescent="0.3">
      <c r="D754" s="3">
        <v>787</v>
      </c>
      <c r="E754" s="4">
        <v>139000</v>
      </c>
    </row>
    <row r="755" spans="4:5" x14ac:dyDescent="0.3">
      <c r="D755" s="3">
        <v>788</v>
      </c>
      <c r="E755" s="4">
        <v>233000</v>
      </c>
    </row>
    <row r="756" spans="4:5" x14ac:dyDescent="0.3">
      <c r="D756" s="3">
        <v>789</v>
      </c>
      <c r="E756" s="4">
        <v>107900</v>
      </c>
    </row>
    <row r="757" spans="4:5" x14ac:dyDescent="0.3">
      <c r="D757" s="3">
        <v>790</v>
      </c>
      <c r="E757" s="4">
        <v>187500</v>
      </c>
    </row>
    <row r="758" spans="4:5" x14ac:dyDescent="0.3">
      <c r="D758" s="3">
        <v>792</v>
      </c>
      <c r="E758" s="4">
        <v>146800</v>
      </c>
    </row>
    <row r="759" spans="4:5" x14ac:dyDescent="0.3">
      <c r="D759" s="3">
        <v>793</v>
      </c>
      <c r="E759" s="4">
        <v>269790</v>
      </c>
    </row>
    <row r="760" spans="4:5" x14ac:dyDescent="0.3">
      <c r="D760" s="3">
        <v>794</v>
      </c>
      <c r="E760" s="4">
        <v>225000</v>
      </c>
    </row>
    <row r="761" spans="4:5" x14ac:dyDescent="0.3">
      <c r="D761" s="3">
        <v>795</v>
      </c>
      <c r="E761" s="4">
        <v>194500</v>
      </c>
    </row>
    <row r="762" spans="4:5" x14ac:dyDescent="0.3">
      <c r="D762" s="3">
        <v>796</v>
      </c>
      <c r="E762" s="4">
        <v>171000</v>
      </c>
    </row>
    <row r="763" spans="4:5" x14ac:dyDescent="0.3">
      <c r="D763" s="3">
        <v>797</v>
      </c>
      <c r="E763" s="4">
        <v>143500</v>
      </c>
    </row>
    <row r="764" spans="4:5" x14ac:dyDescent="0.3">
      <c r="D764" s="3">
        <v>798</v>
      </c>
      <c r="E764" s="4">
        <v>110000</v>
      </c>
    </row>
    <row r="765" spans="4:5" x14ac:dyDescent="0.3">
      <c r="D765" s="3">
        <v>799</v>
      </c>
      <c r="E765" s="4">
        <v>485000</v>
      </c>
    </row>
    <row r="766" spans="4:5" x14ac:dyDescent="0.3">
      <c r="D766" s="3">
        <v>800</v>
      </c>
      <c r="E766" s="4">
        <v>175000</v>
      </c>
    </row>
    <row r="767" spans="4:5" x14ac:dyDescent="0.3">
      <c r="D767" s="3">
        <v>801</v>
      </c>
      <c r="E767" s="4">
        <v>200000</v>
      </c>
    </row>
    <row r="768" spans="4:5" x14ac:dyDescent="0.3">
      <c r="D768" s="3">
        <v>802</v>
      </c>
      <c r="E768" s="4">
        <v>109900</v>
      </c>
    </row>
    <row r="769" spans="4:5" x14ac:dyDescent="0.3">
      <c r="D769" s="3">
        <v>803</v>
      </c>
      <c r="E769" s="4">
        <v>189000</v>
      </c>
    </row>
    <row r="770" spans="4:5" x14ac:dyDescent="0.3">
      <c r="D770" s="3">
        <v>804</v>
      </c>
      <c r="E770" s="4">
        <v>582933</v>
      </c>
    </row>
    <row r="771" spans="4:5" x14ac:dyDescent="0.3">
      <c r="D771" s="3">
        <v>805</v>
      </c>
      <c r="E771" s="4">
        <v>118000</v>
      </c>
    </row>
    <row r="772" spans="4:5" x14ac:dyDescent="0.3">
      <c r="D772" s="3">
        <v>806</v>
      </c>
      <c r="E772" s="4">
        <v>227680</v>
      </c>
    </row>
    <row r="773" spans="4:5" x14ac:dyDescent="0.3">
      <c r="D773" s="3">
        <v>807</v>
      </c>
      <c r="E773" s="4">
        <v>135500</v>
      </c>
    </row>
    <row r="774" spans="4:5" x14ac:dyDescent="0.3">
      <c r="D774" s="3">
        <v>808</v>
      </c>
      <c r="E774" s="4">
        <v>223500</v>
      </c>
    </row>
    <row r="775" spans="4:5" x14ac:dyDescent="0.3">
      <c r="D775" s="3">
        <v>809</v>
      </c>
      <c r="E775" s="4">
        <v>159950</v>
      </c>
    </row>
    <row r="776" spans="4:5" x14ac:dyDescent="0.3">
      <c r="D776" s="3">
        <v>810</v>
      </c>
      <c r="E776" s="4">
        <v>106000</v>
      </c>
    </row>
    <row r="777" spans="4:5" x14ac:dyDescent="0.3">
      <c r="D777" s="3">
        <v>811</v>
      </c>
      <c r="E777" s="4">
        <v>181000</v>
      </c>
    </row>
    <row r="778" spans="4:5" x14ac:dyDescent="0.3">
      <c r="D778" s="3">
        <v>812</v>
      </c>
      <c r="E778" s="4">
        <v>144500</v>
      </c>
    </row>
    <row r="779" spans="4:5" x14ac:dyDescent="0.3">
      <c r="D779" s="3">
        <v>813</v>
      </c>
      <c r="E779" s="4">
        <v>55993</v>
      </c>
    </row>
    <row r="780" spans="4:5" x14ac:dyDescent="0.3">
      <c r="D780" s="3">
        <v>814</v>
      </c>
      <c r="E780" s="4">
        <v>157900</v>
      </c>
    </row>
    <row r="781" spans="4:5" x14ac:dyDescent="0.3">
      <c r="D781" s="3">
        <v>815</v>
      </c>
      <c r="E781" s="4">
        <v>116000</v>
      </c>
    </row>
    <row r="782" spans="4:5" x14ac:dyDescent="0.3">
      <c r="D782" s="3">
        <v>816</v>
      </c>
      <c r="E782" s="4">
        <v>224900</v>
      </c>
    </row>
    <row r="783" spans="4:5" x14ac:dyDescent="0.3">
      <c r="D783" s="3">
        <v>817</v>
      </c>
      <c r="E783" s="4">
        <v>137000</v>
      </c>
    </row>
    <row r="784" spans="4:5" x14ac:dyDescent="0.3">
      <c r="D784" s="3">
        <v>818</v>
      </c>
      <c r="E784" s="4">
        <v>271000</v>
      </c>
    </row>
    <row r="785" spans="4:5" x14ac:dyDescent="0.3">
      <c r="D785" s="3">
        <v>819</v>
      </c>
      <c r="E785" s="4">
        <v>155000</v>
      </c>
    </row>
    <row r="786" spans="4:5" x14ac:dyDescent="0.3">
      <c r="D786" s="3">
        <v>820</v>
      </c>
      <c r="E786" s="4">
        <v>224000</v>
      </c>
    </row>
    <row r="787" spans="4:5" x14ac:dyDescent="0.3">
      <c r="D787" s="3">
        <v>821</v>
      </c>
      <c r="E787" s="4">
        <v>183000</v>
      </c>
    </row>
    <row r="788" spans="4:5" x14ac:dyDescent="0.3">
      <c r="D788" s="3">
        <v>822</v>
      </c>
      <c r="E788" s="4">
        <v>93000</v>
      </c>
    </row>
    <row r="789" spans="4:5" x14ac:dyDescent="0.3">
      <c r="D789" s="3">
        <v>823</v>
      </c>
      <c r="E789" s="4">
        <v>225000</v>
      </c>
    </row>
    <row r="790" spans="4:5" x14ac:dyDescent="0.3">
      <c r="D790" s="3">
        <v>824</v>
      </c>
      <c r="E790" s="4">
        <v>139500</v>
      </c>
    </row>
    <row r="791" spans="4:5" x14ac:dyDescent="0.3">
      <c r="D791" s="3">
        <v>825</v>
      </c>
      <c r="E791" s="4">
        <v>232600</v>
      </c>
    </row>
    <row r="792" spans="4:5" x14ac:dyDescent="0.3">
      <c r="D792" s="3">
        <v>826</v>
      </c>
      <c r="E792" s="4">
        <v>385000</v>
      </c>
    </row>
    <row r="793" spans="4:5" x14ac:dyDescent="0.3">
      <c r="D793" s="3">
        <v>827</v>
      </c>
      <c r="E793" s="4">
        <v>109500</v>
      </c>
    </row>
    <row r="794" spans="4:5" x14ac:dyDescent="0.3">
      <c r="D794" s="3">
        <v>828</v>
      </c>
      <c r="E794" s="4">
        <v>189000</v>
      </c>
    </row>
    <row r="795" spans="4:5" x14ac:dyDescent="0.3">
      <c r="D795" s="3">
        <v>829</v>
      </c>
      <c r="E795" s="4">
        <v>185000</v>
      </c>
    </row>
    <row r="796" spans="4:5" x14ac:dyDescent="0.3">
      <c r="D796" s="3">
        <v>830</v>
      </c>
      <c r="E796" s="4">
        <v>147400</v>
      </c>
    </row>
    <row r="797" spans="4:5" x14ac:dyDescent="0.3">
      <c r="D797" s="3">
        <v>831</v>
      </c>
      <c r="E797" s="4">
        <v>166000</v>
      </c>
    </row>
    <row r="798" spans="4:5" x14ac:dyDescent="0.3">
      <c r="D798" s="3">
        <v>832</v>
      </c>
      <c r="E798" s="4">
        <v>151000</v>
      </c>
    </row>
    <row r="799" spans="4:5" x14ac:dyDescent="0.3">
      <c r="D799" s="3">
        <v>833</v>
      </c>
      <c r="E799" s="4">
        <v>237000</v>
      </c>
    </row>
    <row r="800" spans="4:5" x14ac:dyDescent="0.3">
      <c r="D800" s="3">
        <v>834</v>
      </c>
      <c r="E800" s="4">
        <v>167000</v>
      </c>
    </row>
    <row r="801" spans="4:5" x14ac:dyDescent="0.3">
      <c r="D801" s="3">
        <v>836</v>
      </c>
      <c r="E801" s="4">
        <v>128000</v>
      </c>
    </row>
    <row r="802" spans="4:5" x14ac:dyDescent="0.3">
      <c r="D802" s="3">
        <v>837</v>
      </c>
      <c r="E802" s="4">
        <v>153500</v>
      </c>
    </row>
    <row r="803" spans="4:5" x14ac:dyDescent="0.3">
      <c r="D803" s="3">
        <v>838</v>
      </c>
      <c r="E803" s="4">
        <v>100000</v>
      </c>
    </row>
    <row r="804" spans="4:5" x14ac:dyDescent="0.3">
      <c r="D804" s="3">
        <v>839</v>
      </c>
      <c r="E804" s="4">
        <v>144000</v>
      </c>
    </row>
    <row r="805" spans="4:5" x14ac:dyDescent="0.3">
      <c r="D805" s="3">
        <v>840</v>
      </c>
      <c r="E805" s="4">
        <v>130500</v>
      </c>
    </row>
    <row r="806" spans="4:5" x14ac:dyDescent="0.3">
      <c r="D806" s="3">
        <v>841</v>
      </c>
      <c r="E806" s="4">
        <v>140000</v>
      </c>
    </row>
    <row r="807" spans="4:5" x14ac:dyDescent="0.3">
      <c r="D807" s="3">
        <v>842</v>
      </c>
      <c r="E807" s="4">
        <v>157500</v>
      </c>
    </row>
    <row r="808" spans="4:5" x14ac:dyDescent="0.3">
      <c r="D808" s="3">
        <v>843</v>
      </c>
      <c r="E808" s="4">
        <v>174900</v>
      </c>
    </row>
    <row r="809" spans="4:5" x14ac:dyDescent="0.3">
      <c r="D809" s="3">
        <v>844</v>
      </c>
      <c r="E809" s="4">
        <v>141000</v>
      </c>
    </row>
    <row r="810" spans="4:5" x14ac:dyDescent="0.3">
      <c r="D810" s="3">
        <v>845</v>
      </c>
      <c r="E810" s="4">
        <v>153900</v>
      </c>
    </row>
    <row r="811" spans="4:5" x14ac:dyDescent="0.3">
      <c r="D811" s="3">
        <v>846</v>
      </c>
      <c r="E811" s="4">
        <v>171000</v>
      </c>
    </row>
    <row r="812" spans="4:5" x14ac:dyDescent="0.3">
      <c r="D812" s="3">
        <v>847</v>
      </c>
      <c r="E812" s="4">
        <v>213000</v>
      </c>
    </row>
    <row r="813" spans="4:5" x14ac:dyDescent="0.3">
      <c r="D813" s="3">
        <v>848</v>
      </c>
      <c r="E813" s="4">
        <v>133500</v>
      </c>
    </row>
    <row r="814" spans="4:5" x14ac:dyDescent="0.3">
      <c r="D814" s="3">
        <v>850</v>
      </c>
      <c r="E814" s="4">
        <v>187000</v>
      </c>
    </row>
    <row r="815" spans="4:5" x14ac:dyDescent="0.3">
      <c r="D815" s="3">
        <v>851</v>
      </c>
      <c r="E815" s="4">
        <v>131500</v>
      </c>
    </row>
    <row r="816" spans="4:5" x14ac:dyDescent="0.3">
      <c r="D816" s="3">
        <v>852</v>
      </c>
      <c r="E816" s="4">
        <v>215000</v>
      </c>
    </row>
    <row r="817" spans="4:5" x14ac:dyDescent="0.3">
      <c r="D817" s="3">
        <v>853</v>
      </c>
      <c r="E817" s="4">
        <v>164000</v>
      </c>
    </row>
    <row r="818" spans="4:5" x14ac:dyDescent="0.3">
      <c r="D818" s="3">
        <v>854</v>
      </c>
      <c r="E818" s="4">
        <v>158000</v>
      </c>
    </row>
    <row r="819" spans="4:5" x14ac:dyDescent="0.3">
      <c r="D819" s="3">
        <v>855</v>
      </c>
      <c r="E819" s="4">
        <v>170000</v>
      </c>
    </row>
    <row r="820" spans="4:5" x14ac:dyDescent="0.3">
      <c r="D820" s="3">
        <v>856</v>
      </c>
      <c r="E820" s="4">
        <v>127000</v>
      </c>
    </row>
    <row r="821" spans="4:5" x14ac:dyDescent="0.3">
      <c r="D821" s="3">
        <v>857</v>
      </c>
      <c r="E821" s="4">
        <v>147000</v>
      </c>
    </row>
    <row r="822" spans="4:5" x14ac:dyDescent="0.3">
      <c r="D822" s="3">
        <v>858</v>
      </c>
      <c r="E822" s="4">
        <v>174000</v>
      </c>
    </row>
    <row r="823" spans="4:5" x14ac:dyDescent="0.3">
      <c r="D823" s="3">
        <v>859</v>
      </c>
      <c r="E823" s="4">
        <v>152000</v>
      </c>
    </row>
    <row r="824" spans="4:5" x14ac:dyDescent="0.3">
      <c r="D824" s="3">
        <v>860</v>
      </c>
      <c r="E824" s="4">
        <v>250000</v>
      </c>
    </row>
    <row r="825" spans="4:5" x14ac:dyDescent="0.3">
      <c r="D825" s="3">
        <v>861</v>
      </c>
      <c r="E825" s="4">
        <v>189950</v>
      </c>
    </row>
    <row r="826" spans="4:5" x14ac:dyDescent="0.3">
      <c r="D826" s="3">
        <v>862</v>
      </c>
      <c r="E826" s="4">
        <v>131500</v>
      </c>
    </row>
    <row r="827" spans="4:5" x14ac:dyDescent="0.3">
      <c r="D827" s="3">
        <v>863</v>
      </c>
      <c r="E827" s="4">
        <v>152000</v>
      </c>
    </row>
    <row r="828" spans="4:5" x14ac:dyDescent="0.3">
      <c r="D828" s="3">
        <v>864</v>
      </c>
      <c r="E828" s="4">
        <v>132500</v>
      </c>
    </row>
    <row r="829" spans="4:5" x14ac:dyDescent="0.3">
      <c r="D829" s="3">
        <v>865</v>
      </c>
      <c r="E829" s="4">
        <v>250580</v>
      </c>
    </row>
    <row r="830" spans="4:5" x14ac:dyDescent="0.3">
      <c r="D830" s="3">
        <v>866</v>
      </c>
      <c r="E830" s="4">
        <v>148500</v>
      </c>
    </row>
    <row r="831" spans="4:5" x14ac:dyDescent="0.3">
      <c r="D831" s="3">
        <v>867</v>
      </c>
      <c r="E831" s="4">
        <v>248900</v>
      </c>
    </row>
    <row r="832" spans="4:5" x14ac:dyDescent="0.3">
      <c r="D832" s="3">
        <v>868</v>
      </c>
      <c r="E832" s="4">
        <v>129000</v>
      </c>
    </row>
    <row r="833" spans="4:5" x14ac:dyDescent="0.3">
      <c r="D833" s="3">
        <v>869</v>
      </c>
      <c r="E833" s="4">
        <v>169000</v>
      </c>
    </row>
    <row r="834" spans="4:5" x14ac:dyDescent="0.3">
      <c r="D834" s="3">
        <v>870</v>
      </c>
      <c r="E834" s="4">
        <v>236000</v>
      </c>
    </row>
    <row r="835" spans="4:5" x14ac:dyDescent="0.3">
      <c r="D835" s="3">
        <v>871</v>
      </c>
      <c r="E835" s="4">
        <v>109500</v>
      </c>
    </row>
    <row r="836" spans="4:5" x14ac:dyDescent="0.3">
      <c r="D836" s="3">
        <v>872</v>
      </c>
      <c r="E836" s="4">
        <v>200500</v>
      </c>
    </row>
    <row r="837" spans="4:5" x14ac:dyDescent="0.3">
      <c r="D837" s="3">
        <v>873</v>
      </c>
      <c r="E837" s="4">
        <v>116000</v>
      </c>
    </row>
    <row r="838" spans="4:5" x14ac:dyDescent="0.3">
      <c r="D838" s="3">
        <v>875</v>
      </c>
      <c r="E838" s="4">
        <v>66500</v>
      </c>
    </row>
    <row r="839" spans="4:5" x14ac:dyDescent="0.3">
      <c r="D839" s="3">
        <v>876</v>
      </c>
      <c r="E839" s="4">
        <v>303477</v>
      </c>
    </row>
    <row r="840" spans="4:5" x14ac:dyDescent="0.3">
      <c r="D840" s="3">
        <v>877</v>
      </c>
      <c r="E840" s="4">
        <v>132250</v>
      </c>
    </row>
    <row r="841" spans="4:5" x14ac:dyDescent="0.3">
      <c r="D841" s="3">
        <v>878</v>
      </c>
      <c r="E841" s="4">
        <v>350000</v>
      </c>
    </row>
    <row r="842" spans="4:5" x14ac:dyDescent="0.3">
      <c r="D842" s="3">
        <v>879</v>
      </c>
      <c r="E842" s="4">
        <v>148000</v>
      </c>
    </row>
    <row r="843" spans="4:5" x14ac:dyDescent="0.3">
      <c r="D843" s="3">
        <v>880</v>
      </c>
      <c r="E843" s="4">
        <v>136500</v>
      </c>
    </row>
    <row r="844" spans="4:5" x14ac:dyDescent="0.3">
      <c r="D844" s="3">
        <v>881</v>
      </c>
      <c r="E844" s="4">
        <v>157000</v>
      </c>
    </row>
    <row r="845" spans="4:5" x14ac:dyDescent="0.3">
      <c r="D845" s="3">
        <v>882</v>
      </c>
      <c r="E845" s="4">
        <v>187500</v>
      </c>
    </row>
    <row r="846" spans="4:5" x14ac:dyDescent="0.3">
      <c r="D846" s="3">
        <v>883</v>
      </c>
      <c r="E846" s="4">
        <v>178000</v>
      </c>
    </row>
    <row r="847" spans="4:5" x14ac:dyDescent="0.3">
      <c r="D847" s="3">
        <v>884</v>
      </c>
      <c r="E847" s="4">
        <v>118500</v>
      </c>
    </row>
    <row r="848" spans="4:5" x14ac:dyDescent="0.3">
      <c r="D848" s="3">
        <v>885</v>
      </c>
      <c r="E848" s="4">
        <v>100000</v>
      </c>
    </row>
    <row r="849" spans="4:5" x14ac:dyDescent="0.3">
      <c r="D849" s="3">
        <v>886</v>
      </c>
      <c r="E849" s="4">
        <v>328900</v>
      </c>
    </row>
    <row r="850" spans="4:5" x14ac:dyDescent="0.3">
      <c r="D850" s="3">
        <v>887</v>
      </c>
      <c r="E850" s="4">
        <v>145000</v>
      </c>
    </row>
    <row r="851" spans="4:5" x14ac:dyDescent="0.3">
      <c r="D851" s="3">
        <v>888</v>
      </c>
      <c r="E851" s="4">
        <v>135500</v>
      </c>
    </row>
    <row r="852" spans="4:5" x14ac:dyDescent="0.3">
      <c r="D852" s="3">
        <v>889</v>
      </c>
      <c r="E852" s="4">
        <v>268000</v>
      </c>
    </row>
    <row r="853" spans="4:5" x14ac:dyDescent="0.3">
      <c r="D853" s="3">
        <v>890</v>
      </c>
      <c r="E853" s="4">
        <v>149500</v>
      </c>
    </row>
    <row r="854" spans="4:5" x14ac:dyDescent="0.3">
      <c r="D854" s="3">
        <v>891</v>
      </c>
      <c r="E854" s="4">
        <v>122900</v>
      </c>
    </row>
    <row r="855" spans="4:5" x14ac:dyDescent="0.3">
      <c r="D855" s="3">
        <v>892</v>
      </c>
      <c r="E855" s="4">
        <v>172500</v>
      </c>
    </row>
    <row r="856" spans="4:5" x14ac:dyDescent="0.3">
      <c r="D856" s="3">
        <v>893</v>
      </c>
      <c r="E856" s="4">
        <v>154500</v>
      </c>
    </row>
    <row r="857" spans="4:5" x14ac:dyDescent="0.3">
      <c r="D857" s="3">
        <v>894</v>
      </c>
      <c r="E857" s="4">
        <v>165000</v>
      </c>
    </row>
    <row r="858" spans="4:5" x14ac:dyDescent="0.3">
      <c r="D858" s="3">
        <v>895</v>
      </c>
      <c r="E858" s="4">
        <v>118858</v>
      </c>
    </row>
    <row r="859" spans="4:5" x14ac:dyDescent="0.3">
      <c r="D859" s="3">
        <v>896</v>
      </c>
      <c r="E859" s="4">
        <v>140000</v>
      </c>
    </row>
    <row r="860" spans="4:5" x14ac:dyDescent="0.3">
      <c r="D860" s="3">
        <v>897</v>
      </c>
      <c r="E860" s="4">
        <v>106500</v>
      </c>
    </row>
    <row r="861" spans="4:5" x14ac:dyDescent="0.3">
      <c r="D861" s="3">
        <v>898</v>
      </c>
      <c r="E861" s="4">
        <v>142953</v>
      </c>
    </row>
    <row r="862" spans="4:5" x14ac:dyDescent="0.3">
      <c r="D862" s="3">
        <v>899</v>
      </c>
      <c r="E862" s="4">
        <v>611657</v>
      </c>
    </row>
    <row r="863" spans="4:5" x14ac:dyDescent="0.3">
      <c r="D863" s="3">
        <v>900</v>
      </c>
      <c r="E863" s="4">
        <v>135000</v>
      </c>
    </row>
    <row r="864" spans="4:5" x14ac:dyDescent="0.3">
      <c r="D864" s="3">
        <v>901</v>
      </c>
      <c r="E864" s="4">
        <v>110000</v>
      </c>
    </row>
    <row r="865" spans="4:5" x14ac:dyDescent="0.3">
      <c r="D865" s="3">
        <v>902</v>
      </c>
      <c r="E865" s="4">
        <v>153000</v>
      </c>
    </row>
    <row r="866" spans="4:5" x14ac:dyDescent="0.3">
      <c r="D866" s="3">
        <v>903</v>
      </c>
      <c r="E866" s="4">
        <v>180000</v>
      </c>
    </row>
    <row r="867" spans="4:5" x14ac:dyDescent="0.3">
      <c r="D867" s="3">
        <v>904</v>
      </c>
      <c r="E867" s="4">
        <v>240000</v>
      </c>
    </row>
    <row r="868" spans="4:5" x14ac:dyDescent="0.3">
      <c r="D868" s="3">
        <v>905</v>
      </c>
      <c r="E868" s="4">
        <v>125500</v>
      </c>
    </row>
    <row r="869" spans="4:5" x14ac:dyDescent="0.3">
      <c r="D869" s="3">
        <v>906</v>
      </c>
      <c r="E869" s="4">
        <v>128000</v>
      </c>
    </row>
    <row r="870" spans="4:5" x14ac:dyDescent="0.3">
      <c r="D870" s="3">
        <v>907</v>
      </c>
      <c r="E870" s="4">
        <v>255000</v>
      </c>
    </row>
    <row r="871" spans="4:5" x14ac:dyDescent="0.3">
      <c r="D871" s="3">
        <v>908</v>
      </c>
      <c r="E871" s="4">
        <v>250000</v>
      </c>
    </row>
    <row r="872" spans="4:5" x14ac:dyDescent="0.3">
      <c r="D872" s="3">
        <v>909</v>
      </c>
      <c r="E872" s="4">
        <v>131000</v>
      </c>
    </row>
    <row r="873" spans="4:5" x14ac:dyDescent="0.3">
      <c r="D873" s="3">
        <v>910</v>
      </c>
      <c r="E873" s="4">
        <v>174000</v>
      </c>
    </row>
    <row r="874" spans="4:5" x14ac:dyDescent="0.3">
      <c r="D874" s="3">
        <v>911</v>
      </c>
      <c r="E874" s="4">
        <v>154300</v>
      </c>
    </row>
    <row r="875" spans="4:5" x14ac:dyDescent="0.3">
      <c r="D875" s="3">
        <v>912</v>
      </c>
      <c r="E875" s="4">
        <v>143500</v>
      </c>
    </row>
    <row r="876" spans="4:5" x14ac:dyDescent="0.3">
      <c r="D876" s="3">
        <v>913</v>
      </c>
      <c r="E876" s="4">
        <v>88000</v>
      </c>
    </row>
    <row r="877" spans="4:5" x14ac:dyDescent="0.3">
      <c r="D877" s="3">
        <v>914</v>
      </c>
      <c r="E877" s="4">
        <v>145000</v>
      </c>
    </row>
    <row r="878" spans="4:5" x14ac:dyDescent="0.3">
      <c r="D878" s="3">
        <v>915</v>
      </c>
      <c r="E878" s="4">
        <v>173733</v>
      </c>
    </row>
    <row r="879" spans="4:5" x14ac:dyDescent="0.3">
      <c r="D879" s="3">
        <v>916</v>
      </c>
      <c r="E879" s="4">
        <v>75000</v>
      </c>
    </row>
    <row r="880" spans="4:5" x14ac:dyDescent="0.3">
      <c r="D880" s="3">
        <v>917</v>
      </c>
      <c r="E880" s="4">
        <v>35311</v>
      </c>
    </row>
    <row r="881" spans="4:5" x14ac:dyDescent="0.3">
      <c r="D881" s="3">
        <v>918</v>
      </c>
      <c r="E881" s="4">
        <v>135000</v>
      </c>
    </row>
    <row r="882" spans="4:5" x14ac:dyDescent="0.3">
      <c r="D882" s="3">
        <v>919</v>
      </c>
      <c r="E882" s="4">
        <v>238000</v>
      </c>
    </row>
    <row r="883" spans="4:5" x14ac:dyDescent="0.3">
      <c r="D883" s="3">
        <v>920</v>
      </c>
      <c r="E883" s="4">
        <v>176500</v>
      </c>
    </row>
    <row r="884" spans="4:5" x14ac:dyDescent="0.3">
      <c r="D884" s="3">
        <v>921</v>
      </c>
      <c r="E884" s="4">
        <v>201000</v>
      </c>
    </row>
    <row r="885" spans="4:5" x14ac:dyDescent="0.3">
      <c r="D885" s="3">
        <v>923</v>
      </c>
      <c r="E885" s="4">
        <v>169990</v>
      </c>
    </row>
    <row r="886" spans="4:5" x14ac:dyDescent="0.3">
      <c r="D886" s="3">
        <v>924</v>
      </c>
      <c r="E886" s="4">
        <v>193000</v>
      </c>
    </row>
    <row r="887" spans="4:5" x14ac:dyDescent="0.3">
      <c r="D887" s="3">
        <v>925</v>
      </c>
      <c r="E887" s="4">
        <v>207500</v>
      </c>
    </row>
    <row r="888" spans="4:5" x14ac:dyDescent="0.3">
      <c r="D888" s="3">
        <v>926</v>
      </c>
      <c r="E888" s="4">
        <v>175000</v>
      </c>
    </row>
    <row r="889" spans="4:5" x14ac:dyDescent="0.3">
      <c r="D889" s="3">
        <v>927</v>
      </c>
      <c r="E889" s="4">
        <v>285000</v>
      </c>
    </row>
    <row r="890" spans="4:5" x14ac:dyDescent="0.3">
      <c r="D890" s="3">
        <v>928</v>
      </c>
      <c r="E890" s="4">
        <v>176000</v>
      </c>
    </row>
    <row r="891" spans="4:5" x14ac:dyDescent="0.3">
      <c r="D891" s="3">
        <v>929</v>
      </c>
      <c r="E891" s="4">
        <v>236500</v>
      </c>
    </row>
    <row r="892" spans="4:5" x14ac:dyDescent="0.3">
      <c r="D892" s="3">
        <v>930</v>
      </c>
      <c r="E892" s="4">
        <v>222000</v>
      </c>
    </row>
    <row r="893" spans="4:5" x14ac:dyDescent="0.3">
      <c r="D893" s="3">
        <v>931</v>
      </c>
      <c r="E893" s="4">
        <v>201000</v>
      </c>
    </row>
    <row r="894" spans="4:5" x14ac:dyDescent="0.3">
      <c r="D894" s="3">
        <v>932</v>
      </c>
      <c r="E894" s="4">
        <v>117500</v>
      </c>
    </row>
    <row r="895" spans="4:5" x14ac:dyDescent="0.3">
      <c r="D895" s="3">
        <v>933</v>
      </c>
      <c r="E895" s="4">
        <v>320000</v>
      </c>
    </row>
    <row r="896" spans="4:5" x14ac:dyDescent="0.3">
      <c r="D896" s="3">
        <v>934</v>
      </c>
      <c r="E896" s="4">
        <v>190000</v>
      </c>
    </row>
    <row r="897" spans="4:5" x14ac:dyDescent="0.3">
      <c r="D897" s="3">
        <v>935</v>
      </c>
      <c r="E897" s="4">
        <v>242000</v>
      </c>
    </row>
    <row r="898" spans="4:5" x14ac:dyDescent="0.3">
      <c r="D898" s="3">
        <v>936</v>
      </c>
      <c r="E898" s="4">
        <v>79900</v>
      </c>
    </row>
    <row r="899" spans="4:5" x14ac:dyDescent="0.3">
      <c r="D899" s="3">
        <v>937</v>
      </c>
      <c r="E899" s="4">
        <v>184900</v>
      </c>
    </row>
    <row r="900" spans="4:5" x14ac:dyDescent="0.3">
      <c r="D900" s="3">
        <v>938</v>
      </c>
      <c r="E900" s="4">
        <v>253000</v>
      </c>
    </row>
    <row r="901" spans="4:5" x14ac:dyDescent="0.3">
      <c r="D901" s="3">
        <v>939</v>
      </c>
      <c r="E901" s="4">
        <v>239799</v>
      </c>
    </row>
    <row r="902" spans="4:5" x14ac:dyDescent="0.3">
      <c r="D902" s="3">
        <v>940</v>
      </c>
      <c r="E902" s="4">
        <v>244400</v>
      </c>
    </row>
    <row r="903" spans="4:5" x14ac:dyDescent="0.3">
      <c r="D903" s="3">
        <v>941</v>
      </c>
      <c r="E903" s="4">
        <v>150900</v>
      </c>
    </row>
    <row r="904" spans="4:5" x14ac:dyDescent="0.3">
      <c r="D904" s="3">
        <v>942</v>
      </c>
      <c r="E904" s="4">
        <v>214000</v>
      </c>
    </row>
    <row r="905" spans="4:5" x14ac:dyDescent="0.3">
      <c r="D905" s="3">
        <v>943</v>
      </c>
      <c r="E905" s="4">
        <v>150000</v>
      </c>
    </row>
    <row r="906" spans="4:5" x14ac:dyDescent="0.3">
      <c r="D906" s="3">
        <v>944</v>
      </c>
      <c r="E906" s="4">
        <v>143000</v>
      </c>
    </row>
    <row r="907" spans="4:5" x14ac:dyDescent="0.3">
      <c r="D907" s="3">
        <v>945</v>
      </c>
      <c r="E907" s="4">
        <v>137500</v>
      </c>
    </row>
    <row r="908" spans="4:5" x14ac:dyDescent="0.3">
      <c r="D908" s="3">
        <v>947</v>
      </c>
      <c r="E908" s="4">
        <v>143000</v>
      </c>
    </row>
    <row r="909" spans="4:5" x14ac:dyDescent="0.3">
      <c r="D909" s="3">
        <v>948</v>
      </c>
      <c r="E909" s="4">
        <v>270000</v>
      </c>
    </row>
    <row r="910" spans="4:5" x14ac:dyDescent="0.3">
      <c r="D910" s="3">
        <v>949</v>
      </c>
      <c r="E910" s="4">
        <v>192500</v>
      </c>
    </row>
    <row r="911" spans="4:5" x14ac:dyDescent="0.3">
      <c r="D911" s="3">
        <v>950</v>
      </c>
      <c r="E911" s="4">
        <v>197500</v>
      </c>
    </row>
    <row r="912" spans="4:5" x14ac:dyDescent="0.3">
      <c r="D912" s="3">
        <v>951</v>
      </c>
      <c r="E912" s="4">
        <v>129000</v>
      </c>
    </row>
    <row r="913" spans="4:5" x14ac:dyDescent="0.3">
      <c r="D913" s="3">
        <v>952</v>
      </c>
      <c r="E913" s="4">
        <v>119900</v>
      </c>
    </row>
    <row r="914" spans="4:5" x14ac:dyDescent="0.3">
      <c r="D914" s="3">
        <v>953</v>
      </c>
      <c r="E914" s="4">
        <v>133900</v>
      </c>
    </row>
    <row r="915" spans="4:5" x14ac:dyDescent="0.3">
      <c r="D915" s="3">
        <v>955</v>
      </c>
      <c r="E915" s="4">
        <v>127500</v>
      </c>
    </row>
    <row r="916" spans="4:5" x14ac:dyDescent="0.3">
      <c r="D916" s="3">
        <v>956</v>
      </c>
      <c r="E916" s="4">
        <v>145000</v>
      </c>
    </row>
    <row r="917" spans="4:5" x14ac:dyDescent="0.3">
      <c r="D917" s="3">
        <v>957</v>
      </c>
      <c r="E917" s="4">
        <v>124000</v>
      </c>
    </row>
    <row r="918" spans="4:5" x14ac:dyDescent="0.3">
      <c r="D918" s="3">
        <v>958</v>
      </c>
      <c r="E918" s="4">
        <v>132000</v>
      </c>
    </row>
    <row r="919" spans="4:5" x14ac:dyDescent="0.3">
      <c r="D919" s="3">
        <v>959</v>
      </c>
      <c r="E919" s="4">
        <v>185000</v>
      </c>
    </row>
    <row r="920" spans="4:5" x14ac:dyDescent="0.3">
      <c r="D920" s="3">
        <v>960</v>
      </c>
      <c r="E920" s="4">
        <v>155000</v>
      </c>
    </row>
    <row r="921" spans="4:5" x14ac:dyDescent="0.3">
      <c r="D921" s="3">
        <v>961</v>
      </c>
      <c r="E921" s="4">
        <v>116500</v>
      </c>
    </row>
    <row r="922" spans="4:5" x14ac:dyDescent="0.3">
      <c r="D922" s="3">
        <v>962</v>
      </c>
      <c r="E922" s="4">
        <v>272000</v>
      </c>
    </row>
    <row r="923" spans="4:5" x14ac:dyDescent="0.3">
      <c r="D923" s="3">
        <v>963</v>
      </c>
      <c r="E923" s="4">
        <v>155000</v>
      </c>
    </row>
    <row r="924" spans="4:5" x14ac:dyDescent="0.3">
      <c r="D924" s="3">
        <v>964</v>
      </c>
      <c r="E924" s="4">
        <v>239000</v>
      </c>
    </row>
    <row r="925" spans="4:5" x14ac:dyDescent="0.3">
      <c r="D925" s="3">
        <v>965</v>
      </c>
      <c r="E925" s="4">
        <v>214900</v>
      </c>
    </row>
    <row r="926" spans="4:5" x14ac:dyDescent="0.3">
      <c r="D926" s="3">
        <v>966</v>
      </c>
      <c r="E926" s="4">
        <v>178900</v>
      </c>
    </row>
    <row r="927" spans="4:5" x14ac:dyDescent="0.3">
      <c r="D927" s="3">
        <v>967</v>
      </c>
      <c r="E927" s="4">
        <v>160000</v>
      </c>
    </row>
    <row r="928" spans="4:5" x14ac:dyDescent="0.3">
      <c r="D928" s="3">
        <v>968</v>
      </c>
      <c r="E928" s="4">
        <v>135000</v>
      </c>
    </row>
    <row r="929" spans="4:5" x14ac:dyDescent="0.3">
      <c r="D929" s="3">
        <v>969</v>
      </c>
      <c r="E929" s="4">
        <v>37900</v>
      </c>
    </row>
    <row r="930" spans="4:5" x14ac:dyDescent="0.3">
      <c r="D930" s="3">
        <v>970</v>
      </c>
      <c r="E930" s="4">
        <v>140000</v>
      </c>
    </row>
    <row r="931" spans="4:5" x14ac:dyDescent="0.3">
      <c r="D931" s="3">
        <v>971</v>
      </c>
      <c r="E931" s="4">
        <v>135000</v>
      </c>
    </row>
    <row r="932" spans="4:5" x14ac:dyDescent="0.3">
      <c r="D932" s="3">
        <v>972</v>
      </c>
      <c r="E932" s="4">
        <v>173000</v>
      </c>
    </row>
    <row r="933" spans="4:5" x14ac:dyDescent="0.3">
      <c r="D933" s="3">
        <v>973</v>
      </c>
      <c r="E933" s="4">
        <v>99500</v>
      </c>
    </row>
    <row r="934" spans="4:5" x14ac:dyDescent="0.3">
      <c r="D934" s="3">
        <v>974</v>
      </c>
      <c r="E934" s="4">
        <v>182000</v>
      </c>
    </row>
    <row r="935" spans="4:5" x14ac:dyDescent="0.3">
      <c r="D935" s="3">
        <v>975</v>
      </c>
      <c r="E935" s="4">
        <v>167500</v>
      </c>
    </row>
    <row r="936" spans="4:5" x14ac:dyDescent="0.3">
      <c r="D936" s="3">
        <v>976</v>
      </c>
      <c r="E936" s="4">
        <v>165000</v>
      </c>
    </row>
    <row r="937" spans="4:5" x14ac:dyDescent="0.3">
      <c r="D937" s="3">
        <v>977</v>
      </c>
      <c r="E937" s="4">
        <v>85500</v>
      </c>
    </row>
    <row r="938" spans="4:5" x14ac:dyDescent="0.3">
      <c r="D938" s="3">
        <v>978</v>
      </c>
      <c r="E938" s="4">
        <v>199900</v>
      </c>
    </row>
    <row r="939" spans="4:5" x14ac:dyDescent="0.3">
      <c r="D939" s="3">
        <v>979</v>
      </c>
      <c r="E939" s="4">
        <v>110000</v>
      </c>
    </row>
    <row r="940" spans="4:5" x14ac:dyDescent="0.3">
      <c r="D940" s="3">
        <v>980</v>
      </c>
      <c r="E940" s="4">
        <v>139000</v>
      </c>
    </row>
    <row r="941" spans="4:5" x14ac:dyDescent="0.3">
      <c r="D941" s="3">
        <v>981</v>
      </c>
      <c r="E941" s="4">
        <v>178400</v>
      </c>
    </row>
    <row r="942" spans="4:5" x14ac:dyDescent="0.3">
      <c r="D942" s="3">
        <v>982</v>
      </c>
      <c r="E942" s="4">
        <v>336000</v>
      </c>
    </row>
    <row r="943" spans="4:5" x14ac:dyDescent="0.3">
      <c r="D943" s="3">
        <v>983</v>
      </c>
      <c r="E943" s="4">
        <v>159895</v>
      </c>
    </row>
    <row r="944" spans="4:5" x14ac:dyDescent="0.3">
      <c r="D944" s="3">
        <v>984</v>
      </c>
      <c r="E944" s="4">
        <v>255900</v>
      </c>
    </row>
    <row r="945" spans="4:5" x14ac:dyDescent="0.3">
      <c r="D945" s="3">
        <v>985</v>
      </c>
      <c r="E945" s="4">
        <v>126000</v>
      </c>
    </row>
    <row r="946" spans="4:5" x14ac:dyDescent="0.3">
      <c r="D946" s="3">
        <v>986</v>
      </c>
      <c r="E946" s="4">
        <v>125000</v>
      </c>
    </row>
    <row r="947" spans="4:5" x14ac:dyDescent="0.3">
      <c r="D947" s="3">
        <v>987</v>
      </c>
      <c r="E947" s="4">
        <v>117000</v>
      </c>
    </row>
    <row r="948" spans="4:5" x14ac:dyDescent="0.3">
      <c r="D948" s="3">
        <v>988</v>
      </c>
      <c r="E948" s="4">
        <v>395192</v>
      </c>
    </row>
    <row r="949" spans="4:5" x14ac:dyDescent="0.3">
      <c r="D949" s="3">
        <v>989</v>
      </c>
      <c r="E949" s="4">
        <v>195000</v>
      </c>
    </row>
    <row r="950" spans="4:5" x14ac:dyDescent="0.3">
      <c r="D950" s="3">
        <v>990</v>
      </c>
      <c r="E950" s="4">
        <v>197000</v>
      </c>
    </row>
    <row r="951" spans="4:5" x14ac:dyDescent="0.3">
      <c r="D951" s="3">
        <v>991</v>
      </c>
      <c r="E951" s="4">
        <v>348000</v>
      </c>
    </row>
    <row r="952" spans="4:5" x14ac:dyDescent="0.3">
      <c r="D952" s="3">
        <v>992</v>
      </c>
      <c r="E952" s="4">
        <v>168000</v>
      </c>
    </row>
    <row r="953" spans="4:5" x14ac:dyDescent="0.3">
      <c r="D953" s="3">
        <v>993</v>
      </c>
      <c r="E953" s="4">
        <v>187000</v>
      </c>
    </row>
    <row r="954" spans="4:5" x14ac:dyDescent="0.3">
      <c r="D954" s="3">
        <v>994</v>
      </c>
      <c r="E954" s="4">
        <v>173900</v>
      </c>
    </row>
    <row r="955" spans="4:5" x14ac:dyDescent="0.3">
      <c r="D955" s="3">
        <v>995</v>
      </c>
      <c r="E955" s="4">
        <v>337500</v>
      </c>
    </row>
    <row r="956" spans="4:5" x14ac:dyDescent="0.3">
      <c r="D956" s="3">
        <v>996</v>
      </c>
      <c r="E956" s="4">
        <v>121600</v>
      </c>
    </row>
    <row r="957" spans="4:5" x14ac:dyDescent="0.3">
      <c r="D957" s="3">
        <v>997</v>
      </c>
      <c r="E957" s="4">
        <v>136500</v>
      </c>
    </row>
    <row r="958" spans="4:5" x14ac:dyDescent="0.3">
      <c r="D958" s="3">
        <v>998</v>
      </c>
      <c r="E958" s="4">
        <v>185000</v>
      </c>
    </row>
    <row r="959" spans="4:5" x14ac:dyDescent="0.3">
      <c r="D959" s="3">
        <v>999</v>
      </c>
      <c r="E959" s="4">
        <v>91000</v>
      </c>
    </row>
    <row r="960" spans="4:5" x14ac:dyDescent="0.3">
      <c r="D960" s="3">
        <v>1000</v>
      </c>
      <c r="E960" s="4">
        <v>206000</v>
      </c>
    </row>
    <row r="961" spans="4:5" x14ac:dyDescent="0.3">
      <c r="D961" s="3">
        <v>1001</v>
      </c>
      <c r="E961" s="4">
        <v>82000</v>
      </c>
    </row>
    <row r="962" spans="4:5" x14ac:dyDescent="0.3">
      <c r="D962" s="3">
        <v>1002</v>
      </c>
      <c r="E962" s="4">
        <v>86000</v>
      </c>
    </row>
    <row r="963" spans="4:5" x14ac:dyDescent="0.3">
      <c r="D963" s="3">
        <v>1003</v>
      </c>
      <c r="E963" s="4">
        <v>232000</v>
      </c>
    </row>
    <row r="964" spans="4:5" x14ac:dyDescent="0.3">
      <c r="D964" s="3">
        <v>1004</v>
      </c>
      <c r="E964" s="4">
        <v>136905</v>
      </c>
    </row>
    <row r="965" spans="4:5" x14ac:dyDescent="0.3">
      <c r="D965" s="3">
        <v>1005</v>
      </c>
      <c r="E965" s="4">
        <v>181000</v>
      </c>
    </row>
    <row r="966" spans="4:5" x14ac:dyDescent="0.3">
      <c r="D966" s="3">
        <v>1006</v>
      </c>
      <c r="E966" s="4">
        <v>149900</v>
      </c>
    </row>
    <row r="967" spans="4:5" x14ac:dyDescent="0.3">
      <c r="D967" s="3">
        <v>1007</v>
      </c>
      <c r="E967" s="4">
        <v>163500</v>
      </c>
    </row>
    <row r="968" spans="4:5" x14ac:dyDescent="0.3">
      <c r="D968" s="3">
        <v>1008</v>
      </c>
      <c r="E968" s="4">
        <v>88000</v>
      </c>
    </row>
    <row r="969" spans="4:5" x14ac:dyDescent="0.3">
      <c r="D969" s="3">
        <v>1009</v>
      </c>
      <c r="E969" s="4">
        <v>240000</v>
      </c>
    </row>
    <row r="970" spans="4:5" x14ac:dyDescent="0.3">
      <c r="D970" s="3">
        <v>1010</v>
      </c>
      <c r="E970" s="4">
        <v>102000</v>
      </c>
    </row>
    <row r="971" spans="4:5" x14ac:dyDescent="0.3">
      <c r="D971" s="3">
        <v>1011</v>
      </c>
      <c r="E971" s="4">
        <v>135000</v>
      </c>
    </row>
    <row r="972" spans="4:5" x14ac:dyDescent="0.3">
      <c r="D972" s="3">
        <v>1012</v>
      </c>
      <c r="E972" s="4">
        <v>100000</v>
      </c>
    </row>
    <row r="973" spans="4:5" x14ac:dyDescent="0.3">
      <c r="D973" s="3">
        <v>1013</v>
      </c>
      <c r="E973" s="4">
        <v>165000</v>
      </c>
    </row>
    <row r="974" spans="4:5" x14ac:dyDescent="0.3">
      <c r="D974" s="3">
        <v>1014</v>
      </c>
      <c r="E974" s="4">
        <v>85000</v>
      </c>
    </row>
    <row r="975" spans="4:5" x14ac:dyDescent="0.3">
      <c r="D975" s="3">
        <v>1015</v>
      </c>
      <c r="E975" s="4">
        <v>119200</v>
      </c>
    </row>
    <row r="976" spans="4:5" x14ac:dyDescent="0.3">
      <c r="D976" s="3">
        <v>1016</v>
      </c>
      <c r="E976" s="4">
        <v>227000</v>
      </c>
    </row>
    <row r="977" spans="4:5" x14ac:dyDescent="0.3">
      <c r="D977" s="3">
        <v>1017</v>
      </c>
      <c r="E977" s="4">
        <v>203000</v>
      </c>
    </row>
    <row r="978" spans="4:5" x14ac:dyDescent="0.3">
      <c r="D978" s="3">
        <v>1018</v>
      </c>
      <c r="E978" s="4">
        <v>187500</v>
      </c>
    </row>
    <row r="979" spans="4:5" x14ac:dyDescent="0.3">
      <c r="D979" s="3">
        <v>1019</v>
      </c>
      <c r="E979" s="4">
        <v>160000</v>
      </c>
    </row>
    <row r="980" spans="4:5" x14ac:dyDescent="0.3">
      <c r="D980" s="3">
        <v>1020</v>
      </c>
      <c r="E980" s="4">
        <v>213490</v>
      </c>
    </row>
    <row r="981" spans="4:5" x14ac:dyDescent="0.3">
      <c r="D981" s="3">
        <v>1021</v>
      </c>
      <c r="E981" s="4">
        <v>176000</v>
      </c>
    </row>
    <row r="982" spans="4:5" x14ac:dyDescent="0.3">
      <c r="D982" s="3">
        <v>1022</v>
      </c>
      <c r="E982" s="4">
        <v>194000</v>
      </c>
    </row>
    <row r="983" spans="4:5" x14ac:dyDescent="0.3">
      <c r="D983" s="3">
        <v>1023</v>
      </c>
      <c r="E983" s="4">
        <v>87000</v>
      </c>
    </row>
    <row r="984" spans="4:5" x14ac:dyDescent="0.3">
      <c r="D984" s="3">
        <v>1024</v>
      </c>
      <c r="E984" s="4">
        <v>191000</v>
      </c>
    </row>
    <row r="985" spans="4:5" x14ac:dyDescent="0.3">
      <c r="D985" s="3">
        <v>1025</v>
      </c>
      <c r="E985" s="4">
        <v>287000</v>
      </c>
    </row>
    <row r="986" spans="4:5" x14ac:dyDescent="0.3">
      <c r="D986" s="3">
        <v>1026</v>
      </c>
      <c r="E986" s="4">
        <v>112500</v>
      </c>
    </row>
    <row r="987" spans="4:5" x14ac:dyDescent="0.3">
      <c r="D987" s="3">
        <v>1027</v>
      </c>
      <c r="E987" s="4">
        <v>167500</v>
      </c>
    </row>
    <row r="988" spans="4:5" x14ac:dyDescent="0.3">
      <c r="D988" s="3">
        <v>1028</v>
      </c>
      <c r="E988" s="4">
        <v>293077</v>
      </c>
    </row>
    <row r="989" spans="4:5" x14ac:dyDescent="0.3">
      <c r="D989" s="3">
        <v>1029</v>
      </c>
      <c r="E989" s="4">
        <v>105000</v>
      </c>
    </row>
    <row r="990" spans="4:5" x14ac:dyDescent="0.3">
      <c r="D990" s="3">
        <v>1030</v>
      </c>
      <c r="E990" s="4">
        <v>118000</v>
      </c>
    </row>
    <row r="991" spans="4:5" x14ac:dyDescent="0.3">
      <c r="D991" s="3">
        <v>1031</v>
      </c>
      <c r="E991" s="4">
        <v>160000</v>
      </c>
    </row>
    <row r="992" spans="4:5" x14ac:dyDescent="0.3">
      <c r="D992" s="3">
        <v>1032</v>
      </c>
      <c r="E992" s="4">
        <v>197000</v>
      </c>
    </row>
    <row r="993" spans="4:5" x14ac:dyDescent="0.3">
      <c r="D993" s="3">
        <v>1033</v>
      </c>
      <c r="E993" s="4">
        <v>310000</v>
      </c>
    </row>
    <row r="994" spans="4:5" x14ac:dyDescent="0.3">
      <c r="D994" s="3">
        <v>1034</v>
      </c>
      <c r="E994" s="4">
        <v>230000</v>
      </c>
    </row>
    <row r="995" spans="4:5" x14ac:dyDescent="0.3">
      <c r="D995" s="3">
        <v>1035</v>
      </c>
      <c r="E995" s="4">
        <v>119750</v>
      </c>
    </row>
    <row r="996" spans="4:5" x14ac:dyDescent="0.3">
      <c r="D996" s="3">
        <v>1036</v>
      </c>
      <c r="E996" s="4">
        <v>84000</v>
      </c>
    </row>
    <row r="997" spans="4:5" x14ac:dyDescent="0.3">
      <c r="D997" s="3">
        <v>1039</v>
      </c>
      <c r="E997" s="4">
        <v>97000</v>
      </c>
    </row>
    <row r="998" spans="4:5" x14ac:dyDescent="0.3">
      <c r="D998" s="3">
        <v>1040</v>
      </c>
      <c r="E998" s="4">
        <v>80000</v>
      </c>
    </row>
    <row r="999" spans="4:5" x14ac:dyDescent="0.3">
      <c r="D999" s="3">
        <v>1041</v>
      </c>
      <c r="E999" s="4">
        <v>155000</v>
      </c>
    </row>
    <row r="1000" spans="4:5" x14ac:dyDescent="0.3">
      <c r="D1000" s="3">
        <v>1042</v>
      </c>
      <c r="E1000" s="4">
        <v>173000</v>
      </c>
    </row>
    <row r="1001" spans="4:5" x14ac:dyDescent="0.3">
      <c r="D1001" s="3">
        <v>1043</v>
      </c>
      <c r="E1001" s="4">
        <v>196000</v>
      </c>
    </row>
    <row r="1002" spans="4:5" x14ac:dyDescent="0.3">
      <c r="D1002" s="3">
        <v>1044</v>
      </c>
      <c r="E1002" s="4">
        <v>262280</v>
      </c>
    </row>
    <row r="1003" spans="4:5" x14ac:dyDescent="0.3">
      <c r="D1003" s="3">
        <v>1045</v>
      </c>
      <c r="E1003" s="4">
        <v>278000</v>
      </c>
    </row>
    <row r="1004" spans="4:5" x14ac:dyDescent="0.3">
      <c r="D1004" s="3">
        <v>1046</v>
      </c>
      <c r="E1004" s="4">
        <v>139600</v>
      </c>
    </row>
    <row r="1005" spans="4:5" x14ac:dyDescent="0.3">
      <c r="D1005" s="3">
        <v>1047</v>
      </c>
      <c r="E1005" s="4">
        <v>556581</v>
      </c>
    </row>
    <row r="1006" spans="4:5" x14ac:dyDescent="0.3">
      <c r="D1006" s="3">
        <v>1048</v>
      </c>
      <c r="E1006" s="4">
        <v>145000</v>
      </c>
    </row>
    <row r="1007" spans="4:5" x14ac:dyDescent="0.3">
      <c r="D1007" s="3">
        <v>1049</v>
      </c>
      <c r="E1007" s="4">
        <v>115000</v>
      </c>
    </row>
    <row r="1008" spans="4:5" x14ac:dyDescent="0.3">
      <c r="D1008" s="3">
        <v>1050</v>
      </c>
      <c r="E1008" s="4">
        <v>84900</v>
      </c>
    </row>
    <row r="1009" spans="4:5" x14ac:dyDescent="0.3">
      <c r="D1009" s="3">
        <v>1051</v>
      </c>
      <c r="E1009" s="4">
        <v>176485</v>
      </c>
    </row>
    <row r="1010" spans="4:5" x14ac:dyDescent="0.3">
      <c r="D1010" s="3">
        <v>1052</v>
      </c>
      <c r="E1010" s="4">
        <v>200141</v>
      </c>
    </row>
    <row r="1011" spans="4:5" x14ac:dyDescent="0.3">
      <c r="D1011" s="3">
        <v>1053</v>
      </c>
      <c r="E1011" s="4">
        <v>165000</v>
      </c>
    </row>
    <row r="1012" spans="4:5" x14ac:dyDescent="0.3">
      <c r="D1012" s="3">
        <v>1054</v>
      </c>
      <c r="E1012" s="4">
        <v>144500</v>
      </c>
    </row>
    <row r="1013" spans="4:5" x14ac:dyDescent="0.3">
      <c r="D1013" s="3">
        <v>1055</v>
      </c>
      <c r="E1013" s="4">
        <v>255000</v>
      </c>
    </row>
    <row r="1014" spans="4:5" x14ac:dyDescent="0.3">
      <c r="D1014" s="3">
        <v>1056</v>
      </c>
      <c r="E1014" s="4">
        <v>180000</v>
      </c>
    </row>
    <row r="1015" spans="4:5" x14ac:dyDescent="0.3">
      <c r="D1015" s="3">
        <v>1057</v>
      </c>
      <c r="E1015" s="4">
        <v>185850</v>
      </c>
    </row>
    <row r="1016" spans="4:5" x14ac:dyDescent="0.3">
      <c r="D1016" s="3">
        <v>1058</v>
      </c>
      <c r="E1016" s="4">
        <v>248000</v>
      </c>
    </row>
    <row r="1017" spans="4:5" x14ac:dyDescent="0.3">
      <c r="D1017" s="3">
        <v>1059</v>
      </c>
      <c r="E1017" s="4">
        <v>335000</v>
      </c>
    </row>
    <row r="1018" spans="4:5" x14ac:dyDescent="0.3">
      <c r="D1018" s="3">
        <v>1060</v>
      </c>
      <c r="E1018" s="4">
        <v>220000</v>
      </c>
    </row>
    <row r="1019" spans="4:5" x14ac:dyDescent="0.3">
      <c r="D1019" s="3">
        <v>1061</v>
      </c>
      <c r="E1019" s="4">
        <v>213500</v>
      </c>
    </row>
    <row r="1020" spans="4:5" x14ac:dyDescent="0.3">
      <c r="D1020" s="3">
        <v>1062</v>
      </c>
      <c r="E1020" s="4">
        <v>81000</v>
      </c>
    </row>
    <row r="1021" spans="4:5" x14ac:dyDescent="0.3">
      <c r="D1021" s="3">
        <v>1064</v>
      </c>
      <c r="E1021" s="4">
        <v>110500</v>
      </c>
    </row>
    <row r="1022" spans="4:5" x14ac:dyDescent="0.3">
      <c r="D1022" s="3">
        <v>1065</v>
      </c>
      <c r="E1022" s="4">
        <v>154000</v>
      </c>
    </row>
    <row r="1023" spans="4:5" x14ac:dyDescent="0.3">
      <c r="D1023" s="3">
        <v>1066</v>
      </c>
      <c r="E1023" s="4">
        <v>328000</v>
      </c>
    </row>
    <row r="1024" spans="4:5" x14ac:dyDescent="0.3">
      <c r="D1024" s="3">
        <v>1067</v>
      </c>
      <c r="E1024" s="4">
        <v>178000</v>
      </c>
    </row>
    <row r="1025" spans="4:5" x14ac:dyDescent="0.3">
      <c r="D1025" s="3">
        <v>1068</v>
      </c>
      <c r="E1025" s="4">
        <v>167900</v>
      </c>
    </row>
    <row r="1026" spans="4:5" x14ac:dyDescent="0.3">
      <c r="D1026" s="3">
        <v>1069</v>
      </c>
      <c r="E1026" s="4">
        <v>151400</v>
      </c>
    </row>
    <row r="1027" spans="4:5" x14ac:dyDescent="0.3">
      <c r="D1027" s="3">
        <v>1070</v>
      </c>
      <c r="E1027" s="4">
        <v>135000</v>
      </c>
    </row>
    <row r="1028" spans="4:5" x14ac:dyDescent="0.3">
      <c r="D1028" s="3">
        <v>1071</v>
      </c>
      <c r="E1028" s="4">
        <v>135000</v>
      </c>
    </row>
    <row r="1029" spans="4:5" x14ac:dyDescent="0.3">
      <c r="D1029" s="3">
        <v>1072</v>
      </c>
      <c r="E1029" s="4">
        <v>154000</v>
      </c>
    </row>
    <row r="1030" spans="4:5" x14ac:dyDescent="0.3">
      <c r="D1030" s="3">
        <v>1073</v>
      </c>
      <c r="E1030" s="4">
        <v>91500</v>
      </c>
    </row>
    <row r="1031" spans="4:5" x14ac:dyDescent="0.3">
      <c r="D1031" s="3">
        <v>1074</v>
      </c>
      <c r="E1031" s="4">
        <v>159500</v>
      </c>
    </row>
    <row r="1032" spans="4:5" x14ac:dyDescent="0.3">
      <c r="D1032" s="3">
        <v>1075</v>
      </c>
      <c r="E1032" s="4">
        <v>194000</v>
      </c>
    </row>
    <row r="1033" spans="4:5" x14ac:dyDescent="0.3">
      <c r="D1033" s="3">
        <v>1076</v>
      </c>
      <c r="E1033" s="4">
        <v>219500</v>
      </c>
    </row>
    <row r="1034" spans="4:5" x14ac:dyDescent="0.3">
      <c r="D1034" s="3">
        <v>1077</v>
      </c>
      <c r="E1034" s="4">
        <v>170000</v>
      </c>
    </row>
    <row r="1035" spans="4:5" x14ac:dyDescent="0.3">
      <c r="D1035" s="3">
        <v>1078</v>
      </c>
      <c r="E1035" s="4">
        <v>138800</v>
      </c>
    </row>
    <row r="1036" spans="4:5" x14ac:dyDescent="0.3">
      <c r="D1036" s="3">
        <v>1079</v>
      </c>
      <c r="E1036" s="4">
        <v>155900</v>
      </c>
    </row>
    <row r="1037" spans="4:5" x14ac:dyDescent="0.3">
      <c r="D1037" s="3">
        <v>1080</v>
      </c>
      <c r="E1037" s="4">
        <v>126000</v>
      </c>
    </row>
    <row r="1038" spans="4:5" x14ac:dyDescent="0.3">
      <c r="D1038" s="3">
        <v>1081</v>
      </c>
      <c r="E1038" s="4">
        <v>145000</v>
      </c>
    </row>
    <row r="1039" spans="4:5" x14ac:dyDescent="0.3">
      <c r="D1039" s="3">
        <v>1082</v>
      </c>
      <c r="E1039" s="4">
        <v>133000</v>
      </c>
    </row>
    <row r="1040" spans="4:5" x14ac:dyDescent="0.3">
      <c r="D1040" s="3">
        <v>1084</v>
      </c>
      <c r="E1040" s="4">
        <v>160000</v>
      </c>
    </row>
    <row r="1041" spans="4:5" x14ac:dyDescent="0.3">
      <c r="D1041" s="3">
        <v>1085</v>
      </c>
      <c r="E1041" s="4">
        <v>187500</v>
      </c>
    </row>
    <row r="1042" spans="4:5" x14ac:dyDescent="0.3">
      <c r="D1042" s="3">
        <v>1086</v>
      </c>
      <c r="E1042" s="4">
        <v>147000</v>
      </c>
    </row>
    <row r="1043" spans="4:5" x14ac:dyDescent="0.3">
      <c r="D1043" s="3">
        <v>1087</v>
      </c>
      <c r="E1043" s="4">
        <v>83500</v>
      </c>
    </row>
    <row r="1044" spans="4:5" x14ac:dyDescent="0.3">
      <c r="D1044" s="3">
        <v>1088</v>
      </c>
      <c r="E1044" s="4">
        <v>252000</v>
      </c>
    </row>
    <row r="1045" spans="4:5" x14ac:dyDescent="0.3">
      <c r="D1045" s="3">
        <v>1089</v>
      </c>
      <c r="E1045" s="4">
        <v>137500</v>
      </c>
    </row>
    <row r="1046" spans="4:5" x14ac:dyDescent="0.3">
      <c r="D1046" s="3">
        <v>1090</v>
      </c>
      <c r="E1046" s="4">
        <v>197000</v>
      </c>
    </row>
    <row r="1047" spans="4:5" x14ac:dyDescent="0.3">
      <c r="D1047" s="3">
        <v>1091</v>
      </c>
      <c r="E1047" s="4">
        <v>92900</v>
      </c>
    </row>
    <row r="1048" spans="4:5" x14ac:dyDescent="0.3">
      <c r="D1048" s="3">
        <v>1092</v>
      </c>
      <c r="E1048" s="4">
        <v>160000</v>
      </c>
    </row>
    <row r="1049" spans="4:5" x14ac:dyDescent="0.3">
      <c r="D1049" s="3">
        <v>1093</v>
      </c>
      <c r="E1049" s="4">
        <v>136500</v>
      </c>
    </row>
    <row r="1050" spans="4:5" x14ac:dyDescent="0.3">
      <c r="D1050" s="3">
        <v>1094</v>
      </c>
      <c r="E1050" s="4">
        <v>146000</v>
      </c>
    </row>
    <row r="1051" spans="4:5" x14ac:dyDescent="0.3">
      <c r="D1051" s="3">
        <v>1095</v>
      </c>
      <c r="E1051" s="4">
        <v>129000</v>
      </c>
    </row>
    <row r="1052" spans="4:5" x14ac:dyDescent="0.3">
      <c r="D1052" s="3">
        <v>1096</v>
      </c>
      <c r="E1052" s="4">
        <v>176432</v>
      </c>
    </row>
    <row r="1053" spans="4:5" x14ac:dyDescent="0.3">
      <c r="D1053" s="3">
        <v>1097</v>
      </c>
      <c r="E1053" s="4">
        <v>127000</v>
      </c>
    </row>
    <row r="1054" spans="4:5" x14ac:dyDescent="0.3">
      <c r="D1054" s="3">
        <v>1098</v>
      </c>
      <c r="E1054" s="4">
        <v>170000</v>
      </c>
    </row>
    <row r="1055" spans="4:5" x14ac:dyDescent="0.3">
      <c r="D1055" s="3">
        <v>1099</v>
      </c>
      <c r="E1055" s="4">
        <v>128000</v>
      </c>
    </row>
    <row r="1056" spans="4:5" x14ac:dyDescent="0.3">
      <c r="D1056" s="3">
        <v>1100</v>
      </c>
      <c r="E1056" s="4">
        <v>157000</v>
      </c>
    </row>
    <row r="1057" spans="4:5" x14ac:dyDescent="0.3">
      <c r="D1057" s="3">
        <v>1101</v>
      </c>
      <c r="E1057" s="4">
        <v>60000</v>
      </c>
    </row>
    <row r="1058" spans="4:5" x14ac:dyDescent="0.3">
      <c r="D1058" s="3">
        <v>1102</v>
      </c>
      <c r="E1058" s="4">
        <v>119500</v>
      </c>
    </row>
    <row r="1059" spans="4:5" x14ac:dyDescent="0.3">
      <c r="D1059" s="3">
        <v>1103</v>
      </c>
      <c r="E1059" s="4">
        <v>135000</v>
      </c>
    </row>
    <row r="1060" spans="4:5" x14ac:dyDescent="0.3">
      <c r="D1060" s="3">
        <v>1104</v>
      </c>
      <c r="E1060" s="4">
        <v>159500</v>
      </c>
    </row>
    <row r="1061" spans="4:5" x14ac:dyDescent="0.3">
      <c r="D1061" s="3">
        <v>1105</v>
      </c>
      <c r="E1061" s="4">
        <v>106000</v>
      </c>
    </row>
    <row r="1062" spans="4:5" x14ac:dyDescent="0.3">
      <c r="D1062" s="3">
        <v>1106</v>
      </c>
      <c r="E1062" s="4">
        <v>325000</v>
      </c>
    </row>
    <row r="1063" spans="4:5" x14ac:dyDescent="0.3">
      <c r="D1063" s="3">
        <v>1107</v>
      </c>
      <c r="E1063" s="4">
        <v>179900</v>
      </c>
    </row>
    <row r="1064" spans="4:5" x14ac:dyDescent="0.3">
      <c r="D1064" s="3">
        <v>1109</v>
      </c>
      <c r="E1064" s="4">
        <v>181000</v>
      </c>
    </row>
    <row r="1065" spans="4:5" x14ac:dyDescent="0.3">
      <c r="D1065" s="3">
        <v>1110</v>
      </c>
      <c r="E1065" s="4">
        <v>280000</v>
      </c>
    </row>
    <row r="1066" spans="4:5" x14ac:dyDescent="0.3">
      <c r="D1066" s="3">
        <v>1111</v>
      </c>
      <c r="E1066" s="4">
        <v>188000</v>
      </c>
    </row>
    <row r="1067" spans="4:5" x14ac:dyDescent="0.3">
      <c r="D1067" s="3">
        <v>1113</v>
      </c>
      <c r="E1067" s="4">
        <v>129900</v>
      </c>
    </row>
    <row r="1068" spans="4:5" x14ac:dyDescent="0.3">
      <c r="D1068" s="3">
        <v>1114</v>
      </c>
      <c r="E1068" s="4">
        <v>134500</v>
      </c>
    </row>
    <row r="1069" spans="4:5" x14ac:dyDescent="0.3">
      <c r="D1069" s="3">
        <v>1115</v>
      </c>
      <c r="E1069" s="4">
        <v>117000</v>
      </c>
    </row>
    <row r="1070" spans="4:5" x14ac:dyDescent="0.3">
      <c r="D1070" s="3">
        <v>1116</v>
      </c>
      <c r="E1070" s="4">
        <v>318000</v>
      </c>
    </row>
    <row r="1071" spans="4:5" x14ac:dyDescent="0.3">
      <c r="D1071" s="3">
        <v>1117</v>
      </c>
      <c r="E1071" s="4">
        <v>184100</v>
      </c>
    </row>
    <row r="1072" spans="4:5" x14ac:dyDescent="0.3">
      <c r="D1072" s="3">
        <v>1118</v>
      </c>
      <c r="E1072" s="4">
        <v>130000</v>
      </c>
    </row>
    <row r="1073" spans="4:5" x14ac:dyDescent="0.3">
      <c r="D1073" s="3">
        <v>1119</v>
      </c>
      <c r="E1073" s="4">
        <v>140000</v>
      </c>
    </row>
    <row r="1074" spans="4:5" x14ac:dyDescent="0.3">
      <c r="D1074" s="3">
        <v>1120</v>
      </c>
      <c r="E1074" s="4">
        <v>133700</v>
      </c>
    </row>
    <row r="1075" spans="4:5" x14ac:dyDescent="0.3">
      <c r="D1075" s="3">
        <v>1121</v>
      </c>
      <c r="E1075" s="4">
        <v>118400</v>
      </c>
    </row>
    <row r="1076" spans="4:5" x14ac:dyDescent="0.3">
      <c r="D1076" s="3">
        <v>1122</v>
      </c>
      <c r="E1076" s="4">
        <v>212900</v>
      </c>
    </row>
    <row r="1077" spans="4:5" x14ac:dyDescent="0.3">
      <c r="D1077" s="3">
        <v>1123</v>
      </c>
      <c r="E1077" s="4">
        <v>112000</v>
      </c>
    </row>
    <row r="1078" spans="4:5" x14ac:dyDescent="0.3">
      <c r="D1078" s="3">
        <v>1124</v>
      </c>
      <c r="E1078" s="4">
        <v>118000</v>
      </c>
    </row>
    <row r="1079" spans="4:5" x14ac:dyDescent="0.3">
      <c r="D1079" s="3">
        <v>1125</v>
      </c>
      <c r="E1079" s="4">
        <v>163900</v>
      </c>
    </row>
    <row r="1080" spans="4:5" x14ac:dyDescent="0.3">
      <c r="D1080" s="3">
        <v>1126</v>
      </c>
      <c r="E1080" s="4">
        <v>115000</v>
      </c>
    </row>
    <row r="1081" spans="4:5" x14ac:dyDescent="0.3">
      <c r="D1081" s="3">
        <v>1127</v>
      </c>
      <c r="E1081" s="4">
        <v>174000</v>
      </c>
    </row>
    <row r="1082" spans="4:5" x14ac:dyDescent="0.3">
      <c r="D1082" s="3">
        <v>1128</v>
      </c>
      <c r="E1082" s="4">
        <v>259000</v>
      </c>
    </row>
    <row r="1083" spans="4:5" x14ac:dyDescent="0.3">
      <c r="D1083" s="3">
        <v>1129</v>
      </c>
      <c r="E1083" s="4">
        <v>215000</v>
      </c>
    </row>
    <row r="1084" spans="4:5" x14ac:dyDescent="0.3">
      <c r="D1084" s="3">
        <v>1130</v>
      </c>
      <c r="E1084" s="4">
        <v>140000</v>
      </c>
    </row>
    <row r="1085" spans="4:5" x14ac:dyDescent="0.3">
      <c r="D1085" s="3">
        <v>1131</v>
      </c>
      <c r="E1085" s="4">
        <v>135000</v>
      </c>
    </row>
    <row r="1086" spans="4:5" x14ac:dyDescent="0.3">
      <c r="D1086" s="3">
        <v>1133</v>
      </c>
      <c r="E1086" s="4">
        <v>117500</v>
      </c>
    </row>
    <row r="1087" spans="4:5" x14ac:dyDescent="0.3">
      <c r="D1087" s="3">
        <v>1134</v>
      </c>
      <c r="E1087" s="4">
        <v>239500</v>
      </c>
    </row>
    <row r="1088" spans="4:5" x14ac:dyDescent="0.3">
      <c r="D1088" s="3">
        <v>1135</v>
      </c>
      <c r="E1088" s="4">
        <v>169000</v>
      </c>
    </row>
    <row r="1089" spans="4:5" x14ac:dyDescent="0.3">
      <c r="D1089" s="3">
        <v>1136</v>
      </c>
      <c r="E1089" s="4">
        <v>102000</v>
      </c>
    </row>
    <row r="1090" spans="4:5" x14ac:dyDescent="0.3">
      <c r="D1090" s="3">
        <v>1137</v>
      </c>
      <c r="E1090" s="4">
        <v>119000</v>
      </c>
    </row>
    <row r="1091" spans="4:5" x14ac:dyDescent="0.3">
      <c r="D1091" s="3">
        <v>1138</v>
      </c>
      <c r="E1091" s="4">
        <v>94000</v>
      </c>
    </row>
    <row r="1092" spans="4:5" x14ac:dyDescent="0.3">
      <c r="D1092" s="3">
        <v>1139</v>
      </c>
      <c r="E1092" s="4">
        <v>196000</v>
      </c>
    </row>
    <row r="1093" spans="4:5" x14ac:dyDescent="0.3">
      <c r="D1093" s="3">
        <v>1140</v>
      </c>
      <c r="E1093" s="4">
        <v>144000</v>
      </c>
    </row>
    <row r="1094" spans="4:5" x14ac:dyDescent="0.3">
      <c r="D1094" s="3">
        <v>1141</v>
      </c>
      <c r="E1094" s="4">
        <v>139000</v>
      </c>
    </row>
    <row r="1095" spans="4:5" x14ac:dyDescent="0.3">
      <c r="D1095" s="3">
        <v>1142</v>
      </c>
      <c r="E1095" s="4">
        <v>197500</v>
      </c>
    </row>
    <row r="1096" spans="4:5" x14ac:dyDescent="0.3">
      <c r="D1096" s="3">
        <v>1143</v>
      </c>
      <c r="E1096" s="4">
        <v>424870</v>
      </c>
    </row>
    <row r="1097" spans="4:5" x14ac:dyDescent="0.3">
      <c r="D1097" s="3">
        <v>1144</v>
      </c>
      <c r="E1097" s="4">
        <v>80000</v>
      </c>
    </row>
    <row r="1098" spans="4:5" x14ac:dyDescent="0.3">
      <c r="D1098" s="3">
        <v>1145</v>
      </c>
      <c r="E1098" s="4">
        <v>80000</v>
      </c>
    </row>
    <row r="1099" spans="4:5" x14ac:dyDescent="0.3">
      <c r="D1099" s="3">
        <v>1146</v>
      </c>
      <c r="E1099" s="4">
        <v>149000</v>
      </c>
    </row>
    <row r="1100" spans="4:5" x14ac:dyDescent="0.3">
      <c r="D1100" s="3">
        <v>1147</v>
      </c>
      <c r="E1100" s="4">
        <v>180000</v>
      </c>
    </row>
    <row r="1101" spans="4:5" x14ac:dyDescent="0.3">
      <c r="D1101" s="3">
        <v>1148</v>
      </c>
      <c r="E1101" s="4">
        <v>174500</v>
      </c>
    </row>
    <row r="1102" spans="4:5" x14ac:dyDescent="0.3">
      <c r="D1102" s="3">
        <v>1149</v>
      </c>
      <c r="E1102" s="4">
        <v>116900</v>
      </c>
    </row>
    <row r="1103" spans="4:5" x14ac:dyDescent="0.3">
      <c r="D1103" s="3">
        <v>1150</v>
      </c>
      <c r="E1103" s="4">
        <v>143000</v>
      </c>
    </row>
    <row r="1104" spans="4:5" x14ac:dyDescent="0.3">
      <c r="D1104" s="3">
        <v>1151</v>
      </c>
      <c r="E1104" s="4">
        <v>124000</v>
      </c>
    </row>
    <row r="1105" spans="4:5" x14ac:dyDescent="0.3">
      <c r="D1105" s="3">
        <v>1152</v>
      </c>
      <c r="E1105" s="4">
        <v>149900</v>
      </c>
    </row>
    <row r="1106" spans="4:5" x14ac:dyDescent="0.3">
      <c r="D1106" s="3">
        <v>1153</v>
      </c>
      <c r="E1106" s="4">
        <v>230000</v>
      </c>
    </row>
    <row r="1107" spans="4:5" x14ac:dyDescent="0.3">
      <c r="D1107" s="3">
        <v>1154</v>
      </c>
      <c r="E1107" s="4">
        <v>120500</v>
      </c>
    </row>
    <row r="1108" spans="4:5" x14ac:dyDescent="0.3">
      <c r="D1108" s="3">
        <v>1155</v>
      </c>
      <c r="E1108" s="4">
        <v>201800</v>
      </c>
    </row>
    <row r="1109" spans="4:5" x14ac:dyDescent="0.3">
      <c r="D1109" s="3">
        <v>1156</v>
      </c>
      <c r="E1109" s="4">
        <v>218000</v>
      </c>
    </row>
    <row r="1110" spans="4:5" x14ac:dyDescent="0.3">
      <c r="D1110" s="3">
        <v>1157</v>
      </c>
      <c r="E1110" s="4">
        <v>179900</v>
      </c>
    </row>
    <row r="1111" spans="4:5" x14ac:dyDescent="0.3">
      <c r="D1111" s="3">
        <v>1158</v>
      </c>
      <c r="E1111" s="4">
        <v>230000</v>
      </c>
    </row>
    <row r="1112" spans="4:5" x14ac:dyDescent="0.3">
      <c r="D1112" s="3">
        <v>1159</v>
      </c>
      <c r="E1112" s="4">
        <v>235128</v>
      </c>
    </row>
    <row r="1113" spans="4:5" x14ac:dyDescent="0.3">
      <c r="D1113" s="3">
        <v>1160</v>
      </c>
      <c r="E1113" s="4">
        <v>185000</v>
      </c>
    </row>
    <row r="1114" spans="4:5" x14ac:dyDescent="0.3">
      <c r="D1114" s="3">
        <v>1161</v>
      </c>
      <c r="E1114" s="4">
        <v>146000</v>
      </c>
    </row>
    <row r="1115" spans="4:5" x14ac:dyDescent="0.3">
      <c r="D1115" s="3">
        <v>1162</v>
      </c>
      <c r="E1115" s="4">
        <v>224000</v>
      </c>
    </row>
    <row r="1116" spans="4:5" x14ac:dyDescent="0.3">
      <c r="D1116" s="3">
        <v>1163</v>
      </c>
      <c r="E1116" s="4">
        <v>129000</v>
      </c>
    </row>
    <row r="1117" spans="4:5" x14ac:dyDescent="0.3">
      <c r="D1117" s="3">
        <v>1164</v>
      </c>
      <c r="E1117" s="4">
        <v>108959</v>
      </c>
    </row>
    <row r="1118" spans="4:5" x14ac:dyDescent="0.3">
      <c r="D1118" s="3">
        <v>1165</v>
      </c>
      <c r="E1118" s="4">
        <v>194000</v>
      </c>
    </row>
    <row r="1119" spans="4:5" x14ac:dyDescent="0.3">
      <c r="D1119" s="3">
        <v>1167</v>
      </c>
      <c r="E1119" s="4">
        <v>245350</v>
      </c>
    </row>
    <row r="1120" spans="4:5" x14ac:dyDescent="0.3">
      <c r="D1120" s="3">
        <v>1168</v>
      </c>
      <c r="E1120" s="4">
        <v>173000</v>
      </c>
    </row>
    <row r="1121" spans="4:5" x14ac:dyDescent="0.3">
      <c r="D1121" s="3">
        <v>1169</v>
      </c>
      <c r="E1121" s="4">
        <v>235000</v>
      </c>
    </row>
    <row r="1122" spans="4:5" x14ac:dyDescent="0.3">
      <c r="D1122" s="3">
        <v>1170</v>
      </c>
      <c r="E1122" s="4">
        <v>625000</v>
      </c>
    </row>
    <row r="1123" spans="4:5" x14ac:dyDescent="0.3">
      <c r="D1123" s="3">
        <v>1171</v>
      </c>
      <c r="E1123" s="4">
        <v>171000</v>
      </c>
    </row>
    <row r="1124" spans="4:5" x14ac:dyDescent="0.3">
      <c r="D1124" s="3">
        <v>1172</v>
      </c>
      <c r="E1124" s="4">
        <v>163000</v>
      </c>
    </row>
    <row r="1125" spans="4:5" x14ac:dyDescent="0.3">
      <c r="D1125" s="3">
        <v>1173</v>
      </c>
      <c r="E1125" s="4">
        <v>171900</v>
      </c>
    </row>
    <row r="1126" spans="4:5" x14ac:dyDescent="0.3">
      <c r="D1126" s="3">
        <v>1174</v>
      </c>
      <c r="E1126" s="4">
        <v>200500</v>
      </c>
    </row>
    <row r="1127" spans="4:5" x14ac:dyDescent="0.3">
      <c r="D1127" s="3">
        <v>1175</v>
      </c>
      <c r="E1127" s="4">
        <v>239000</v>
      </c>
    </row>
    <row r="1128" spans="4:5" x14ac:dyDescent="0.3">
      <c r="D1128" s="3">
        <v>1176</v>
      </c>
      <c r="E1128" s="4">
        <v>285000</v>
      </c>
    </row>
    <row r="1129" spans="4:5" x14ac:dyDescent="0.3">
      <c r="D1129" s="3">
        <v>1177</v>
      </c>
      <c r="E1129" s="4">
        <v>119500</v>
      </c>
    </row>
    <row r="1130" spans="4:5" x14ac:dyDescent="0.3">
      <c r="D1130" s="3">
        <v>1178</v>
      </c>
      <c r="E1130" s="4">
        <v>115000</v>
      </c>
    </row>
    <row r="1131" spans="4:5" x14ac:dyDescent="0.3">
      <c r="D1131" s="3">
        <v>1179</v>
      </c>
      <c r="E1131" s="4">
        <v>154900</v>
      </c>
    </row>
    <row r="1132" spans="4:5" x14ac:dyDescent="0.3">
      <c r="D1132" s="3">
        <v>1180</v>
      </c>
      <c r="E1132" s="4">
        <v>93000</v>
      </c>
    </row>
    <row r="1133" spans="4:5" x14ac:dyDescent="0.3">
      <c r="D1133" s="3">
        <v>1181</v>
      </c>
      <c r="E1133" s="4">
        <v>250000</v>
      </c>
    </row>
    <row r="1134" spans="4:5" x14ac:dyDescent="0.3">
      <c r="D1134" s="3">
        <v>1182</v>
      </c>
      <c r="E1134" s="4">
        <v>392500</v>
      </c>
    </row>
    <row r="1135" spans="4:5" x14ac:dyDescent="0.3">
      <c r="D1135" s="3">
        <v>1183</v>
      </c>
      <c r="E1135" s="4">
        <v>745000</v>
      </c>
    </row>
    <row r="1136" spans="4:5" x14ac:dyDescent="0.3">
      <c r="D1136" s="3">
        <v>1184</v>
      </c>
      <c r="E1136" s="4">
        <v>120000</v>
      </c>
    </row>
    <row r="1137" spans="4:5" x14ac:dyDescent="0.3">
      <c r="D1137" s="3">
        <v>1185</v>
      </c>
      <c r="E1137" s="4">
        <v>186700</v>
      </c>
    </row>
    <row r="1138" spans="4:5" x14ac:dyDescent="0.3">
      <c r="D1138" s="3">
        <v>1186</v>
      </c>
      <c r="E1138" s="4">
        <v>104900</v>
      </c>
    </row>
    <row r="1139" spans="4:5" x14ac:dyDescent="0.3">
      <c r="D1139" s="3">
        <v>1187</v>
      </c>
      <c r="E1139" s="4">
        <v>95000</v>
      </c>
    </row>
    <row r="1140" spans="4:5" x14ac:dyDescent="0.3">
      <c r="D1140" s="3">
        <v>1188</v>
      </c>
      <c r="E1140" s="4">
        <v>262000</v>
      </c>
    </row>
    <row r="1141" spans="4:5" x14ac:dyDescent="0.3">
      <c r="D1141" s="3">
        <v>1189</v>
      </c>
      <c r="E1141" s="4">
        <v>195000</v>
      </c>
    </row>
    <row r="1142" spans="4:5" x14ac:dyDescent="0.3">
      <c r="D1142" s="3">
        <v>1190</v>
      </c>
      <c r="E1142" s="4">
        <v>189000</v>
      </c>
    </row>
    <row r="1143" spans="4:5" x14ac:dyDescent="0.3">
      <c r="D1143" s="3">
        <v>1191</v>
      </c>
      <c r="E1143" s="4">
        <v>168000</v>
      </c>
    </row>
    <row r="1144" spans="4:5" x14ac:dyDescent="0.3">
      <c r="D1144" s="3">
        <v>1192</v>
      </c>
      <c r="E1144" s="4">
        <v>174000</v>
      </c>
    </row>
    <row r="1145" spans="4:5" x14ac:dyDescent="0.3">
      <c r="D1145" s="3">
        <v>1193</v>
      </c>
      <c r="E1145" s="4">
        <v>125000</v>
      </c>
    </row>
    <row r="1146" spans="4:5" x14ac:dyDescent="0.3">
      <c r="D1146" s="3">
        <v>1194</v>
      </c>
      <c r="E1146" s="4">
        <v>165000</v>
      </c>
    </row>
    <row r="1147" spans="4:5" x14ac:dyDescent="0.3">
      <c r="D1147" s="3">
        <v>1195</v>
      </c>
      <c r="E1147" s="4">
        <v>158000</v>
      </c>
    </row>
    <row r="1148" spans="4:5" x14ac:dyDescent="0.3">
      <c r="D1148" s="3">
        <v>1196</v>
      </c>
      <c r="E1148" s="4">
        <v>176000</v>
      </c>
    </row>
    <row r="1149" spans="4:5" x14ac:dyDescent="0.3">
      <c r="D1149" s="3">
        <v>1197</v>
      </c>
      <c r="E1149" s="4">
        <v>219210</v>
      </c>
    </row>
    <row r="1150" spans="4:5" x14ac:dyDescent="0.3">
      <c r="D1150" s="3">
        <v>1198</v>
      </c>
      <c r="E1150" s="4">
        <v>144000</v>
      </c>
    </row>
    <row r="1151" spans="4:5" x14ac:dyDescent="0.3">
      <c r="D1151" s="3">
        <v>1199</v>
      </c>
      <c r="E1151" s="4">
        <v>178000</v>
      </c>
    </row>
    <row r="1152" spans="4:5" x14ac:dyDescent="0.3">
      <c r="D1152" s="3">
        <v>1200</v>
      </c>
      <c r="E1152" s="4">
        <v>148000</v>
      </c>
    </row>
    <row r="1153" spans="4:5" x14ac:dyDescent="0.3">
      <c r="D1153" s="3">
        <v>1201</v>
      </c>
      <c r="E1153" s="4">
        <v>116050</v>
      </c>
    </row>
    <row r="1154" spans="4:5" x14ac:dyDescent="0.3">
      <c r="D1154" s="3">
        <v>1202</v>
      </c>
      <c r="E1154" s="4">
        <v>197900</v>
      </c>
    </row>
    <row r="1155" spans="4:5" x14ac:dyDescent="0.3">
      <c r="D1155" s="3">
        <v>1203</v>
      </c>
      <c r="E1155" s="4">
        <v>117000</v>
      </c>
    </row>
    <row r="1156" spans="4:5" x14ac:dyDescent="0.3">
      <c r="D1156" s="3">
        <v>1204</v>
      </c>
      <c r="E1156" s="4">
        <v>213000</v>
      </c>
    </row>
    <row r="1157" spans="4:5" x14ac:dyDescent="0.3">
      <c r="D1157" s="3">
        <v>1205</v>
      </c>
      <c r="E1157" s="4">
        <v>153500</v>
      </c>
    </row>
    <row r="1158" spans="4:5" x14ac:dyDescent="0.3">
      <c r="D1158" s="3">
        <v>1206</v>
      </c>
      <c r="E1158" s="4">
        <v>271900</v>
      </c>
    </row>
    <row r="1159" spans="4:5" x14ac:dyDescent="0.3">
      <c r="D1159" s="3">
        <v>1207</v>
      </c>
      <c r="E1159" s="4">
        <v>107000</v>
      </c>
    </row>
    <row r="1160" spans="4:5" x14ac:dyDescent="0.3">
      <c r="D1160" s="3">
        <v>1208</v>
      </c>
      <c r="E1160" s="4">
        <v>200000</v>
      </c>
    </row>
    <row r="1161" spans="4:5" x14ac:dyDescent="0.3">
      <c r="D1161" s="3">
        <v>1209</v>
      </c>
      <c r="E1161" s="4">
        <v>140000</v>
      </c>
    </row>
    <row r="1162" spans="4:5" x14ac:dyDescent="0.3">
      <c r="D1162" s="3">
        <v>1210</v>
      </c>
      <c r="E1162" s="4">
        <v>290000</v>
      </c>
    </row>
    <row r="1163" spans="4:5" x14ac:dyDescent="0.3">
      <c r="D1163" s="3">
        <v>1211</v>
      </c>
      <c r="E1163" s="4">
        <v>189000</v>
      </c>
    </row>
    <row r="1164" spans="4:5" x14ac:dyDescent="0.3">
      <c r="D1164" s="3">
        <v>1212</v>
      </c>
      <c r="E1164" s="4">
        <v>164000</v>
      </c>
    </row>
    <row r="1165" spans="4:5" x14ac:dyDescent="0.3">
      <c r="D1165" s="3">
        <v>1213</v>
      </c>
      <c r="E1165" s="4">
        <v>113000</v>
      </c>
    </row>
    <row r="1166" spans="4:5" x14ac:dyDescent="0.3">
      <c r="D1166" s="3">
        <v>1214</v>
      </c>
      <c r="E1166" s="4">
        <v>145000</v>
      </c>
    </row>
    <row r="1167" spans="4:5" x14ac:dyDescent="0.3">
      <c r="D1167" s="3">
        <v>1215</v>
      </c>
      <c r="E1167" s="4">
        <v>134500</v>
      </c>
    </row>
    <row r="1168" spans="4:5" x14ac:dyDescent="0.3">
      <c r="D1168" s="3">
        <v>1216</v>
      </c>
      <c r="E1168" s="4">
        <v>125000</v>
      </c>
    </row>
    <row r="1169" spans="4:5" x14ac:dyDescent="0.3">
      <c r="D1169" s="3">
        <v>1217</v>
      </c>
      <c r="E1169" s="4">
        <v>112000</v>
      </c>
    </row>
    <row r="1170" spans="4:5" x14ac:dyDescent="0.3">
      <c r="D1170" s="3">
        <v>1219</v>
      </c>
      <c r="E1170" s="4">
        <v>80500</v>
      </c>
    </row>
    <row r="1171" spans="4:5" x14ac:dyDescent="0.3">
      <c r="D1171" s="3">
        <v>1220</v>
      </c>
      <c r="E1171" s="4">
        <v>91500</v>
      </c>
    </row>
    <row r="1172" spans="4:5" x14ac:dyDescent="0.3">
      <c r="D1172" s="3">
        <v>1221</v>
      </c>
      <c r="E1172" s="4">
        <v>115000</v>
      </c>
    </row>
    <row r="1173" spans="4:5" x14ac:dyDescent="0.3">
      <c r="D1173" s="3">
        <v>1222</v>
      </c>
      <c r="E1173" s="4">
        <v>134000</v>
      </c>
    </row>
    <row r="1174" spans="4:5" x14ac:dyDescent="0.3">
      <c r="D1174" s="3">
        <v>1223</v>
      </c>
      <c r="E1174" s="4">
        <v>143000</v>
      </c>
    </row>
    <row r="1175" spans="4:5" x14ac:dyDescent="0.3">
      <c r="D1175" s="3">
        <v>1224</v>
      </c>
      <c r="E1175" s="4">
        <v>137900</v>
      </c>
    </row>
    <row r="1176" spans="4:5" x14ac:dyDescent="0.3">
      <c r="D1176" s="3">
        <v>1225</v>
      </c>
      <c r="E1176" s="4">
        <v>184000</v>
      </c>
    </row>
    <row r="1177" spans="4:5" x14ac:dyDescent="0.3">
      <c r="D1177" s="3">
        <v>1226</v>
      </c>
      <c r="E1177" s="4">
        <v>145000</v>
      </c>
    </row>
    <row r="1178" spans="4:5" x14ac:dyDescent="0.3">
      <c r="D1178" s="3">
        <v>1227</v>
      </c>
      <c r="E1178" s="4">
        <v>214000</v>
      </c>
    </row>
    <row r="1179" spans="4:5" x14ac:dyDescent="0.3">
      <c r="D1179" s="3">
        <v>1228</v>
      </c>
      <c r="E1179" s="4">
        <v>147000</v>
      </c>
    </row>
    <row r="1180" spans="4:5" x14ac:dyDescent="0.3">
      <c r="D1180" s="3">
        <v>1229</v>
      </c>
      <c r="E1180" s="4">
        <v>367294</v>
      </c>
    </row>
    <row r="1181" spans="4:5" x14ac:dyDescent="0.3">
      <c r="D1181" s="3">
        <v>1230</v>
      </c>
      <c r="E1181" s="4">
        <v>127000</v>
      </c>
    </row>
    <row r="1182" spans="4:5" x14ac:dyDescent="0.3">
      <c r="D1182" s="3">
        <v>1231</v>
      </c>
      <c r="E1182" s="4">
        <v>190000</v>
      </c>
    </row>
    <row r="1183" spans="4:5" x14ac:dyDescent="0.3">
      <c r="D1183" s="3">
        <v>1232</v>
      </c>
      <c r="E1183" s="4">
        <v>132500</v>
      </c>
    </row>
    <row r="1184" spans="4:5" x14ac:dyDescent="0.3">
      <c r="D1184" s="3">
        <v>1233</v>
      </c>
      <c r="E1184" s="4">
        <v>101800</v>
      </c>
    </row>
    <row r="1185" spans="4:5" x14ac:dyDescent="0.3">
      <c r="D1185" s="3">
        <v>1234</v>
      </c>
      <c r="E1185" s="4">
        <v>142000</v>
      </c>
    </row>
    <row r="1186" spans="4:5" x14ac:dyDescent="0.3">
      <c r="D1186" s="3">
        <v>1235</v>
      </c>
      <c r="E1186" s="4">
        <v>130000</v>
      </c>
    </row>
    <row r="1187" spans="4:5" x14ac:dyDescent="0.3">
      <c r="D1187" s="3">
        <v>1236</v>
      </c>
      <c r="E1187" s="4">
        <v>138887</v>
      </c>
    </row>
    <row r="1188" spans="4:5" x14ac:dyDescent="0.3">
      <c r="D1188" s="3">
        <v>1237</v>
      </c>
      <c r="E1188" s="4">
        <v>175500</v>
      </c>
    </row>
    <row r="1189" spans="4:5" x14ac:dyDescent="0.3">
      <c r="D1189" s="3">
        <v>1239</v>
      </c>
      <c r="E1189" s="4">
        <v>142500</v>
      </c>
    </row>
    <row r="1190" spans="4:5" x14ac:dyDescent="0.3">
      <c r="D1190" s="3">
        <v>1240</v>
      </c>
      <c r="E1190" s="4">
        <v>265900</v>
      </c>
    </row>
    <row r="1191" spans="4:5" x14ac:dyDescent="0.3">
      <c r="D1191" s="3">
        <v>1241</v>
      </c>
      <c r="E1191" s="4">
        <v>224900</v>
      </c>
    </row>
    <row r="1192" spans="4:5" x14ac:dyDescent="0.3">
      <c r="D1192" s="3">
        <v>1242</v>
      </c>
      <c r="E1192" s="4">
        <v>248328</v>
      </c>
    </row>
    <row r="1193" spans="4:5" x14ac:dyDescent="0.3">
      <c r="D1193" s="3">
        <v>1243</v>
      </c>
      <c r="E1193" s="4">
        <v>170000</v>
      </c>
    </row>
    <row r="1194" spans="4:5" x14ac:dyDescent="0.3">
      <c r="D1194" s="3">
        <v>1245</v>
      </c>
      <c r="E1194" s="4">
        <v>230000</v>
      </c>
    </row>
    <row r="1195" spans="4:5" x14ac:dyDescent="0.3">
      <c r="D1195" s="3">
        <v>1246</v>
      </c>
      <c r="E1195" s="4">
        <v>178000</v>
      </c>
    </row>
    <row r="1196" spans="4:5" x14ac:dyDescent="0.3">
      <c r="D1196" s="3">
        <v>1247</v>
      </c>
      <c r="E1196" s="4">
        <v>186500</v>
      </c>
    </row>
    <row r="1197" spans="4:5" x14ac:dyDescent="0.3">
      <c r="D1197" s="3">
        <v>1248</v>
      </c>
      <c r="E1197" s="4">
        <v>169900</v>
      </c>
    </row>
    <row r="1198" spans="4:5" x14ac:dyDescent="0.3">
      <c r="D1198" s="3">
        <v>1249</v>
      </c>
      <c r="E1198" s="4">
        <v>129500</v>
      </c>
    </row>
    <row r="1199" spans="4:5" x14ac:dyDescent="0.3">
      <c r="D1199" s="3">
        <v>1250</v>
      </c>
      <c r="E1199" s="4">
        <v>119000</v>
      </c>
    </row>
    <row r="1200" spans="4:5" x14ac:dyDescent="0.3">
      <c r="D1200" s="3">
        <v>1251</v>
      </c>
      <c r="E1200" s="4">
        <v>244000</v>
      </c>
    </row>
    <row r="1201" spans="4:5" x14ac:dyDescent="0.3">
      <c r="D1201" s="3">
        <v>1252</v>
      </c>
      <c r="E1201" s="4">
        <v>171750</v>
      </c>
    </row>
    <row r="1202" spans="4:5" x14ac:dyDescent="0.3">
      <c r="D1202" s="3">
        <v>1253</v>
      </c>
      <c r="E1202" s="4">
        <v>130000</v>
      </c>
    </row>
    <row r="1203" spans="4:5" x14ac:dyDescent="0.3">
      <c r="D1203" s="3">
        <v>1254</v>
      </c>
      <c r="E1203" s="4">
        <v>294000</v>
      </c>
    </row>
    <row r="1204" spans="4:5" x14ac:dyDescent="0.3">
      <c r="D1204" s="3">
        <v>1255</v>
      </c>
      <c r="E1204" s="4">
        <v>165400</v>
      </c>
    </row>
    <row r="1205" spans="4:5" x14ac:dyDescent="0.3">
      <c r="D1205" s="3">
        <v>1256</v>
      </c>
      <c r="E1205" s="4">
        <v>127500</v>
      </c>
    </row>
    <row r="1206" spans="4:5" x14ac:dyDescent="0.3">
      <c r="D1206" s="3">
        <v>1257</v>
      </c>
      <c r="E1206" s="4">
        <v>301500</v>
      </c>
    </row>
    <row r="1207" spans="4:5" x14ac:dyDescent="0.3">
      <c r="D1207" s="3">
        <v>1258</v>
      </c>
      <c r="E1207" s="4">
        <v>99900</v>
      </c>
    </row>
    <row r="1208" spans="4:5" x14ac:dyDescent="0.3">
      <c r="D1208" s="3">
        <v>1259</v>
      </c>
      <c r="E1208" s="4">
        <v>190000</v>
      </c>
    </row>
    <row r="1209" spans="4:5" x14ac:dyDescent="0.3">
      <c r="D1209" s="3">
        <v>1260</v>
      </c>
      <c r="E1209" s="4">
        <v>151000</v>
      </c>
    </row>
    <row r="1210" spans="4:5" x14ac:dyDescent="0.3">
      <c r="D1210" s="3">
        <v>1261</v>
      </c>
      <c r="E1210" s="4">
        <v>181000</v>
      </c>
    </row>
    <row r="1211" spans="4:5" x14ac:dyDescent="0.3">
      <c r="D1211" s="3">
        <v>1262</v>
      </c>
      <c r="E1211" s="4">
        <v>128900</v>
      </c>
    </row>
    <row r="1212" spans="4:5" x14ac:dyDescent="0.3">
      <c r="D1212" s="3">
        <v>1263</v>
      </c>
      <c r="E1212" s="4">
        <v>161500</v>
      </c>
    </row>
    <row r="1213" spans="4:5" x14ac:dyDescent="0.3">
      <c r="D1213" s="3">
        <v>1264</v>
      </c>
      <c r="E1213" s="4">
        <v>180500</v>
      </c>
    </row>
    <row r="1214" spans="4:5" x14ac:dyDescent="0.3">
      <c r="D1214" s="3">
        <v>1265</v>
      </c>
      <c r="E1214" s="4">
        <v>181000</v>
      </c>
    </row>
    <row r="1215" spans="4:5" x14ac:dyDescent="0.3">
      <c r="D1215" s="3">
        <v>1266</v>
      </c>
      <c r="E1215" s="4">
        <v>183900</v>
      </c>
    </row>
    <row r="1216" spans="4:5" x14ac:dyDescent="0.3">
      <c r="D1216" s="3">
        <v>1267</v>
      </c>
      <c r="E1216" s="4">
        <v>122000</v>
      </c>
    </row>
    <row r="1217" spans="4:5" x14ac:dyDescent="0.3">
      <c r="D1217" s="3">
        <v>1268</v>
      </c>
      <c r="E1217" s="4">
        <v>378500</v>
      </c>
    </row>
    <row r="1218" spans="4:5" x14ac:dyDescent="0.3">
      <c r="D1218" s="3">
        <v>1269</v>
      </c>
      <c r="E1218" s="4">
        <v>381000</v>
      </c>
    </row>
    <row r="1219" spans="4:5" x14ac:dyDescent="0.3">
      <c r="D1219" s="3">
        <v>1270</v>
      </c>
      <c r="E1219" s="4">
        <v>144000</v>
      </c>
    </row>
    <row r="1220" spans="4:5" x14ac:dyDescent="0.3">
      <c r="D1220" s="3">
        <v>1271</v>
      </c>
      <c r="E1220" s="4">
        <v>260000</v>
      </c>
    </row>
    <row r="1221" spans="4:5" x14ac:dyDescent="0.3">
      <c r="D1221" s="3">
        <v>1272</v>
      </c>
      <c r="E1221" s="4">
        <v>185750</v>
      </c>
    </row>
    <row r="1222" spans="4:5" x14ac:dyDescent="0.3">
      <c r="D1222" s="3">
        <v>1273</v>
      </c>
      <c r="E1222" s="4">
        <v>137000</v>
      </c>
    </row>
    <row r="1223" spans="4:5" x14ac:dyDescent="0.3">
      <c r="D1223" s="3">
        <v>1274</v>
      </c>
      <c r="E1223" s="4">
        <v>177000</v>
      </c>
    </row>
    <row r="1224" spans="4:5" x14ac:dyDescent="0.3">
      <c r="D1224" s="3">
        <v>1275</v>
      </c>
      <c r="E1224" s="4">
        <v>139000</v>
      </c>
    </row>
    <row r="1225" spans="4:5" x14ac:dyDescent="0.3">
      <c r="D1225" s="3">
        <v>1276</v>
      </c>
      <c r="E1225" s="4">
        <v>137000</v>
      </c>
    </row>
    <row r="1226" spans="4:5" x14ac:dyDescent="0.3">
      <c r="D1226" s="3">
        <v>1277</v>
      </c>
      <c r="E1226" s="4">
        <v>162000</v>
      </c>
    </row>
    <row r="1227" spans="4:5" x14ac:dyDescent="0.3">
      <c r="D1227" s="3">
        <v>1278</v>
      </c>
      <c r="E1227" s="4">
        <v>197900</v>
      </c>
    </row>
    <row r="1228" spans="4:5" x14ac:dyDescent="0.3">
      <c r="D1228" s="3">
        <v>1279</v>
      </c>
      <c r="E1228" s="4">
        <v>237000</v>
      </c>
    </row>
    <row r="1229" spans="4:5" x14ac:dyDescent="0.3">
      <c r="D1229" s="3">
        <v>1280</v>
      </c>
      <c r="E1229" s="4">
        <v>68400</v>
      </c>
    </row>
    <row r="1230" spans="4:5" x14ac:dyDescent="0.3">
      <c r="D1230" s="3">
        <v>1281</v>
      </c>
      <c r="E1230" s="4">
        <v>227000</v>
      </c>
    </row>
    <row r="1231" spans="4:5" x14ac:dyDescent="0.3">
      <c r="D1231" s="3">
        <v>1282</v>
      </c>
      <c r="E1231" s="4">
        <v>180000</v>
      </c>
    </row>
    <row r="1232" spans="4:5" x14ac:dyDescent="0.3">
      <c r="D1232" s="3">
        <v>1284</v>
      </c>
      <c r="E1232" s="4">
        <v>139000</v>
      </c>
    </row>
    <row r="1233" spans="4:5" x14ac:dyDescent="0.3">
      <c r="D1233" s="3">
        <v>1285</v>
      </c>
      <c r="E1233" s="4">
        <v>169000</v>
      </c>
    </row>
    <row r="1234" spans="4:5" x14ac:dyDescent="0.3">
      <c r="D1234" s="3">
        <v>1286</v>
      </c>
      <c r="E1234" s="4">
        <v>132500</v>
      </c>
    </row>
    <row r="1235" spans="4:5" x14ac:dyDescent="0.3">
      <c r="D1235" s="3">
        <v>1287</v>
      </c>
      <c r="E1235" s="4">
        <v>143000</v>
      </c>
    </row>
    <row r="1236" spans="4:5" x14ac:dyDescent="0.3">
      <c r="D1236" s="3">
        <v>1288</v>
      </c>
      <c r="E1236" s="4">
        <v>190000</v>
      </c>
    </row>
    <row r="1237" spans="4:5" x14ac:dyDescent="0.3">
      <c r="D1237" s="3">
        <v>1289</v>
      </c>
      <c r="E1237" s="4">
        <v>278000</v>
      </c>
    </row>
    <row r="1238" spans="4:5" x14ac:dyDescent="0.3">
      <c r="D1238" s="3">
        <v>1290</v>
      </c>
      <c r="E1238" s="4">
        <v>281000</v>
      </c>
    </row>
    <row r="1239" spans="4:5" x14ac:dyDescent="0.3">
      <c r="D1239" s="3">
        <v>1291</v>
      </c>
      <c r="E1239" s="4">
        <v>180500</v>
      </c>
    </row>
    <row r="1240" spans="4:5" x14ac:dyDescent="0.3">
      <c r="D1240" s="3">
        <v>1292</v>
      </c>
      <c r="E1240" s="4">
        <v>119500</v>
      </c>
    </row>
    <row r="1241" spans="4:5" x14ac:dyDescent="0.3">
      <c r="D1241" s="3">
        <v>1293</v>
      </c>
      <c r="E1241" s="4">
        <v>107500</v>
      </c>
    </row>
    <row r="1242" spans="4:5" x14ac:dyDescent="0.3">
      <c r="D1242" s="3">
        <v>1294</v>
      </c>
      <c r="E1242" s="4">
        <v>162900</v>
      </c>
    </row>
    <row r="1243" spans="4:5" x14ac:dyDescent="0.3">
      <c r="D1243" s="3">
        <v>1295</v>
      </c>
      <c r="E1243" s="4">
        <v>115000</v>
      </c>
    </row>
    <row r="1244" spans="4:5" x14ac:dyDescent="0.3">
      <c r="D1244" s="3">
        <v>1296</v>
      </c>
      <c r="E1244" s="4">
        <v>138500</v>
      </c>
    </row>
    <row r="1245" spans="4:5" x14ac:dyDescent="0.3">
      <c r="D1245" s="3">
        <v>1297</v>
      </c>
      <c r="E1245" s="4">
        <v>155000</v>
      </c>
    </row>
    <row r="1246" spans="4:5" x14ac:dyDescent="0.3">
      <c r="D1246" s="3">
        <v>1298</v>
      </c>
      <c r="E1246" s="4">
        <v>140000</v>
      </c>
    </row>
    <row r="1247" spans="4:5" x14ac:dyDescent="0.3">
      <c r="D1247" s="3">
        <v>1299</v>
      </c>
      <c r="E1247" s="4">
        <v>160000</v>
      </c>
    </row>
    <row r="1248" spans="4:5" x14ac:dyDescent="0.3">
      <c r="D1248" s="3">
        <v>1300</v>
      </c>
      <c r="E1248" s="4">
        <v>154000</v>
      </c>
    </row>
    <row r="1249" spans="4:5" x14ac:dyDescent="0.3">
      <c r="D1249" s="3">
        <v>1301</v>
      </c>
      <c r="E1249" s="4">
        <v>225000</v>
      </c>
    </row>
    <row r="1250" spans="4:5" x14ac:dyDescent="0.3">
      <c r="D1250" s="3">
        <v>1302</v>
      </c>
      <c r="E1250" s="4">
        <v>177500</v>
      </c>
    </row>
    <row r="1251" spans="4:5" x14ac:dyDescent="0.3">
      <c r="D1251" s="3">
        <v>1303</v>
      </c>
      <c r="E1251" s="4">
        <v>290000</v>
      </c>
    </row>
    <row r="1252" spans="4:5" x14ac:dyDescent="0.3">
      <c r="D1252" s="3">
        <v>1304</v>
      </c>
      <c r="E1252" s="4">
        <v>232000</v>
      </c>
    </row>
    <row r="1253" spans="4:5" x14ac:dyDescent="0.3">
      <c r="D1253" s="3">
        <v>1305</v>
      </c>
      <c r="E1253" s="4">
        <v>130000</v>
      </c>
    </row>
    <row r="1254" spans="4:5" x14ac:dyDescent="0.3">
      <c r="D1254" s="3">
        <v>1306</v>
      </c>
      <c r="E1254" s="4">
        <v>325000</v>
      </c>
    </row>
    <row r="1255" spans="4:5" x14ac:dyDescent="0.3">
      <c r="D1255" s="3">
        <v>1308</v>
      </c>
      <c r="E1255" s="4">
        <v>138000</v>
      </c>
    </row>
    <row r="1256" spans="4:5" x14ac:dyDescent="0.3">
      <c r="D1256" s="3">
        <v>1309</v>
      </c>
      <c r="E1256" s="4">
        <v>147000</v>
      </c>
    </row>
    <row r="1257" spans="4:5" x14ac:dyDescent="0.3">
      <c r="D1257" s="3">
        <v>1310</v>
      </c>
      <c r="E1257" s="4">
        <v>179200</v>
      </c>
    </row>
    <row r="1258" spans="4:5" x14ac:dyDescent="0.3">
      <c r="D1258" s="3">
        <v>1311</v>
      </c>
      <c r="E1258" s="4">
        <v>335000</v>
      </c>
    </row>
    <row r="1259" spans="4:5" x14ac:dyDescent="0.3">
      <c r="D1259" s="3">
        <v>1312</v>
      </c>
      <c r="E1259" s="4">
        <v>203000</v>
      </c>
    </row>
    <row r="1260" spans="4:5" x14ac:dyDescent="0.3">
      <c r="D1260" s="3">
        <v>1313</v>
      </c>
      <c r="E1260" s="4">
        <v>302000</v>
      </c>
    </row>
    <row r="1261" spans="4:5" x14ac:dyDescent="0.3">
      <c r="D1261" s="3">
        <v>1314</v>
      </c>
      <c r="E1261" s="4">
        <v>333168</v>
      </c>
    </row>
    <row r="1262" spans="4:5" x14ac:dyDescent="0.3">
      <c r="D1262" s="3">
        <v>1315</v>
      </c>
      <c r="E1262" s="4">
        <v>119000</v>
      </c>
    </row>
    <row r="1263" spans="4:5" x14ac:dyDescent="0.3">
      <c r="D1263" s="3">
        <v>1316</v>
      </c>
      <c r="E1263" s="4">
        <v>206900</v>
      </c>
    </row>
    <row r="1264" spans="4:5" x14ac:dyDescent="0.3">
      <c r="D1264" s="3">
        <v>1317</v>
      </c>
      <c r="E1264" s="4">
        <v>295493</v>
      </c>
    </row>
    <row r="1265" spans="4:5" x14ac:dyDescent="0.3">
      <c r="D1265" s="3">
        <v>1318</v>
      </c>
      <c r="E1265" s="4">
        <v>208900</v>
      </c>
    </row>
    <row r="1266" spans="4:5" x14ac:dyDescent="0.3">
      <c r="D1266" s="3">
        <v>1319</v>
      </c>
      <c r="E1266" s="4">
        <v>275000</v>
      </c>
    </row>
    <row r="1267" spans="4:5" x14ac:dyDescent="0.3">
      <c r="D1267" s="3">
        <v>1320</v>
      </c>
      <c r="E1267" s="4">
        <v>111000</v>
      </c>
    </row>
    <row r="1268" spans="4:5" x14ac:dyDescent="0.3">
      <c r="D1268" s="3">
        <v>1321</v>
      </c>
      <c r="E1268" s="4">
        <v>156500</v>
      </c>
    </row>
    <row r="1269" spans="4:5" x14ac:dyDescent="0.3">
      <c r="D1269" s="3">
        <v>1322</v>
      </c>
      <c r="E1269" s="4">
        <v>72500</v>
      </c>
    </row>
    <row r="1270" spans="4:5" x14ac:dyDescent="0.3">
      <c r="D1270" s="3">
        <v>1323</v>
      </c>
      <c r="E1270" s="4">
        <v>190000</v>
      </c>
    </row>
    <row r="1271" spans="4:5" x14ac:dyDescent="0.3">
      <c r="D1271" s="3">
        <v>1324</v>
      </c>
      <c r="E1271" s="4">
        <v>82500</v>
      </c>
    </row>
    <row r="1272" spans="4:5" x14ac:dyDescent="0.3">
      <c r="D1272" s="3">
        <v>1325</v>
      </c>
      <c r="E1272" s="4">
        <v>147000</v>
      </c>
    </row>
    <row r="1273" spans="4:5" x14ac:dyDescent="0.3">
      <c r="D1273" s="3">
        <v>1326</v>
      </c>
      <c r="E1273" s="4">
        <v>55000</v>
      </c>
    </row>
    <row r="1274" spans="4:5" x14ac:dyDescent="0.3">
      <c r="D1274" s="3">
        <v>1327</v>
      </c>
      <c r="E1274" s="4">
        <v>79000</v>
      </c>
    </row>
    <row r="1275" spans="4:5" x14ac:dyDescent="0.3">
      <c r="D1275" s="3">
        <v>1328</v>
      </c>
      <c r="E1275" s="4">
        <v>130500</v>
      </c>
    </row>
    <row r="1276" spans="4:5" x14ac:dyDescent="0.3">
      <c r="D1276" s="3">
        <v>1329</v>
      </c>
      <c r="E1276" s="4">
        <v>256000</v>
      </c>
    </row>
    <row r="1277" spans="4:5" x14ac:dyDescent="0.3">
      <c r="D1277" s="3">
        <v>1330</v>
      </c>
      <c r="E1277" s="4">
        <v>176500</v>
      </c>
    </row>
    <row r="1278" spans="4:5" x14ac:dyDescent="0.3">
      <c r="D1278" s="3">
        <v>1331</v>
      </c>
      <c r="E1278" s="4">
        <v>227000</v>
      </c>
    </row>
    <row r="1279" spans="4:5" x14ac:dyDescent="0.3">
      <c r="D1279" s="3">
        <v>1332</v>
      </c>
      <c r="E1279" s="4">
        <v>132500</v>
      </c>
    </row>
    <row r="1280" spans="4:5" x14ac:dyDescent="0.3">
      <c r="D1280" s="3">
        <v>1333</v>
      </c>
      <c r="E1280" s="4">
        <v>100000</v>
      </c>
    </row>
    <row r="1281" spans="4:5" x14ac:dyDescent="0.3">
      <c r="D1281" s="3">
        <v>1334</v>
      </c>
      <c r="E1281" s="4">
        <v>125500</v>
      </c>
    </row>
    <row r="1282" spans="4:5" x14ac:dyDescent="0.3">
      <c r="D1282" s="3">
        <v>1335</v>
      </c>
      <c r="E1282" s="4">
        <v>125000</v>
      </c>
    </row>
    <row r="1283" spans="4:5" x14ac:dyDescent="0.3">
      <c r="D1283" s="3">
        <v>1336</v>
      </c>
      <c r="E1283" s="4">
        <v>167900</v>
      </c>
    </row>
    <row r="1284" spans="4:5" x14ac:dyDescent="0.3">
      <c r="D1284" s="3">
        <v>1337</v>
      </c>
      <c r="E1284" s="4">
        <v>135000</v>
      </c>
    </row>
    <row r="1285" spans="4:5" x14ac:dyDescent="0.3">
      <c r="D1285" s="3">
        <v>1338</v>
      </c>
      <c r="E1285" s="4">
        <v>52500</v>
      </c>
    </row>
    <row r="1286" spans="4:5" x14ac:dyDescent="0.3">
      <c r="D1286" s="3">
        <v>1339</v>
      </c>
      <c r="E1286" s="4">
        <v>200000</v>
      </c>
    </row>
    <row r="1287" spans="4:5" x14ac:dyDescent="0.3">
      <c r="D1287" s="3">
        <v>1340</v>
      </c>
      <c r="E1287" s="4">
        <v>128500</v>
      </c>
    </row>
    <row r="1288" spans="4:5" x14ac:dyDescent="0.3">
      <c r="D1288" s="3">
        <v>1341</v>
      </c>
      <c r="E1288" s="4">
        <v>123000</v>
      </c>
    </row>
    <row r="1289" spans="4:5" x14ac:dyDescent="0.3">
      <c r="D1289" s="3">
        <v>1342</v>
      </c>
      <c r="E1289" s="4">
        <v>155000</v>
      </c>
    </row>
    <row r="1290" spans="4:5" x14ac:dyDescent="0.3">
      <c r="D1290" s="3">
        <v>1343</v>
      </c>
      <c r="E1290" s="4">
        <v>228500</v>
      </c>
    </row>
    <row r="1291" spans="4:5" x14ac:dyDescent="0.3">
      <c r="D1291" s="3">
        <v>1344</v>
      </c>
      <c r="E1291" s="4">
        <v>177000</v>
      </c>
    </row>
    <row r="1292" spans="4:5" x14ac:dyDescent="0.3">
      <c r="D1292" s="3">
        <v>1345</v>
      </c>
      <c r="E1292" s="4">
        <v>155835</v>
      </c>
    </row>
    <row r="1293" spans="4:5" x14ac:dyDescent="0.3">
      <c r="D1293" s="3">
        <v>1346</v>
      </c>
      <c r="E1293" s="4">
        <v>108500</v>
      </c>
    </row>
    <row r="1294" spans="4:5" x14ac:dyDescent="0.3">
      <c r="D1294" s="3">
        <v>1347</v>
      </c>
      <c r="E1294" s="4">
        <v>262500</v>
      </c>
    </row>
    <row r="1295" spans="4:5" x14ac:dyDescent="0.3">
      <c r="D1295" s="3">
        <v>1348</v>
      </c>
      <c r="E1295" s="4">
        <v>283463</v>
      </c>
    </row>
    <row r="1296" spans="4:5" x14ac:dyDescent="0.3">
      <c r="D1296" s="3">
        <v>1349</v>
      </c>
      <c r="E1296" s="4">
        <v>215000</v>
      </c>
    </row>
    <row r="1297" spans="4:5" x14ac:dyDescent="0.3">
      <c r="D1297" s="3">
        <v>1350</v>
      </c>
      <c r="E1297" s="4">
        <v>122000</v>
      </c>
    </row>
    <row r="1298" spans="4:5" x14ac:dyDescent="0.3">
      <c r="D1298" s="3">
        <v>1351</v>
      </c>
      <c r="E1298" s="4">
        <v>200000</v>
      </c>
    </row>
    <row r="1299" spans="4:5" x14ac:dyDescent="0.3">
      <c r="D1299" s="3">
        <v>1352</v>
      </c>
      <c r="E1299" s="4">
        <v>171000</v>
      </c>
    </row>
    <row r="1300" spans="4:5" x14ac:dyDescent="0.3">
      <c r="D1300" s="3">
        <v>1353</v>
      </c>
      <c r="E1300" s="4">
        <v>134900</v>
      </c>
    </row>
    <row r="1301" spans="4:5" x14ac:dyDescent="0.3">
      <c r="D1301" s="3">
        <v>1354</v>
      </c>
      <c r="E1301" s="4">
        <v>410000</v>
      </c>
    </row>
    <row r="1302" spans="4:5" x14ac:dyDescent="0.3">
      <c r="D1302" s="3">
        <v>1355</v>
      </c>
      <c r="E1302" s="4">
        <v>235000</v>
      </c>
    </row>
    <row r="1303" spans="4:5" x14ac:dyDescent="0.3">
      <c r="D1303" s="3">
        <v>1357</v>
      </c>
      <c r="E1303" s="4">
        <v>110000</v>
      </c>
    </row>
    <row r="1304" spans="4:5" x14ac:dyDescent="0.3">
      <c r="D1304" s="3">
        <v>1358</v>
      </c>
      <c r="E1304" s="4">
        <v>149900</v>
      </c>
    </row>
    <row r="1305" spans="4:5" x14ac:dyDescent="0.3">
      <c r="D1305" s="3">
        <v>1359</v>
      </c>
      <c r="E1305" s="4">
        <v>177500</v>
      </c>
    </row>
    <row r="1306" spans="4:5" x14ac:dyDescent="0.3">
      <c r="D1306" s="3">
        <v>1361</v>
      </c>
      <c r="E1306" s="4">
        <v>189000</v>
      </c>
    </row>
    <row r="1307" spans="4:5" x14ac:dyDescent="0.3">
      <c r="D1307" s="3">
        <v>1362</v>
      </c>
      <c r="E1307" s="4">
        <v>260000</v>
      </c>
    </row>
    <row r="1308" spans="4:5" x14ac:dyDescent="0.3">
      <c r="D1308" s="3">
        <v>1363</v>
      </c>
      <c r="E1308" s="4">
        <v>104900</v>
      </c>
    </row>
    <row r="1309" spans="4:5" x14ac:dyDescent="0.3">
      <c r="D1309" s="3">
        <v>1364</v>
      </c>
      <c r="E1309" s="4">
        <v>156932</v>
      </c>
    </row>
    <row r="1310" spans="4:5" x14ac:dyDescent="0.3">
      <c r="D1310" s="3">
        <v>1365</v>
      </c>
      <c r="E1310" s="4">
        <v>144152</v>
      </c>
    </row>
    <row r="1311" spans="4:5" x14ac:dyDescent="0.3">
      <c r="D1311" s="3">
        <v>1366</v>
      </c>
      <c r="E1311" s="4">
        <v>216000</v>
      </c>
    </row>
    <row r="1312" spans="4:5" x14ac:dyDescent="0.3">
      <c r="D1312" s="3">
        <v>1367</v>
      </c>
      <c r="E1312" s="4">
        <v>193000</v>
      </c>
    </row>
    <row r="1313" spans="4:5" x14ac:dyDescent="0.3">
      <c r="D1313" s="3">
        <v>1368</v>
      </c>
      <c r="E1313" s="4">
        <v>127000</v>
      </c>
    </row>
    <row r="1314" spans="4:5" x14ac:dyDescent="0.3">
      <c r="D1314" s="3">
        <v>1369</v>
      </c>
      <c r="E1314" s="4">
        <v>144000</v>
      </c>
    </row>
    <row r="1315" spans="4:5" x14ac:dyDescent="0.3">
      <c r="D1315" s="3">
        <v>1370</v>
      </c>
      <c r="E1315" s="4">
        <v>232000</v>
      </c>
    </row>
    <row r="1316" spans="4:5" x14ac:dyDescent="0.3">
      <c r="D1316" s="3">
        <v>1371</v>
      </c>
      <c r="E1316" s="4">
        <v>105000</v>
      </c>
    </row>
    <row r="1317" spans="4:5" x14ac:dyDescent="0.3">
      <c r="D1317" s="3">
        <v>1372</v>
      </c>
      <c r="E1317" s="4">
        <v>165500</v>
      </c>
    </row>
    <row r="1318" spans="4:5" x14ac:dyDescent="0.3">
      <c r="D1318" s="3">
        <v>1373</v>
      </c>
      <c r="E1318" s="4">
        <v>274300</v>
      </c>
    </row>
    <row r="1319" spans="4:5" x14ac:dyDescent="0.3">
      <c r="D1319" s="3">
        <v>1374</v>
      </c>
      <c r="E1319" s="4">
        <v>466500</v>
      </c>
    </row>
    <row r="1320" spans="4:5" x14ac:dyDescent="0.3">
      <c r="D1320" s="3">
        <v>1375</v>
      </c>
      <c r="E1320" s="4">
        <v>250000</v>
      </c>
    </row>
    <row r="1321" spans="4:5" x14ac:dyDescent="0.3">
      <c r="D1321" s="3">
        <v>1376</v>
      </c>
      <c r="E1321" s="4">
        <v>239000</v>
      </c>
    </row>
    <row r="1322" spans="4:5" x14ac:dyDescent="0.3">
      <c r="D1322" s="3">
        <v>1377</v>
      </c>
      <c r="E1322" s="4">
        <v>91000</v>
      </c>
    </row>
    <row r="1323" spans="4:5" x14ac:dyDescent="0.3">
      <c r="D1323" s="3">
        <v>1378</v>
      </c>
      <c r="E1323" s="4">
        <v>117000</v>
      </c>
    </row>
    <row r="1324" spans="4:5" x14ac:dyDescent="0.3">
      <c r="D1324" s="3">
        <v>1379</v>
      </c>
      <c r="E1324" s="4">
        <v>83000</v>
      </c>
    </row>
    <row r="1325" spans="4:5" x14ac:dyDescent="0.3">
      <c r="D1325" s="3">
        <v>1380</v>
      </c>
      <c r="E1325" s="4">
        <v>167500</v>
      </c>
    </row>
    <row r="1326" spans="4:5" x14ac:dyDescent="0.3">
      <c r="D1326" s="3">
        <v>1381</v>
      </c>
      <c r="E1326" s="4">
        <v>58500</v>
      </c>
    </row>
    <row r="1327" spans="4:5" x14ac:dyDescent="0.3">
      <c r="D1327" s="3">
        <v>1382</v>
      </c>
      <c r="E1327" s="4">
        <v>237500</v>
      </c>
    </row>
    <row r="1328" spans="4:5" x14ac:dyDescent="0.3">
      <c r="D1328" s="3">
        <v>1383</v>
      </c>
      <c r="E1328" s="4">
        <v>157000</v>
      </c>
    </row>
    <row r="1329" spans="4:5" x14ac:dyDescent="0.3">
      <c r="D1329" s="3">
        <v>1384</v>
      </c>
      <c r="E1329" s="4">
        <v>112000</v>
      </c>
    </row>
    <row r="1330" spans="4:5" x14ac:dyDescent="0.3">
      <c r="D1330" s="3">
        <v>1385</v>
      </c>
      <c r="E1330" s="4">
        <v>105000</v>
      </c>
    </row>
    <row r="1331" spans="4:5" x14ac:dyDescent="0.3">
      <c r="D1331" s="3">
        <v>1386</v>
      </c>
      <c r="E1331" s="4">
        <v>125500</v>
      </c>
    </row>
    <row r="1332" spans="4:5" x14ac:dyDescent="0.3">
      <c r="D1332" s="3">
        <v>1387</v>
      </c>
      <c r="E1332" s="4">
        <v>250000</v>
      </c>
    </row>
    <row r="1333" spans="4:5" x14ac:dyDescent="0.3">
      <c r="D1333" s="3">
        <v>1388</v>
      </c>
      <c r="E1333" s="4">
        <v>136000</v>
      </c>
    </row>
    <row r="1334" spans="4:5" x14ac:dyDescent="0.3">
      <c r="D1334" s="3">
        <v>1389</v>
      </c>
      <c r="E1334" s="4">
        <v>377500</v>
      </c>
    </row>
    <row r="1335" spans="4:5" x14ac:dyDescent="0.3">
      <c r="D1335" s="3">
        <v>1390</v>
      </c>
      <c r="E1335" s="4">
        <v>131000</v>
      </c>
    </row>
    <row r="1336" spans="4:5" x14ac:dyDescent="0.3">
      <c r="D1336" s="3">
        <v>1392</v>
      </c>
      <c r="E1336" s="4">
        <v>124000</v>
      </c>
    </row>
    <row r="1337" spans="4:5" x14ac:dyDescent="0.3">
      <c r="D1337" s="3">
        <v>1393</v>
      </c>
      <c r="E1337" s="4">
        <v>123000</v>
      </c>
    </row>
    <row r="1338" spans="4:5" x14ac:dyDescent="0.3">
      <c r="D1338" s="3">
        <v>1394</v>
      </c>
      <c r="E1338" s="4">
        <v>163000</v>
      </c>
    </row>
    <row r="1339" spans="4:5" x14ac:dyDescent="0.3">
      <c r="D1339" s="3">
        <v>1395</v>
      </c>
      <c r="E1339" s="4">
        <v>246578</v>
      </c>
    </row>
    <row r="1340" spans="4:5" x14ac:dyDescent="0.3">
      <c r="D1340" s="3">
        <v>1396</v>
      </c>
      <c r="E1340" s="4">
        <v>281213</v>
      </c>
    </row>
    <row r="1341" spans="4:5" x14ac:dyDescent="0.3">
      <c r="D1341" s="3">
        <v>1397</v>
      </c>
      <c r="E1341" s="4">
        <v>160000</v>
      </c>
    </row>
    <row r="1342" spans="4:5" x14ac:dyDescent="0.3">
      <c r="D1342" s="3">
        <v>1398</v>
      </c>
      <c r="E1342" s="4">
        <v>137500</v>
      </c>
    </row>
    <row r="1343" spans="4:5" x14ac:dyDescent="0.3">
      <c r="D1343" s="3">
        <v>1399</v>
      </c>
      <c r="E1343" s="4">
        <v>138000</v>
      </c>
    </row>
    <row r="1344" spans="4:5" x14ac:dyDescent="0.3">
      <c r="D1344" s="3">
        <v>1400</v>
      </c>
      <c r="E1344" s="4">
        <v>137450</v>
      </c>
    </row>
    <row r="1345" spans="4:5" x14ac:dyDescent="0.3">
      <c r="D1345" s="3">
        <v>1401</v>
      </c>
      <c r="E1345" s="4">
        <v>120000</v>
      </c>
    </row>
    <row r="1346" spans="4:5" x14ac:dyDescent="0.3">
      <c r="D1346" s="3">
        <v>1402</v>
      </c>
      <c r="E1346" s="4">
        <v>193000</v>
      </c>
    </row>
    <row r="1347" spans="4:5" x14ac:dyDescent="0.3">
      <c r="D1347" s="3">
        <v>1403</v>
      </c>
      <c r="E1347" s="4">
        <v>193879</v>
      </c>
    </row>
    <row r="1348" spans="4:5" x14ac:dyDescent="0.3">
      <c r="D1348" s="3">
        <v>1404</v>
      </c>
      <c r="E1348" s="4">
        <v>282922</v>
      </c>
    </row>
    <row r="1349" spans="4:5" x14ac:dyDescent="0.3">
      <c r="D1349" s="3">
        <v>1405</v>
      </c>
      <c r="E1349" s="4">
        <v>105000</v>
      </c>
    </row>
    <row r="1350" spans="4:5" x14ac:dyDescent="0.3">
      <c r="D1350" s="3">
        <v>1406</v>
      </c>
      <c r="E1350" s="4">
        <v>275000</v>
      </c>
    </row>
    <row r="1351" spans="4:5" x14ac:dyDescent="0.3">
      <c r="D1351" s="3">
        <v>1407</v>
      </c>
      <c r="E1351" s="4">
        <v>133000</v>
      </c>
    </row>
    <row r="1352" spans="4:5" x14ac:dyDescent="0.3">
      <c r="D1352" s="3">
        <v>1408</v>
      </c>
      <c r="E1352" s="4">
        <v>112000</v>
      </c>
    </row>
    <row r="1353" spans="4:5" x14ac:dyDescent="0.3">
      <c r="D1353" s="3">
        <v>1409</v>
      </c>
      <c r="E1353" s="4">
        <v>125500</v>
      </c>
    </row>
    <row r="1354" spans="4:5" x14ac:dyDescent="0.3">
      <c r="D1354" s="3">
        <v>1410</v>
      </c>
      <c r="E1354" s="4">
        <v>215000</v>
      </c>
    </row>
    <row r="1355" spans="4:5" x14ac:dyDescent="0.3">
      <c r="D1355" s="3">
        <v>1411</v>
      </c>
      <c r="E1355" s="4">
        <v>230000</v>
      </c>
    </row>
    <row r="1356" spans="4:5" x14ac:dyDescent="0.3">
      <c r="D1356" s="3">
        <v>1413</v>
      </c>
      <c r="E1356" s="4">
        <v>90000</v>
      </c>
    </row>
    <row r="1357" spans="4:5" x14ac:dyDescent="0.3">
      <c r="D1357" s="3">
        <v>1415</v>
      </c>
      <c r="E1357" s="4">
        <v>207000</v>
      </c>
    </row>
    <row r="1358" spans="4:5" x14ac:dyDescent="0.3">
      <c r="D1358" s="3">
        <v>1416</v>
      </c>
      <c r="E1358" s="4">
        <v>175900</v>
      </c>
    </row>
    <row r="1359" spans="4:5" x14ac:dyDescent="0.3">
      <c r="D1359" s="3">
        <v>1417</v>
      </c>
      <c r="E1359" s="4">
        <v>122500</v>
      </c>
    </row>
    <row r="1360" spans="4:5" x14ac:dyDescent="0.3">
      <c r="D1360" s="3">
        <v>1418</v>
      </c>
      <c r="E1360" s="4">
        <v>340000</v>
      </c>
    </row>
    <row r="1361" spans="4:5" x14ac:dyDescent="0.3">
      <c r="D1361" s="3">
        <v>1419</v>
      </c>
      <c r="E1361" s="4">
        <v>124000</v>
      </c>
    </row>
    <row r="1362" spans="4:5" x14ac:dyDescent="0.3">
      <c r="D1362" s="3">
        <v>1420</v>
      </c>
      <c r="E1362" s="4">
        <v>223000</v>
      </c>
    </row>
    <row r="1363" spans="4:5" x14ac:dyDescent="0.3">
      <c r="D1363" s="3">
        <v>1421</v>
      </c>
      <c r="E1363" s="4">
        <v>179900</v>
      </c>
    </row>
    <row r="1364" spans="4:5" x14ac:dyDescent="0.3">
      <c r="D1364" s="3">
        <v>1422</v>
      </c>
      <c r="E1364" s="4">
        <v>127500</v>
      </c>
    </row>
    <row r="1365" spans="4:5" x14ac:dyDescent="0.3">
      <c r="D1365" s="3">
        <v>1423</v>
      </c>
      <c r="E1365" s="4">
        <v>136500</v>
      </c>
    </row>
    <row r="1366" spans="4:5" x14ac:dyDescent="0.3">
      <c r="D1366" s="3">
        <v>1424</v>
      </c>
      <c r="E1366" s="4">
        <v>274970</v>
      </c>
    </row>
    <row r="1367" spans="4:5" x14ac:dyDescent="0.3">
      <c r="D1367" s="3">
        <v>1425</v>
      </c>
      <c r="E1367" s="4">
        <v>144000</v>
      </c>
    </row>
    <row r="1368" spans="4:5" x14ac:dyDescent="0.3">
      <c r="D1368" s="3">
        <v>1426</v>
      </c>
      <c r="E1368" s="4">
        <v>142000</v>
      </c>
    </row>
    <row r="1369" spans="4:5" x14ac:dyDescent="0.3">
      <c r="D1369" s="3">
        <v>1427</v>
      </c>
      <c r="E1369" s="4">
        <v>271000</v>
      </c>
    </row>
    <row r="1370" spans="4:5" x14ac:dyDescent="0.3">
      <c r="D1370" s="3">
        <v>1428</v>
      </c>
      <c r="E1370" s="4">
        <v>140000</v>
      </c>
    </row>
    <row r="1371" spans="4:5" x14ac:dyDescent="0.3">
      <c r="D1371" s="3">
        <v>1429</v>
      </c>
      <c r="E1371" s="4">
        <v>119000</v>
      </c>
    </row>
    <row r="1372" spans="4:5" x14ac:dyDescent="0.3">
      <c r="D1372" s="3">
        <v>1430</v>
      </c>
      <c r="E1372" s="4">
        <v>182900</v>
      </c>
    </row>
    <row r="1373" spans="4:5" x14ac:dyDescent="0.3">
      <c r="D1373" s="3">
        <v>1431</v>
      </c>
      <c r="E1373" s="4">
        <v>192140</v>
      </c>
    </row>
    <row r="1374" spans="4:5" x14ac:dyDescent="0.3">
      <c r="D1374" s="3">
        <v>1432</v>
      </c>
      <c r="E1374" s="4">
        <v>143750</v>
      </c>
    </row>
    <row r="1375" spans="4:5" x14ac:dyDescent="0.3">
      <c r="D1375" s="3">
        <v>1433</v>
      </c>
      <c r="E1375" s="4">
        <v>64500</v>
      </c>
    </row>
    <row r="1376" spans="4:5" x14ac:dyDescent="0.3">
      <c r="D1376" s="3">
        <v>1434</v>
      </c>
      <c r="E1376" s="4">
        <v>186500</v>
      </c>
    </row>
    <row r="1377" spans="4:5" x14ac:dyDescent="0.3">
      <c r="D1377" s="3">
        <v>1435</v>
      </c>
      <c r="E1377" s="4">
        <v>160000</v>
      </c>
    </row>
    <row r="1378" spans="4:5" x14ac:dyDescent="0.3">
      <c r="D1378" s="3">
        <v>1436</v>
      </c>
      <c r="E1378" s="4">
        <v>174000</v>
      </c>
    </row>
    <row r="1379" spans="4:5" x14ac:dyDescent="0.3">
      <c r="D1379" s="3">
        <v>1437</v>
      </c>
      <c r="E1379" s="4">
        <v>120500</v>
      </c>
    </row>
    <row r="1380" spans="4:5" x14ac:dyDescent="0.3">
      <c r="D1380" s="3">
        <v>1438</v>
      </c>
      <c r="E1380" s="4">
        <v>394617</v>
      </c>
    </row>
    <row r="1381" spans="4:5" x14ac:dyDescent="0.3">
      <c r="D1381" s="3">
        <v>1439</v>
      </c>
      <c r="E1381" s="4">
        <v>149700</v>
      </c>
    </row>
    <row r="1382" spans="4:5" x14ac:dyDescent="0.3">
      <c r="D1382" s="3">
        <v>1440</v>
      </c>
      <c r="E1382" s="4">
        <v>197000</v>
      </c>
    </row>
    <row r="1383" spans="4:5" x14ac:dyDescent="0.3">
      <c r="D1383" s="3">
        <v>1442</v>
      </c>
      <c r="E1383" s="4">
        <v>149300</v>
      </c>
    </row>
    <row r="1384" spans="4:5" x14ac:dyDescent="0.3">
      <c r="D1384" s="3">
        <v>1443</v>
      </c>
      <c r="E1384" s="4">
        <v>310000</v>
      </c>
    </row>
    <row r="1385" spans="4:5" x14ac:dyDescent="0.3">
      <c r="D1385" s="3">
        <v>1444</v>
      </c>
      <c r="E1385" s="4">
        <v>121000</v>
      </c>
    </row>
    <row r="1386" spans="4:5" x14ac:dyDescent="0.3">
      <c r="D1386" s="3">
        <v>1445</v>
      </c>
      <c r="E1386" s="4">
        <v>179600</v>
      </c>
    </row>
    <row r="1387" spans="4:5" x14ac:dyDescent="0.3">
      <c r="D1387" s="3">
        <v>1446</v>
      </c>
      <c r="E1387" s="4">
        <v>129000</v>
      </c>
    </row>
    <row r="1388" spans="4:5" x14ac:dyDescent="0.3">
      <c r="D1388" s="3">
        <v>1447</v>
      </c>
      <c r="E1388" s="4">
        <v>157900</v>
      </c>
    </row>
    <row r="1389" spans="4:5" x14ac:dyDescent="0.3">
      <c r="D1389" s="3">
        <v>1448</v>
      </c>
      <c r="E1389" s="4">
        <v>240000</v>
      </c>
    </row>
    <row r="1390" spans="4:5" x14ac:dyDescent="0.3">
      <c r="D1390" s="3">
        <v>1449</v>
      </c>
      <c r="E1390" s="4">
        <v>112000</v>
      </c>
    </row>
    <row r="1391" spans="4:5" x14ac:dyDescent="0.3">
      <c r="D1391" s="3">
        <v>1450</v>
      </c>
      <c r="E1391" s="4">
        <v>92000</v>
      </c>
    </row>
    <row r="1392" spans="4:5" x14ac:dyDescent="0.3">
      <c r="D1392" s="3">
        <v>1452</v>
      </c>
      <c r="E1392" s="4">
        <v>287090</v>
      </c>
    </row>
    <row r="1393" spans="4:5" x14ac:dyDescent="0.3">
      <c r="D1393" s="3">
        <v>1453</v>
      </c>
      <c r="E1393" s="4">
        <v>145000</v>
      </c>
    </row>
    <row r="1394" spans="4:5" x14ac:dyDescent="0.3">
      <c r="D1394" s="3">
        <v>1454</v>
      </c>
      <c r="E1394" s="4">
        <v>84500</v>
      </c>
    </row>
    <row r="1395" spans="4:5" x14ac:dyDescent="0.3">
      <c r="D1395" s="3">
        <v>1455</v>
      </c>
      <c r="E1395" s="4">
        <v>185000</v>
      </c>
    </row>
    <row r="1396" spans="4:5" x14ac:dyDescent="0.3">
      <c r="D1396" s="3">
        <v>1456</v>
      </c>
      <c r="E1396" s="4">
        <v>175000</v>
      </c>
    </row>
    <row r="1397" spans="4:5" x14ac:dyDescent="0.3">
      <c r="D1397" s="3">
        <v>1457</v>
      </c>
      <c r="E1397" s="4">
        <v>210000</v>
      </c>
    </row>
    <row r="1398" spans="4:5" x14ac:dyDescent="0.3">
      <c r="D1398" s="3">
        <v>1458</v>
      </c>
      <c r="E1398" s="4">
        <v>266500</v>
      </c>
    </row>
    <row r="1399" spans="4:5" x14ac:dyDescent="0.3">
      <c r="D1399" s="3">
        <v>1459</v>
      </c>
      <c r="E1399" s="4">
        <v>142125</v>
      </c>
    </row>
    <row r="1400" spans="4:5" x14ac:dyDescent="0.3">
      <c r="D1400" s="3">
        <v>1460</v>
      </c>
      <c r="E1400" s="4">
        <v>147500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B588-AC2D-4788-BE06-165E3F973013}">
  <dimension ref="A1:L807"/>
  <sheetViews>
    <sheetView zoomScale="74" workbookViewId="0">
      <selection activeCell="J37" sqref="J37"/>
    </sheetView>
  </sheetViews>
  <sheetFormatPr defaultRowHeight="14.4" x14ac:dyDescent="0.3"/>
  <cols>
    <col min="1" max="1" width="13.5546875" bestFit="1" customWidth="1"/>
    <col min="2" max="2" width="22.21875" bestFit="1" customWidth="1"/>
    <col min="4" max="4" width="13.44140625" customWidth="1"/>
    <col min="5" max="5" width="20.88671875" customWidth="1"/>
    <col min="6" max="6" width="5.88671875" customWidth="1"/>
    <col min="7" max="7" width="17.77734375" customWidth="1"/>
    <col min="8" max="8" width="23.109375" customWidth="1"/>
    <col min="9" max="9" width="24.6640625" customWidth="1"/>
    <col min="11" max="11" width="12.5546875" bestFit="1" customWidth="1"/>
    <col min="12" max="12" width="18.33203125" bestFit="1" customWidth="1"/>
  </cols>
  <sheetData>
    <row r="1" spans="1:12" ht="28.8" x14ac:dyDescent="0.3">
      <c r="A1" s="2" t="s">
        <v>51</v>
      </c>
      <c r="B1" s="3">
        <v>3</v>
      </c>
      <c r="G1" s="8" t="s">
        <v>289</v>
      </c>
    </row>
    <row r="2" spans="1:12" x14ac:dyDescent="0.3">
      <c r="K2" s="2" t="s">
        <v>286</v>
      </c>
      <c r="L2" t="s">
        <v>272</v>
      </c>
    </row>
    <row r="3" spans="1:12" x14ac:dyDescent="0.3">
      <c r="A3" s="2" t="s">
        <v>286</v>
      </c>
      <c r="B3" t="s">
        <v>312</v>
      </c>
      <c r="D3" s="15" t="s">
        <v>286</v>
      </c>
      <c r="E3" s="15" t="s">
        <v>313</v>
      </c>
      <c r="K3" s="3">
        <v>0</v>
      </c>
      <c r="L3" s="4">
        <v>221493.16666666666</v>
      </c>
    </row>
    <row r="4" spans="1:12" x14ac:dyDescent="0.3">
      <c r="A4" s="11">
        <v>1</v>
      </c>
      <c r="B4" s="13">
        <v>208500</v>
      </c>
      <c r="D4" s="11">
        <v>9</v>
      </c>
      <c r="E4" s="17">
        <v>129900</v>
      </c>
      <c r="K4" s="3">
        <v>1</v>
      </c>
      <c r="L4" s="4">
        <v>173162.42</v>
      </c>
    </row>
    <row r="5" spans="1:12" x14ac:dyDescent="0.3">
      <c r="A5" s="11">
        <v>2</v>
      </c>
      <c r="B5" s="13">
        <v>181500</v>
      </c>
      <c r="D5" s="11">
        <v>10</v>
      </c>
      <c r="E5" s="17">
        <v>118000</v>
      </c>
      <c r="K5" s="3">
        <v>2</v>
      </c>
      <c r="L5" s="4">
        <v>158197.65921787708</v>
      </c>
    </row>
    <row r="6" spans="1:12" x14ac:dyDescent="0.3">
      <c r="A6" s="11">
        <v>3</v>
      </c>
      <c r="B6" s="13">
        <v>223500</v>
      </c>
      <c r="D6" s="11">
        <v>13</v>
      </c>
      <c r="E6" s="17">
        <v>144000</v>
      </c>
      <c r="G6" t="s">
        <v>257</v>
      </c>
      <c r="K6" s="3">
        <v>3</v>
      </c>
      <c r="L6" s="4">
        <v>181056.87064676618</v>
      </c>
    </row>
    <row r="7" spans="1:12" ht="15" thickBot="1" x14ac:dyDescent="0.35">
      <c r="A7" s="11">
        <v>4</v>
      </c>
      <c r="B7" s="13">
        <v>140000</v>
      </c>
      <c r="D7" s="11">
        <v>15</v>
      </c>
      <c r="E7" s="17">
        <v>157000</v>
      </c>
      <c r="K7" s="3">
        <v>4</v>
      </c>
      <c r="L7" s="4">
        <v>220421.25352112675</v>
      </c>
    </row>
    <row r="8" spans="1:12" x14ac:dyDescent="0.3">
      <c r="A8" s="11">
        <v>7</v>
      </c>
      <c r="B8" s="13">
        <v>307000</v>
      </c>
      <c r="D8" s="11">
        <v>16</v>
      </c>
      <c r="E8" s="17">
        <v>132000</v>
      </c>
      <c r="G8" s="7"/>
      <c r="H8" s="7" t="s">
        <v>310</v>
      </c>
      <c r="I8" s="7" t="s">
        <v>311</v>
      </c>
      <c r="K8" s="3">
        <v>5</v>
      </c>
      <c r="L8" s="4">
        <v>180819.04761904763</v>
      </c>
    </row>
    <row r="9" spans="1:12" x14ac:dyDescent="0.3">
      <c r="A9" s="11">
        <v>8</v>
      </c>
      <c r="B9" s="13">
        <v>200000</v>
      </c>
      <c r="D9" s="11">
        <v>17</v>
      </c>
      <c r="E9" s="17">
        <v>149000</v>
      </c>
      <c r="G9" s="5" t="s">
        <v>258</v>
      </c>
      <c r="H9" s="5">
        <v>181056.87064676618</v>
      </c>
      <c r="I9" s="5">
        <v>158197.65921787708</v>
      </c>
      <c r="K9" s="3">
        <v>6</v>
      </c>
      <c r="L9" s="4">
        <v>143779</v>
      </c>
    </row>
    <row r="10" spans="1:12" x14ac:dyDescent="0.3">
      <c r="A10" s="11">
        <v>11</v>
      </c>
      <c r="B10" s="13">
        <v>129500</v>
      </c>
      <c r="D10" s="11">
        <v>18</v>
      </c>
      <c r="E10" s="17">
        <v>90000</v>
      </c>
      <c r="G10" s="5" t="s">
        <v>259</v>
      </c>
      <c r="H10" s="5">
        <v>4069664854.5884767</v>
      </c>
      <c r="I10" s="5">
        <v>6114787424.4773779</v>
      </c>
      <c r="K10" s="3">
        <v>8</v>
      </c>
      <c r="L10" s="4">
        <v>200000</v>
      </c>
    </row>
    <row r="11" spans="1:12" x14ac:dyDescent="0.3">
      <c r="A11" s="11">
        <v>14</v>
      </c>
      <c r="B11" s="13">
        <v>279500</v>
      </c>
      <c r="D11" s="11">
        <v>29</v>
      </c>
      <c r="E11" s="17">
        <v>207500</v>
      </c>
      <c r="G11" s="5" t="s">
        <v>260</v>
      </c>
      <c r="H11" s="5">
        <v>804</v>
      </c>
      <c r="I11" s="5">
        <v>358</v>
      </c>
    </row>
    <row r="12" spans="1:12" x14ac:dyDescent="0.3">
      <c r="A12" s="11">
        <v>19</v>
      </c>
      <c r="B12" s="13">
        <v>159000</v>
      </c>
      <c r="D12" s="11">
        <v>35</v>
      </c>
      <c r="E12" s="17">
        <v>277500</v>
      </c>
      <c r="G12" s="5" t="s">
        <v>261</v>
      </c>
      <c r="H12" s="5">
        <v>0</v>
      </c>
      <c r="I12" s="5"/>
    </row>
    <row r="13" spans="1:12" x14ac:dyDescent="0.3">
      <c r="A13" s="11">
        <v>20</v>
      </c>
      <c r="B13" s="13">
        <v>139000</v>
      </c>
      <c r="D13" s="11">
        <v>40</v>
      </c>
      <c r="E13" s="17">
        <v>82000</v>
      </c>
      <c r="G13" s="5" t="s">
        <v>262</v>
      </c>
      <c r="H13" s="5">
        <v>577</v>
      </c>
      <c r="I13" s="5"/>
    </row>
    <row r="14" spans="1:12" x14ac:dyDescent="0.3">
      <c r="A14" s="11">
        <v>22</v>
      </c>
      <c r="B14" s="13">
        <v>139400</v>
      </c>
      <c r="D14" s="11">
        <v>42</v>
      </c>
      <c r="E14" s="17">
        <v>170000</v>
      </c>
      <c r="G14" s="5" t="s">
        <v>263</v>
      </c>
      <c r="H14" s="5">
        <v>4.8579273620227399</v>
      </c>
      <c r="I14" s="5"/>
    </row>
    <row r="15" spans="1:12" x14ac:dyDescent="0.3">
      <c r="A15" s="11">
        <v>23</v>
      </c>
      <c r="B15" s="13">
        <v>230000</v>
      </c>
      <c r="D15" s="11">
        <v>43</v>
      </c>
      <c r="E15" s="17">
        <v>144000</v>
      </c>
      <c r="G15" s="5" t="s">
        <v>264</v>
      </c>
      <c r="H15" s="20">
        <v>7.6510509604201797E-7</v>
      </c>
      <c r="I15" s="5"/>
    </row>
    <row r="16" spans="1:12" x14ac:dyDescent="0.3">
      <c r="A16" s="11">
        <v>24</v>
      </c>
      <c r="B16" s="13">
        <v>129900</v>
      </c>
      <c r="D16" s="11">
        <v>46</v>
      </c>
      <c r="E16" s="17">
        <v>319900</v>
      </c>
      <c r="G16" s="5" t="s">
        <v>265</v>
      </c>
      <c r="H16" s="5">
        <v>1.6474987455986105</v>
      </c>
      <c r="I16" s="5"/>
    </row>
    <row r="17" spans="1:9" x14ac:dyDescent="0.3">
      <c r="A17" s="11">
        <v>25</v>
      </c>
      <c r="B17" s="13">
        <v>154000</v>
      </c>
      <c r="D17" s="11">
        <v>49</v>
      </c>
      <c r="E17" s="17">
        <v>113000</v>
      </c>
      <c r="G17" s="5" t="s">
        <v>266</v>
      </c>
      <c r="H17" s="16">
        <v>1.5302101920840359E-6</v>
      </c>
      <c r="I17" s="5"/>
    </row>
    <row r="18" spans="1:9" ht="15" thickBot="1" x14ac:dyDescent="0.35">
      <c r="A18" s="11">
        <v>26</v>
      </c>
      <c r="B18" s="13">
        <v>256300</v>
      </c>
      <c r="D18" s="11">
        <v>53</v>
      </c>
      <c r="E18" s="17">
        <v>110000</v>
      </c>
      <c r="G18" s="6" t="s">
        <v>267</v>
      </c>
      <c r="H18" s="6">
        <v>1.9640838642526153</v>
      </c>
      <c r="I18" s="6"/>
    </row>
    <row r="19" spans="1:9" x14ac:dyDescent="0.3">
      <c r="A19" s="11">
        <v>27</v>
      </c>
      <c r="B19" s="13">
        <v>134800</v>
      </c>
      <c r="D19" s="11">
        <v>60</v>
      </c>
      <c r="E19" s="17">
        <v>124900</v>
      </c>
    </row>
    <row r="20" spans="1:9" x14ac:dyDescent="0.3">
      <c r="A20" s="11">
        <v>28</v>
      </c>
      <c r="B20" s="13">
        <v>306000</v>
      </c>
      <c r="D20" s="11">
        <v>63</v>
      </c>
      <c r="E20" s="17">
        <v>202500</v>
      </c>
      <c r="G20" t="s">
        <v>290</v>
      </c>
      <c r="H20">
        <f>H9-I9</f>
        <v>22859.211428889103</v>
      </c>
    </row>
    <row r="21" spans="1:9" x14ac:dyDescent="0.3">
      <c r="A21" s="11">
        <v>31</v>
      </c>
      <c r="B21" s="13">
        <v>40000</v>
      </c>
      <c r="D21" s="11">
        <v>69</v>
      </c>
      <c r="E21" s="17">
        <v>80000</v>
      </c>
      <c r="G21" t="s">
        <v>268</v>
      </c>
      <c r="H21">
        <f>SQRT((H10/H11)+(I10/I11))</f>
        <v>4705.548215395921</v>
      </c>
    </row>
    <row r="22" spans="1:9" x14ac:dyDescent="0.3">
      <c r="A22" s="11">
        <v>32</v>
      </c>
      <c r="B22" s="13">
        <v>149350</v>
      </c>
      <c r="D22" s="11">
        <v>72</v>
      </c>
      <c r="E22" s="17">
        <v>129500</v>
      </c>
    </row>
    <row r="23" spans="1:9" x14ac:dyDescent="0.3">
      <c r="A23" s="11">
        <v>33</v>
      </c>
      <c r="B23" s="13">
        <v>179900</v>
      </c>
      <c r="D23" s="11">
        <v>76</v>
      </c>
      <c r="E23" s="17">
        <v>91000</v>
      </c>
      <c r="G23" s="8" t="s">
        <v>271</v>
      </c>
      <c r="H23">
        <f>H18*H21</f>
        <v>9242.0913223218176</v>
      </c>
    </row>
    <row r="24" spans="1:9" x14ac:dyDescent="0.3">
      <c r="A24" s="11">
        <v>37</v>
      </c>
      <c r="B24" s="13">
        <v>145000</v>
      </c>
      <c r="D24" s="11">
        <v>77</v>
      </c>
      <c r="E24" s="17">
        <v>135750</v>
      </c>
      <c r="G24" s="8" t="s">
        <v>269</v>
      </c>
      <c r="H24">
        <f>H20+H23</f>
        <v>32101.302751210918</v>
      </c>
    </row>
    <row r="25" spans="1:9" x14ac:dyDescent="0.3">
      <c r="A25" s="11">
        <v>38</v>
      </c>
      <c r="B25" s="13">
        <v>153000</v>
      </c>
      <c r="D25" s="11">
        <v>78</v>
      </c>
      <c r="E25" s="17">
        <v>127000</v>
      </c>
      <c r="G25" s="8" t="s">
        <v>270</v>
      </c>
      <c r="H25">
        <f>H20-H23</f>
        <v>13617.120106567285</v>
      </c>
    </row>
    <row r="26" spans="1:9" x14ac:dyDescent="0.3">
      <c r="A26" s="11">
        <v>39</v>
      </c>
      <c r="B26" s="13">
        <v>109000</v>
      </c>
      <c r="D26" s="11">
        <v>80</v>
      </c>
      <c r="E26" s="17">
        <v>110000</v>
      </c>
    </row>
    <row r="27" spans="1:9" x14ac:dyDescent="0.3">
      <c r="A27" s="11">
        <v>41</v>
      </c>
      <c r="B27" s="13">
        <v>160000</v>
      </c>
      <c r="D27" s="11">
        <v>82</v>
      </c>
      <c r="E27" s="17">
        <v>153500</v>
      </c>
    </row>
    <row r="28" spans="1:9" x14ac:dyDescent="0.3">
      <c r="A28" s="11">
        <v>44</v>
      </c>
      <c r="B28" s="13">
        <v>130250</v>
      </c>
      <c r="D28" s="11">
        <v>88</v>
      </c>
      <c r="E28" s="17">
        <v>164500</v>
      </c>
      <c r="G28" t="s">
        <v>297</v>
      </c>
    </row>
    <row r="29" spans="1:9" x14ac:dyDescent="0.3">
      <c r="A29" s="11">
        <v>45</v>
      </c>
      <c r="B29" s="13">
        <v>141000</v>
      </c>
      <c r="D29" s="11">
        <v>89</v>
      </c>
      <c r="E29" s="17">
        <v>85000</v>
      </c>
      <c r="G29" t="s">
        <v>296</v>
      </c>
    </row>
    <row r="30" spans="1:9" x14ac:dyDescent="0.3">
      <c r="A30" s="11">
        <v>48</v>
      </c>
      <c r="B30" s="13">
        <v>249700</v>
      </c>
      <c r="D30" s="11">
        <v>91</v>
      </c>
      <c r="E30" s="17">
        <v>109900</v>
      </c>
      <c r="G30" t="s">
        <v>291</v>
      </c>
    </row>
    <row r="31" spans="1:9" x14ac:dyDescent="0.3">
      <c r="A31" s="11">
        <v>50</v>
      </c>
      <c r="B31" s="13">
        <v>127000</v>
      </c>
      <c r="D31" s="11">
        <v>92</v>
      </c>
      <c r="E31" s="17">
        <v>98600</v>
      </c>
    </row>
    <row r="32" spans="1:9" x14ac:dyDescent="0.3">
      <c r="A32" s="11">
        <v>51</v>
      </c>
      <c r="B32" s="13">
        <v>177000</v>
      </c>
      <c r="D32" s="11">
        <v>93</v>
      </c>
      <c r="E32" s="17">
        <v>163500</v>
      </c>
    </row>
    <row r="33" spans="1:5" x14ac:dyDescent="0.3">
      <c r="A33" s="11">
        <v>52</v>
      </c>
      <c r="B33" s="13">
        <v>114500</v>
      </c>
      <c r="D33" s="11">
        <v>99</v>
      </c>
      <c r="E33" s="17">
        <v>83000</v>
      </c>
    </row>
    <row r="34" spans="1:5" x14ac:dyDescent="0.3">
      <c r="A34" s="11">
        <v>55</v>
      </c>
      <c r="B34" s="13">
        <v>130000</v>
      </c>
      <c r="D34" s="11">
        <v>107</v>
      </c>
      <c r="E34" s="17">
        <v>100000</v>
      </c>
    </row>
    <row r="35" spans="1:5" x14ac:dyDescent="0.3">
      <c r="A35" s="11">
        <v>56</v>
      </c>
      <c r="B35" s="13">
        <v>180500</v>
      </c>
      <c r="D35" s="11">
        <v>108</v>
      </c>
      <c r="E35" s="17">
        <v>115000</v>
      </c>
    </row>
    <row r="36" spans="1:5" x14ac:dyDescent="0.3">
      <c r="A36" s="11">
        <v>57</v>
      </c>
      <c r="B36" s="13">
        <v>172500</v>
      </c>
      <c r="D36" s="11">
        <v>116</v>
      </c>
      <c r="E36" s="17">
        <v>176000</v>
      </c>
    </row>
    <row r="37" spans="1:5" x14ac:dyDescent="0.3">
      <c r="A37" s="11">
        <v>58</v>
      </c>
      <c r="B37" s="13">
        <v>196500</v>
      </c>
      <c r="D37" s="11">
        <v>118</v>
      </c>
      <c r="E37" s="17">
        <v>155000</v>
      </c>
    </row>
    <row r="38" spans="1:5" x14ac:dyDescent="0.3">
      <c r="A38" s="11">
        <v>59</v>
      </c>
      <c r="B38" s="13">
        <v>438780</v>
      </c>
      <c r="D38" s="11">
        <v>124</v>
      </c>
      <c r="E38" s="17">
        <v>153900</v>
      </c>
    </row>
    <row r="39" spans="1:5" x14ac:dyDescent="0.3">
      <c r="A39" s="11">
        <v>61</v>
      </c>
      <c r="B39" s="13">
        <v>158000</v>
      </c>
      <c r="D39" s="11">
        <v>126</v>
      </c>
      <c r="E39" s="17">
        <v>84500</v>
      </c>
    </row>
    <row r="40" spans="1:5" x14ac:dyDescent="0.3">
      <c r="A40" s="11">
        <v>62</v>
      </c>
      <c r="B40" s="13">
        <v>101000</v>
      </c>
      <c r="D40" s="11">
        <v>127</v>
      </c>
      <c r="E40" s="17">
        <v>128000</v>
      </c>
    </row>
    <row r="41" spans="1:5" x14ac:dyDescent="0.3">
      <c r="A41" s="11">
        <v>64</v>
      </c>
      <c r="B41" s="13">
        <v>140000</v>
      </c>
      <c r="D41" s="11">
        <v>134</v>
      </c>
      <c r="E41" s="17">
        <v>220000</v>
      </c>
    </row>
    <row r="42" spans="1:5" x14ac:dyDescent="0.3">
      <c r="A42" s="11">
        <v>65</v>
      </c>
      <c r="B42" s="13">
        <v>219500</v>
      </c>
      <c r="D42" s="11">
        <v>147</v>
      </c>
      <c r="E42" s="17">
        <v>105000</v>
      </c>
    </row>
    <row r="43" spans="1:5" x14ac:dyDescent="0.3">
      <c r="A43" s="11">
        <v>67</v>
      </c>
      <c r="B43" s="13">
        <v>180000</v>
      </c>
      <c r="D43" s="11">
        <v>152</v>
      </c>
      <c r="E43" s="17">
        <v>372402</v>
      </c>
    </row>
    <row r="44" spans="1:5" x14ac:dyDescent="0.3">
      <c r="A44" s="11">
        <v>68</v>
      </c>
      <c r="B44" s="13">
        <v>226000</v>
      </c>
      <c r="D44" s="11">
        <v>156</v>
      </c>
      <c r="E44" s="17">
        <v>79000</v>
      </c>
    </row>
    <row r="45" spans="1:5" x14ac:dyDescent="0.3">
      <c r="A45" s="11">
        <v>70</v>
      </c>
      <c r="B45" s="13">
        <v>225000</v>
      </c>
      <c r="D45" s="11">
        <v>157</v>
      </c>
      <c r="E45" s="17">
        <v>109500</v>
      </c>
    </row>
    <row r="46" spans="1:5" x14ac:dyDescent="0.3">
      <c r="A46" s="11">
        <v>71</v>
      </c>
      <c r="B46" s="13">
        <v>244000</v>
      </c>
      <c r="D46" s="11">
        <v>167</v>
      </c>
      <c r="E46" s="17">
        <v>190000</v>
      </c>
    </row>
    <row r="47" spans="1:5" x14ac:dyDescent="0.3">
      <c r="A47" s="11">
        <v>73</v>
      </c>
      <c r="B47" s="13">
        <v>185000</v>
      </c>
      <c r="D47" s="11">
        <v>170</v>
      </c>
      <c r="E47" s="17">
        <v>228000</v>
      </c>
    </row>
    <row r="48" spans="1:5" x14ac:dyDescent="0.3">
      <c r="A48" s="11">
        <v>74</v>
      </c>
      <c r="B48" s="13">
        <v>144900</v>
      </c>
      <c r="D48" s="11">
        <v>171</v>
      </c>
      <c r="E48" s="17">
        <v>128500</v>
      </c>
    </row>
    <row r="49" spans="1:5" x14ac:dyDescent="0.3">
      <c r="A49" s="11">
        <v>75</v>
      </c>
      <c r="B49" s="13">
        <v>107400</v>
      </c>
      <c r="D49" s="11">
        <v>173</v>
      </c>
      <c r="E49" s="17">
        <v>239000</v>
      </c>
    </row>
    <row r="50" spans="1:5" x14ac:dyDescent="0.3">
      <c r="A50" s="11">
        <v>83</v>
      </c>
      <c r="B50" s="13">
        <v>245000</v>
      </c>
      <c r="D50" s="11">
        <v>180</v>
      </c>
      <c r="E50" s="17">
        <v>100000</v>
      </c>
    </row>
    <row r="51" spans="1:5" x14ac:dyDescent="0.3">
      <c r="A51" s="11">
        <v>84</v>
      </c>
      <c r="B51" s="13">
        <v>126500</v>
      </c>
      <c r="D51" s="11">
        <v>189</v>
      </c>
      <c r="E51" s="17">
        <v>153337</v>
      </c>
    </row>
    <row r="52" spans="1:5" x14ac:dyDescent="0.3">
      <c r="A52" s="11">
        <v>85</v>
      </c>
      <c r="B52" s="13">
        <v>168500</v>
      </c>
      <c r="D52" s="11">
        <v>201</v>
      </c>
      <c r="E52" s="17">
        <v>140000</v>
      </c>
    </row>
    <row r="53" spans="1:5" x14ac:dyDescent="0.3">
      <c r="A53" s="11">
        <v>87</v>
      </c>
      <c r="B53" s="13">
        <v>174000</v>
      </c>
      <c r="D53" s="11">
        <v>203</v>
      </c>
      <c r="E53" s="17">
        <v>112000</v>
      </c>
    </row>
    <row r="54" spans="1:5" x14ac:dyDescent="0.3">
      <c r="A54" s="11">
        <v>90</v>
      </c>
      <c r="B54" s="13">
        <v>123600</v>
      </c>
      <c r="D54" s="11">
        <v>205</v>
      </c>
      <c r="E54" s="17">
        <v>110000</v>
      </c>
    </row>
    <row r="55" spans="1:5" x14ac:dyDescent="0.3">
      <c r="A55" s="11">
        <v>95</v>
      </c>
      <c r="B55" s="13">
        <v>204750</v>
      </c>
      <c r="D55" s="11">
        <v>211</v>
      </c>
      <c r="E55" s="17">
        <v>98000</v>
      </c>
    </row>
    <row r="56" spans="1:5" x14ac:dyDescent="0.3">
      <c r="A56" s="11">
        <v>96</v>
      </c>
      <c r="B56" s="13">
        <v>185000</v>
      </c>
      <c r="D56" s="11">
        <v>216</v>
      </c>
      <c r="E56" s="17">
        <v>134450</v>
      </c>
    </row>
    <row r="57" spans="1:5" x14ac:dyDescent="0.3">
      <c r="A57" s="11">
        <v>97</v>
      </c>
      <c r="B57" s="13">
        <v>214000</v>
      </c>
      <c r="D57" s="11">
        <v>220</v>
      </c>
      <c r="E57" s="17">
        <v>167240</v>
      </c>
    </row>
    <row r="58" spans="1:5" x14ac:dyDescent="0.3">
      <c r="A58" s="11">
        <v>98</v>
      </c>
      <c r="B58" s="13">
        <v>94750</v>
      </c>
      <c r="D58" s="11">
        <v>221</v>
      </c>
      <c r="E58" s="17">
        <v>204900</v>
      </c>
    </row>
    <row r="59" spans="1:5" x14ac:dyDescent="0.3">
      <c r="A59" s="11">
        <v>100</v>
      </c>
      <c r="B59" s="13">
        <v>128950</v>
      </c>
      <c r="D59" s="11">
        <v>224</v>
      </c>
      <c r="E59" s="17">
        <v>97000</v>
      </c>
    </row>
    <row r="60" spans="1:5" x14ac:dyDescent="0.3">
      <c r="A60" s="11">
        <v>101</v>
      </c>
      <c r="B60" s="13">
        <v>205000</v>
      </c>
      <c r="D60" s="11">
        <v>228</v>
      </c>
      <c r="E60" s="17">
        <v>106000</v>
      </c>
    </row>
    <row r="61" spans="1:5" x14ac:dyDescent="0.3">
      <c r="A61" s="11">
        <v>102</v>
      </c>
      <c r="B61" s="13">
        <v>178000</v>
      </c>
      <c r="D61" s="11">
        <v>230</v>
      </c>
      <c r="E61" s="17">
        <v>192500</v>
      </c>
    </row>
    <row r="62" spans="1:5" x14ac:dyDescent="0.3">
      <c r="A62" s="11">
        <v>104</v>
      </c>
      <c r="B62" s="13">
        <v>198900</v>
      </c>
      <c r="D62" s="11">
        <v>233</v>
      </c>
      <c r="E62" s="17">
        <v>94500</v>
      </c>
    </row>
    <row r="63" spans="1:5" x14ac:dyDescent="0.3">
      <c r="A63" s="11">
        <v>106</v>
      </c>
      <c r="B63" s="13">
        <v>250000</v>
      </c>
      <c r="D63" s="11">
        <v>236</v>
      </c>
      <c r="E63" s="17">
        <v>89500</v>
      </c>
    </row>
    <row r="64" spans="1:5" x14ac:dyDescent="0.3">
      <c r="A64" s="11">
        <v>109</v>
      </c>
      <c r="B64" s="13">
        <v>115000</v>
      </c>
      <c r="D64" s="11">
        <v>242</v>
      </c>
      <c r="E64" s="17">
        <v>110500</v>
      </c>
    </row>
    <row r="65" spans="1:5" x14ac:dyDescent="0.3">
      <c r="A65" s="11">
        <v>110</v>
      </c>
      <c r="B65" s="13">
        <v>190000</v>
      </c>
      <c r="D65" s="11">
        <v>248</v>
      </c>
      <c r="E65" s="17">
        <v>140000</v>
      </c>
    </row>
    <row r="66" spans="1:5" x14ac:dyDescent="0.3">
      <c r="A66" s="11">
        <v>112</v>
      </c>
      <c r="B66" s="13">
        <v>180000</v>
      </c>
      <c r="D66" s="11">
        <v>252</v>
      </c>
      <c r="E66" s="17">
        <v>235000</v>
      </c>
    </row>
    <row r="67" spans="1:5" x14ac:dyDescent="0.3">
      <c r="A67" s="11">
        <v>114</v>
      </c>
      <c r="B67" s="13">
        <v>217000</v>
      </c>
      <c r="D67" s="11">
        <v>260</v>
      </c>
      <c r="E67" s="17">
        <v>97000</v>
      </c>
    </row>
    <row r="68" spans="1:5" x14ac:dyDescent="0.3">
      <c r="A68" s="11">
        <v>115</v>
      </c>
      <c r="B68" s="13">
        <v>259500</v>
      </c>
      <c r="D68" s="11">
        <v>265</v>
      </c>
      <c r="E68" s="17">
        <v>73000</v>
      </c>
    </row>
    <row r="69" spans="1:5" x14ac:dyDescent="0.3">
      <c r="A69" s="11">
        <v>117</v>
      </c>
      <c r="B69" s="13">
        <v>139000</v>
      </c>
      <c r="D69" s="11">
        <v>269</v>
      </c>
      <c r="E69" s="17">
        <v>120500</v>
      </c>
    </row>
    <row r="70" spans="1:5" x14ac:dyDescent="0.3">
      <c r="A70" s="11">
        <v>120</v>
      </c>
      <c r="B70" s="13">
        <v>163990</v>
      </c>
      <c r="D70" s="11">
        <v>272</v>
      </c>
      <c r="E70" s="17">
        <v>241500</v>
      </c>
    </row>
    <row r="71" spans="1:5" x14ac:dyDescent="0.3">
      <c r="A71" s="11">
        <v>122</v>
      </c>
      <c r="B71" s="13">
        <v>100000</v>
      </c>
      <c r="D71" s="11">
        <v>275</v>
      </c>
      <c r="E71" s="17">
        <v>124500</v>
      </c>
    </row>
    <row r="72" spans="1:5" x14ac:dyDescent="0.3">
      <c r="A72" s="11">
        <v>123</v>
      </c>
      <c r="B72" s="13">
        <v>136000</v>
      </c>
      <c r="D72" s="11">
        <v>278</v>
      </c>
      <c r="E72" s="17">
        <v>141000</v>
      </c>
    </row>
    <row r="73" spans="1:5" x14ac:dyDescent="0.3">
      <c r="A73" s="11">
        <v>125</v>
      </c>
      <c r="B73" s="13">
        <v>181000</v>
      </c>
      <c r="D73" s="11">
        <v>282</v>
      </c>
      <c r="E73" s="17">
        <v>185000</v>
      </c>
    </row>
    <row r="74" spans="1:5" x14ac:dyDescent="0.3">
      <c r="A74" s="11">
        <v>128</v>
      </c>
      <c r="B74" s="13">
        <v>87000</v>
      </c>
      <c r="D74" s="11">
        <v>283</v>
      </c>
      <c r="E74" s="17">
        <v>207500</v>
      </c>
    </row>
    <row r="75" spans="1:5" x14ac:dyDescent="0.3">
      <c r="A75" s="11">
        <v>129</v>
      </c>
      <c r="B75" s="13">
        <v>155000</v>
      </c>
      <c r="D75" s="11">
        <v>285</v>
      </c>
      <c r="E75" s="17">
        <v>179200</v>
      </c>
    </row>
    <row r="76" spans="1:5" x14ac:dyDescent="0.3">
      <c r="A76" s="11">
        <v>130</v>
      </c>
      <c r="B76" s="13">
        <v>150000</v>
      </c>
      <c r="D76" s="11">
        <v>286</v>
      </c>
      <c r="E76" s="17">
        <v>164700</v>
      </c>
    </row>
    <row r="77" spans="1:5" x14ac:dyDescent="0.3">
      <c r="A77" s="11">
        <v>132</v>
      </c>
      <c r="B77" s="13">
        <v>244000</v>
      </c>
      <c r="D77" s="11">
        <v>301</v>
      </c>
      <c r="E77" s="17">
        <v>157000</v>
      </c>
    </row>
    <row r="78" spans="1:5" x14ac:dyDescent="0.3">
      <c r="A78" s="11">
        <v>133</v>
      </c>
      <c r="B78" s="13">
        <v>150750</v>
      </c>
      <c r="D78" s="11">
        <v>312</v>
      </c>
      <c r="E78" s="17">
        <v>132000</v>
      </c>
    </row>
    <row r="79" spans="1:5" x14ac:dyDescent="0.3">
      <c r="A79" s="11">
        <v>135</v>
      </c>
      <c r="B79" s="13">
        <v>180000</v>
      </c>
      <c r="D79" s="11">
        <v>326</v>
      </c>
      <c r="E79" s="17">
        <v>87000</v>
      </c>
    </row>
    <row r="80" spans="1:5" x14ac:dyDescent="0.3">
      <c r="A80" s="11">
        <v>136</v>
      </c>
      <c r="B80" s="13">
        <v>174000</v>
      </c>
      <c r="D80" s="11">
        <v>334</v>
      </c>
      <c r="E80" s="17">
        <v>207000</v>
      </c>
    </row>
    <row r="81" spans="1:5" x14ac:dyDescent="0.3">
      <c r="A81" s="11">
        <v>137</v>
      </c>
      <c r="B81" s="13">
        <v>143000</v>
      </c>
      <c r="D81" s="11">
        <v>342</v>
      </c>
      <c r="E81" s="17">
        <v>82000</v>
      </c>
    </row>
    <row r="82" spans="1:5" x14ac:dyDescent="0.3">
      <c r="A82" s="11">
        <v>139</v>
      </c>
      <c r="B82" s="13">
        <v>230000</v>
      </c>
      <c r="D82" s="11">
        <v>343</v>
      </c>
      <c r="E82" s="17">
        <v>87500</v>
      </c>
    </row>
    <row r="83" spans="1:5" x14ac:dyDescent="0.3">
      <c r="A83" s="11">
        <v>140</v>
      </c>
      <c r="B83" s="13">
        <v>231500</v>
      </c>
      <c r="D83" s="11">
        <v>344</v>
      </c>
      <c r="E83" s="17">
        <v>266000</v>
      </c>
    </row>
    <row r="84" spans="1:5" x14ac:dyDescent="0.3">
      <c r="A84" s="11">
        <v>141</v>
      </c>
      <c r="B84" s="13">
        <v>115000</v>
      </c>
      <c r="D84" s="11">
        <v>347</v>
      </c>
      <c r="E84" s="17">
        <v>151500</v>
      </c>
    </row>
    <row r="85" spans="1:5" x14ac:dyDescent="0.3">
      <c r="A85" s="11">
        <v>142</v>
      </c>
      <c r="B85" s="13">
        <v>260000</v>
      </c>
      <c r="D85" s="11">
        <v>349</v>
      </c>
      <c r="E85" s="17">
        <v>154000</v>
      </c>
    </row>
    <row r="86" spans="1:5" x14ac:dyDescent="0.3">
      <c r="A86" s="11">
        <v>144</v>
      </c>
      <c r="B86" s="13">
        <v>204000</v>
      </c>
      <c r="D86" s="11">
        <v>351</v>
      </c>
      <c r="E86" s="17">
        <v>318061</v>
      </c>
    </row>
    <row r="87" spans="1:5" x14ac:dyDescent="0.3">
      <c r="A87" s="11">
        <v>146</v>
      </c>
      <c r="B87" s="13">
        <v>130000</v>
      </c>
      <c r="D87" s="11">
        <v>352</v>
      </c>
      <c r="E87" s="17">
        <v>190000</v>
      </c>
    </row>
    <row r="88" spans="1:5" x14ac:dyDescent="0.3">
      <c r="A88" s="11">
        <v>148</v>
      </c>
      <c r="B88" s="13">
        <v>222500</v>
      </c>
      <c r="D88" s="11">
        <v>354</v>
      </c>
      <c r="E88" s="17">
        <v>105900</v>
      </c>
    </row>
    <row r="89" spans="1:5" x14ac:dyDescent="0.3">
      <c r="A89" s="11">
        <v>149</v>
      </c>
      <c r="B89" s="13">
        <v>141000</v>
      </c>
      <c r="D89" s="11">
        <v>355</v>
      </c>
      <c r="E89" s="17">
        <v>140000</v>
      </c>
    </row>
    <row r="90" spans="1:5" x14ac:dyDescent="0.3">
      <c r="A90" s="11">
        <v>150</v>
      </c>
      <c r="B90" s="13">
        <v>115000</v>
      </c>
      <c r="D90" s="11">
        <v>361</v>
      </c>
      <c r="E90" s="17">
        <v>156000</v>
      </c>
    </row>
    <row r="91" spans="1:5" x14ac:dyDescent="0.3">
      <c r="A91" s="11">
        <v>151</v>
      </c>
      <c r="B91" s="13">
        <v>122000</v>
      </c>
      <c r="D91" s="11">
        <v>364</v>
      </c>
      <c r="E91" s="17">
        <v>118000</v>
      </c>
    </row>
    <row r="92" spans="1:5" x14ac:dyDescent="0.3">
      <c r="A92" s="11">
        <v>159</v>
      </c>
      <c r="B92" s="13">
        <v>254900</v>
      </c>
      <c r="D92" s="11">
        <v>369</v>
      </c>
      <c r="E92" s="17">
        <v>132000</v>
      </c>
    </row>
    <row r="93" spans="1:5" x14ac:dyDescent="0.3">
      <c r="A93" s="11">
        <v>161</v>
      </c>
      <c r="B93" s="13">
        <v>162500</v>
      </c>
      <c r="D93" s="11">
        <v>373</v>
      </c>
      <c r="E93" s="17">
        <v>125000</v>
      </c>
    </row>
    <row r="94" spans="1:5" x14ac:dyDescent="0.3">
      <c r="A94" s="11">
        <v>162</v>
      </c>
      <c r="B94" s="13">
        <v>412500</v>
      </c>
      <c r="D94" s="11">
        <v>377</v>
      </c>
      <c r="E94" s="17">
        <v>148000</v>
      </c>
    </row>
    <row r="95" spans="1:5" x14ac:dyDescent="0.3">
      <c r="A95" s="11">
        <v>163</v>
      </c>
      <c r="B95" s="13">
        <v>220000</v>
      </c>
      <c r="D95" s="11">
        <v>382</v>
      </c>
      <c r="E95" s="17">
        <v>187750</v>
      </c>
    </row>
    <row r="96" spans="1:5" x14ac:dyDescent="0.3">
      <c r="A96" s="11">
        <v>165</v>
      </c>
      <c r="B96" s="13">
        <v>152000</v>
      </c>
      <c r="D96" s="11">
        <v>384</v>
      </c>
      <c r="E96" s="17">
        <v>76000</v>
      </c>
    </row>
    <row r="97" spans="1:5" x14ac:dyDescent="0.3">
      <c r="A97" s="11">
        <v>168</v>
      </c>
      <c r="B97" s="13">
        <v>325624</v>
      </c>
      <c r="D97" s="11">
        <v>386</v>
      </c>
      <c r="E97" s="17">
        <v>192000</v>
      </c>
    </row>
    <row r="98" spans="1:5" x14ac:dyDescent="0.3">
      <c r="A98" s="11">
        <v>169</v>
      </c>
      <c r="B98" s="13">
        <v>183500</v>
      </c>
      <c r="D98" s="11">
        <v>394</v>
      </c>
      <c r="E98" s="17">
        <v>100000</v>
      </c>
    </row>
    <row r="99" spans="1:5" x14ac:dyDescent="0.3">
      <c r="A99" s="11">
        <v>172</v>
      </c>
      <c r="B99" s="13">
        <v>215000</v>
      </c>
      <c r="D99" s="11">
        <v>395</v>
      </c>
      <c r="E99" s="17">
        <v>109000</v>
      </c>
    </row>
    <row r="100" spans="1:5" x14ac:dyDescent="0.3">
      <c r="A100" s="11">
        <v>174</v>
      </c>
      <c r="B100" s="13">
        <v>163000</v>
      </c>
      <c r="D100" s="11">
        <v>397</v>
      </c>
      <c r="E100" s="17">
        <v>123000</v>
      </c>
    </row>
    <row r="101" spans="1:5" x14ac:dyDescent="0.3">
      <c r="A101" s="11">
        <v>175</v>
      </c>
      <c r="B101" s="13">
        <v>184000</v>
      </c>
      <c r="D101" s="11">
        <v>399</v>
      </c>
      <c r="E101" s="17">
        <v>67000</v>
      </c>
    </row>
    <row r="102" spans="1:5" x14ac:dyDescent="0.3">
      <c r="A102" s="11">
        <v>181</v>
      </c>
      <c r="B102" s="13">
        <v>177000</v>
      </c>
      <c r="D102" s="11">
        <v>400</v>
      </c>
      <c r="E102" s="17">
        <v>241000</v>
      </c>
    </row>
    <row r="103" spans="1:5" x14ac:dyDescent="0.3">
      <c r="A103" s="11">
        <v>183</v>
      </c>
      <c r="B103" s="13">
        <v>120000</v>
      </c>
      <c r="D103" s="11">
        <v>403</v>
      </c>
      <c r="E103" s="17">
        <v>108000</v>
      </c>
    </row>
    <row r="104" spans="1:5" x14ac:dyDescent="0.3">
      <c r="A104" s="11">
        <v>184</v>
      </c>
      <c r="B104" s="13">
        <v>200000</v>
      </c>
      <c r="D104" s="11">
        <v>413</v>
      </c>
      <c r="E104" s="17">
        <v>222000</v>
      </c>
    </row>
    <row r="105" spans="1:5" x14ac:dyDescent="0.3">
      <c r="A105" s="11">
        <v>185</v>
      </c>
      <c r="B105" s="13">
        <v>127000</v>
      </c>
      <c r="D105" s="11">
        <v>414</v>
      </c>
      <c r="E105" s="17">
        <v>115000</v>
      </c>
    </row>
    <row r="106" spans="1:5" x14ac:dyDescent="0.3">
      <c r="A106" s="11">
        <v>187</v>
      </c>
      <c r="B106" s="13">
        <v>173000</v>
      </c>
      <c r="D106" s="11">
        <v>421</v>
      </c>
      <c r="E106" s="17">
        <v>206300</v>
      </c>
    </row>
    <row r="107" spans="1:5" x14ac:dyDescent="0.3">
      <c r="A107" s="11">
        <v>188</v>
      </c>
      <c r="B107" s="13">
        <v>135000</v>
      </c>
      <c r="D107" s="11">
        <v>423</v>
      </c>
      <c r="E107" s="17">
        <v>113000</v>
      </c>
    </row>
    <row r="108" spans="1:5" x14ac:dyDescent="0.3">
      <c r="A108" s="11">
        <v>191</v>
      </c>
      <c r="B108" s="13">
        <v>315000</v>
      </c>
      <c r="D108" s="11">
        <v>425</v>
      </c>
      <c r="E108" s="17">
        <v>139000</v>
      </c>
    </row>
    <row r="109" spans="1:5" x14ac:dyDescent="0.3">
      <c r="A109" s="11">
        <v>193</v>
      </c>
      <c r="B109" s="13">
        <v>192000</v>
      </c>
      <c r="D109" s="11">
        <v>427</v>
      </c>
      <c r="E109" s="17">
        <v>275000</v>
      </c>
    </row>
    <row r="110" spans="1:5" x14ac:dyDescent="0.3">
      <c r="A110" s="11">
        <v>194</v>
      </c>
      <c r="B110" s="13">
        <v>130000</v>
      </c>
      <c r="D110" s="11">
        <v>429</v>
      </c>
      <c r="E110" s="17">
        <v>195400</v>
      </c>
    </row>
    <row r="111" spans="1:5" x14ac:dyDescent="0.3">
      <c r="A111" s="11">
        <v>195</v>
      </c>
      <c r="B111" s="13">
        <v>127000</v>
      </c>
      <c r="D111" s="11">
        <v>431</v>
      </c>
      <c r="E111" s="17">
        <v>85400</v>
      </c>
    </row>
    <row r="112" spans="1:5" x14ac:dyDescent="0.3">
      <c r="A112" s="11">
        <v>196</v>
      </c>
      <c r="B112" s="13">
        <v>148500</v>
      </c>
      <c r="D112" s="11">
        <v>433</v>
      </c>
      <c r="E112" s="17">
        <v>122500</v>
      </c>
    </row>
    <row r="113" spans="1:5" x14ac:dyDescent="0.3">
      <c r="A113" s="11">
        <v>197</v>
      </c>
      <c r="B113" s="13">
        <v>311872</v>
      </c>
      <c r="D113" s="11">
        <v>437</v>
      </c>
      <c r="E113" s="17">
        <v>116000</v>
      </c>
    </row>
    <row r="114" spans="1:5" x14ac:dyDescent="0.3">
      <c r="A114" s="11">
        <v>200</v>
      </c>
      <c r="B114" s="13">
        <v>274900</v>
      </c>
      <c r="D114" s="11">
        <v>438</v>
      </c>
      <c r="E114" s="17">
        <v>119000</v>
      </c>
    </row>
    <row r="115" spans="1:5" x14ac:dyDescent="0.3">
      <c r="A115" s="11">
        <v>202</v>
      </c>
      <c r="B115" s="13">
        <v>171500</v>
      </c>
      <c r="D115" s="11">
        <v>439</v>
      </c>
      <c r="E115" s="17">
        <v>90350</v>
      </c>
    </row>
    <row r="116" spans="1:5" x14ac:dyDescent="0.3">
      <c r="A116" s="11">
        <v>206</v>
      </c>
      <c r="B116" s="13">
        <v>180500</v>
      </c>
      <c r="D116" s="11">
        <v>441</v>
      </c>
      <c r="E116" s="17">
        <v>555000</v>
      </c>
    </row>
    <row r="117" spans="1:5" x14ac:dyDescent="0.3">
      <c r="A117" s="11">
        <v>207</v>
      </c>
      <c r="B117" s="13">
        <v>143900</v>
      </c>
      <c r="D117" s="11">
        <v>444</v>
      </c>
      <c r="E117" s="17">
        <v>172500</v>
      </c>
    </row>
    <row r="118" spans="1:5" x14ac:dyDescent="0.3">
      <c r="A118" s="11">
        <v>208</v>
      </c>
      <c r="B118" s="13">
        <v>141000</v>
      </c>
      <c r="D118" s="11">
        <v>447</v>
      </c>
      <c r="E118" s="17">
        <v>190000</v>
      </c>
    </row>
    <row r="119" spans="1:5" x14ac:dyDescent="0.3">
      <c r="A119" s="11">
        <v>209</v>
      </c>
      <c r="B119" s="13">
        <v>277000</v>
      </c>
      <c r="D119" s="11">
        <v>450</v>
      </c>
      <c r="E119" s="17">
        <v>120000</v>
      </c>
    </row>
    <row r="120" spans="1:5" x14ac:dyDescent="0.3">
      <c r="A120" s="11">
        <v>210</v>
      </c>
      <c r="B120" s="13">
        <v>145000</v>
      </c>
      <c r="D120" s="11">
        <v>451</v>
      </c>
      <c r="E120" s="17">
        <v>110000</v>
      </c>
    </row>
    <row r="121" spans="1:5" x14ac:dyDescent="0.3">
      <c r="A121" s="11">
        <v>212</v>
      </c>
      <c r="B121" s="13">
        <v>186000</v>
      </c>
      <c r="D121" s="11">
        <v>452</v>
      </c>
      <c r="E121" s="17">
        <v>280000</v>
      </c>
    </row>
    <row r="122" spans="1:5" x14ac:dyDescent="0.3">
      <c r="A122" s="11">
        <v>213</v>
      </c>
      <c r="B122" s="13">
        <v>252678</v>
      </c>
      <c r="D122" s="11">
        <v>458</v>
      </c>
      <c r="E122" s="17">
        <v>256000</v>
      </c>
    </row>
    <row r="123" spans="1:5" x14ac:dyDescent="0.3">
      <c r="A123" s="11">
        <v>214</v>
      </c>
      <c r="B123" s="13">
        <v>156000</v>
      </c>
      <c r="D123" s="11">
        <v>466</v>
      </c>
      <c r="E123" s="17">
        <v>178740</v>
      </c>
    </row>
    <row r="124" spans="1:5" x14ac:dyDescent="0.3">
      <c r="A124" s="11">
        <v>215</v>
      </c>
      <c r="B124" s="13">
        <v>161750</v>
      </c>
      <c r="D124" s="11">
        <v>467</v>
      </c>
      <c r="E124" s="17">
        <v>167000</v>
      </c>
    </row>
    <row r="125" spans="1:5" x14ac:dyDescent="0.3">
      <c r="A125" s="11">
        <v>217</v>
      </c>
      <c r="B125" s="13">
        <v>210000</v>
      </c>
      <c r="D125" s="11">
        <v>473</v>
      </c>
      <c r="E125" s="17">
        <v>148000</v>
      </c>
    </row>
    <row r="126" spans="1:5" x14ac:dyDescent="0.3">
      <c r="A126" s="11">
        <v>218</v>
      </c>
      <c r="B126" s="13">
        <v>107000</v>
      </c>
      <c r="D126" s="11">
        <v>474</v>
      </c>
      <c r="E126" s="17">
        <v>440000</v>
      </c>
    </row>
    <row r="127" spans="1:5" x14ac:dyDescent="0.3">
      <c r="A127" s="11">
        <v>219</v>
      </c>
      <c r="B127" s="13">
        <v>311500</v>
      </c>
      <c r="D127" s="11">
        <v>475</v>
      </c>
      <c r="E127" s="17">
        <v>251000</v>
      </c>
    </row>
    <row r="128" spans="1:5" x14ac:dyDescent="0.3">
      <c r="A128" s="11">
        <v>223</v>
      </c>
      <c r="B128" s="13">
        <v>179900</v>
      </c>
      <c r="D128" s="11">
        <v>476</v>
      </c>
      <c r="E128" s="17">
        <v>132500</v>
      </c>
    </row>
    <row r="129" spans="1:5" x14ac:dyDescent="0.3">
      <c r="A129" s="11">
        <v>225</v>
      </c>
      <c r="B129" s="13">
        <v>386250</v>
      </c>
      <c r="D129" s="11">
        <v>480</v>
      </c>
      <c r="E129" s="17">
        <v>89471</v>
      </c>
    </row>
    <row r="130" spans="1:5" x14ac:dyDescent="0.3">
      <c r="A130" s="11">
        <v>226</v>
      </c>
      <c r="B130" s="13">
        <v>112000</v>
      </c>
      <c r="D130" s="11">
        <v>482</v>
      </c>
      <c r="E130" s="17">
        <v>374000</v>
      </c>
    </row>
    <row r="131" spans="1:5" x14ac:dyDescent="0.3">
      <c r="A131" s="11">
        <v>229</v>
      </c>
      <c r="B131" s="13">
        <v>125000</v>
      </c>
      <c r="D131" s="11">
        <v>484</v>
      </c>
      <c r="E131" s="17">
        <v>164000</v>
      </c>
    </row>
    <row r="132" spans="1:5" x14ac:dyDescent="0.3">
      <c r="A132" s="11">
        <v>231</v>
      </c>
      <c r="B132" s="13">
        <v>148000</v>
      </c>
      <c r="D132" s="11">
        <v>495</v>
      </c>
      <c r="E132" s="17">
        <v>91300</v>
      </c>
    </row>
    <row r="133" spans="1:5" x14ac:dyDescent="0.3">
      <c r="A133" s="11">
        <v>234</v>
      </c>
      <c r="B133" s="13">
        <v>128200</v>
      </c>
      <c r="D133" s="11">
        <v>496</v>
      </c>
      <c r="E133" s="17">
        <v>34900</v>
      </c>
    </row>
    <row r="134" spans="1:5" x14ac:dyDescent="0.3">
      <c r="A134" s="11">
        <v>237</v>
      </c>
      <c r="B134" s="13">
        <v>185500</v>
      </c>
      <c r="D134" s="11">
        <v>500</v>
      </c>
      <c r="E134" s="17">
        <v>120000</v>
      </c>
    </row>
    <row r="135" spans="1:5" x14ac:dyDescent="0.3">
      <c r="A135" s="11">
        <v>238</v>
      </c>
      <c r="B135" s="13">
        <v>194500</v>
      </c>
      <c r="D135" s="11">
        <v>503</v>
      </c>
      <c r="E135" s="17">
        <v>140000</v>
      </c>
    </row>
    <row r="136" spans="1:5" x14ac:dyDescent="0.3">
      <c r="A136" s="11">
        <v>239</v>
      </c>
      <c r="B136" s="13">
        <v>318000</v>
      </c>
      <c r="D136" s="11">
        <v>508</v>
      </c>
      <c r="E136" s="17">
        <v>208300</v>
      </c>
    </row>
    <row r="137" spans="1:5" x14ac:dyDescent="0.3">
      <c r="A137" s="11">
        <v>240</v>
      </c>
      <c r="B137" s="13">
        <v>113000</v>
      </c>
      <c r="D137" s="11">
        <v>511</v>
      </c>
      <c r="E137" s="17">
        <v>164900</v>
      </c>
    </row>
    <row r="138" spans="1:5" x14ac:dyDescent="0.3">
      <c r="A138" s="11">
        <v>241</v>
      </c>
      <c r="B138" s="13">
        <v>262500</v>
      </c>
      <c r="D138" s="11">
        <v>512</v>
      </c>
      <c r="E138" s="17">
        <v>202665</v>
      </c>
    </row>
    <row r="139" spans="1:5" x14ac:dyDescent="0.3">
      <c r="A139" s="11">
        <v>243</v>
      </c>
      <c r="B139" s="13">
        <v>79000</v>
      </c>
      <c r="D139" s="11">
        <v>515</v>
      </c>
      <c r="E139" s="17">
        <v>96500</v>
      </c>
    </row>
    <row r="140" spans="1:5" x14ac:dyDescent="0.3">
      <c r="A140" s="11">
        <v>244</v>
      </c>
      <c r="B140" s="13">
        <v>120000</v>
      </c>
      <c r="D140" s="11">
        <v>527</v>
      </c>
      <c r="E140" s="17">
        <v>132000</v>
      </c>
    </row>
    <row r="141" spans="1:5" x14ac:dyDescent="0.3">
      <c r="A141" s="11">
        <v>245</v>
      </c>
      <c r="B141" s="13">
        <v>205000</v>
      </c>
      <c r="D141" s="11">
        <v>529</v>
      </c>
      <c r="E141" s="17">
        <v>86000</v>
      </c>
    </row>
    <row r="142" spans="1:5" x14ac:dyDescent="0.3">
      <c r="A142" s="11">
        <v>246</v>
      </c>
      <c r="B142" s="13">
        <v>241500</v>
      </c>
      <c r="D142" s="11">
        <v>533</v>
      </c>
      <c r="E142" s="17">
        <v>107500</v>
      </c>
    </row>
    <row r="143" spans="1:5" x14ac:dyDescent="0.3">
      <c r="A143" s="11">
        <v>249</v>
      </c>
      <c r="B143" s="13">
        <v>180000</v>
      </c>
      <c r="D143" s="11">
        <v>541</v>
      </c>
      <c r="E143" s="17">
        <v>315000</v>
      </c>
    </row>
    <row r="144" spans="1:5" x14ac:dyDescent="0.3">
      <c r="A144" s="11">
        <v>251</v>
      </c>
      <c r="B144" s="13">
        <v>76500</v>
      </c>
      <c r="D144" s="11">
        <v>548</v>
      </c>
      <c r="E144" s="17">
        <v>129500</v>
      </c>
    </row>
    <row r="145" spans="1:5" x14ac:dyDescent="0.3">
      <c r="A145" s="11">
        <v>253</v>
      </c>
      <c r="B145" s="13">
        <v>173000</v>
      </c>
      <c r="D145" s="11">
        <v>549</v>
      </c>
      <c r="E145" s="17">
        <v>125000</v>
      </c>
    </row>
    <row r="146" spans="1:5" x14ac:dyDescent="0.3">
      <c r="A146" s="11">
        <v>254</v>
      </c>
      <c r="B146" s="13">
        <v>158000</v>
      </c>
      <c r="D146" s="11">
        <v>551</v>
      </c>
      <c r="E146" s="17">
        <v>140000</v>
      </c>
    </row>
    <row r="147" spans="1:5" x14ac:dyDescent="0.3">
      <c r="A147" s="11">
        <v>255</v>
      </c>
      <c r="B147" s="13">
        <v>145000</v>
      </c>
      <c r="D147" s="11">
        <v>554</v>
      </c>
      <c r="E147" s="17">
        <v>108000</v>
      </c>
    </row>
    <row r="148" spans="1:5" x14ac:dyDescent="0.3">
      <c r="A148" s="11">
        <v>257</v>
      </c>
      <c r="B148" s="13">
        <v>207500</v>
      </c>
      <c r="D148" s="11">
        <v>556</v>
      </c>
      <c r="E148" s="17">
        <v>113000</v>
      </c>
    </row>
    <row r="149" spans="1:5" x14ac:dyDescent="0.3">
      <c r="A149" s="11">
        <v>258</v>
      </c>
      <c r="B149" s="13">
        <v>220000</v>
      </c>
      <c r="D149" s="11">
        <v>557</v>
      </c>
      <c r="E149" s="17">
        <v>141000</v>
      </c>
    </row>
    <row r="150" spans="1:5" x14ac:dyDescent="0.3">
      <c r="A150" s="11">
        <v>259</v>
      </c>
      <c r="B150" s="13">
        <v>231500</v>
      </c>
      <c r="D150" s="11">
        <v>560</v>
      </c>
      <c r="E150" s="17">
        <v>234000</v>
      </c>
    </row>
    <row r="151" spans="1:5" x14ac:dyDescent="0.3">
      <c r="A151" s="11">
        <v>261</v>
      </c>
      <c r="B151" s="13">
        <v>176000</v>
      </c>
      <c r="D151" s="11">
        <v>562</v>
      </c>
      <c r="E151" s="17">
        <v>170000</v>
      </c>
    </row>
    <row r="152" spans="1:5" x14ac:dyDescent="0.3">
      <c r="A152" s="11">
        <v>262</v>
      </c>
      <c r="B152" s="13">
        <v>276000</v>
      </c>
      <c r="D152" s="11">
        <v>570</v>
      </c>
      <c r="E152" s="17">
        <v>135960</v>
      </c>
    </row>
    <row r="153" spans="1:5" x14ac:dyDescent="0.3">
      <c r="A153" s="11">
        <v>263</v>
      </c>
      <c r="B153" s="13">
        <v>151000</v>
      </c>
      <c r="D153" s="11">
        <v>572</v>
      </c>
      <c r="E153" s="17">
        <v>120000</v>
      </c>
    </row>
    <row r="154" spans="1:5" x14ac:dyDescent="0.3">
      <c r="A154" s="11">
        <v>264</v>
      </c>
      <c r="B154" s="13">
        <v>130000</v>
      </c>
      <c r="D154" s="11">
        <v>576</v>
      </c>
      <c r="E154" s="17">
        <v>118500</v>
      </c>
    </row>
    <row r="155" spans="1:5" x14ac:dyDescent="0.3">
      <c r="A155" s="11">
        <v>266</v>
      </c>
      <c r="B155" s="13">
        <v>175500</v>
      </c>
      <c r="D155" s="11">
        <v>579</v>
      </c>
      <c r="E155" s="17">
        <v>146000</v>
      </c>
    </row>
    <row r="156" spans="1:5" x14ac:dyDescent="0.3">
      <c r="A156" s="11">
        <v>267</v>
      </c>
      <c r="B156" s="13">
        <v>185000</v>
      </c>
      <c r="D156" s="11">
        <v>586</v>
      </c>
      <c r="E156" s="17">
        <v>369900</v>
      </c>
    </row>
    <row r="157" spans="1:5" x14ac:dyDescent="0.3">
      <c r="A157" s="11">
        <v>270</v>
      </c>
      <c r="B157" s="13">
        <v>148000</v>
      </c>
      <c r="D157" s="11">
        <v>587</v>
      </c>
      <c r="E157" s="17">
        <v>130000</v>
      </c>
    </row>
    <row r="158" spans="1:5" x14ac:dyDescent="0.3">
      <c r="A158" s="11">
        <v>271</v>
      </c>
      <c r="B158" s="13">
        <v>266000</v>
      </c>
      <c r="D158" s="11">
        <v>588</v>
      </c>
      <c r="E158" s="17">
        <v>137000</v>
      </c>
    </row>
    <row r="159" spans="1:5" x14ac:dyDescent="0.3">
      <c r="A159" s="11">
        <v>274</v>
      </c>
      <c r="B159" s="13">
        <v>139000</v>
      </c>
      <c r="D159" s="11">
        <v>590</v>
      </c>
      <c r="E159" s="17">
        <v>79500</v>
      </c>
    </row>
    <row r="160" spans="1:5" x14ac:dyDescent="0.3">
      <c r="A160" s="11">
        <v>276</v>
      </c>
      <c r="B160" s="13">
        <v>205000</v>
      </c>
      <c r="D160" s="11">
        <v>593</v>
      </c>
      <c r="E160" s="17">
        <v>138000</v>
      </c>
    </row>
    <row r="161" spans="1:5" x14ac:dyDescent="0.3">
      <c r="A161" s="11">
        <v>277</v>
      </c>
      <c r="B161" s="13">
        <v>201000</v>
      </c>
      <c r="D161" s="11">
        <v>598</v>
      </c>
      <c r="E161" s="17">
        <v>194201</v>
      </c>
    </row>
    <row r="162" spans="1:5" x14ac:dyDescent="0.3">
      <c r="A162" s="11">
        <v>279</v>
      </c>
      <c r="B162" s="13">
        <v>415298</v>
      </c>
      <c r="D162" s="11">
        <v>604</v>
      </c>
      <c r="E162" s="17">
        <v>151000</v>
      </c>
    </row>
    <row r="163" spans="1:5" x14ac:dyDescent="0.3">
      <c r="A163" s="11">
        <v>281</v>
      </c>
      <c r="B163" s="13">
        <v>228500</v>
      </c>
      <c r="D163" s="11">
        <v>618</v>
      </c>
      <c r="E163" s="17">
        <v>105500</v>
      </c>
    </row>
    <row r="164" spans="1:5" x14ac:dyDescent="0.3">
      <c r="A164" s="11">
        <v>284</v>
      </c>
      <c r="B164" s="13">
        <v>244600</v>
      </c>
      <c r="D164" s="11">
        <v>621</v>
      </c>
      <c r="E164" s="17">
        <v>67000</v>
      </c>
    </row>
    <row r="165" spans="1:5" x14ac:dyDescent="0.3">
      <c r="A165" s="11">
        <v>287</v>
      </c>
      <c r="B165" s="13">
        <v>159000</v>
      </c>
      <c r="D165" s="11">
        <v>624</v>
      </c>
      <c r="E165" s="17">
        <v>168500</v>
      </c>
    </row>
    <row r="166" spans="1:5" x14ac:dyDescent="0.3">
      <c r="A166" s="11">
        <v>288</v>
      </c>
      <c r="B166" s="13">
        <v>88000</v>
      </c>
      <c r="D166" s="11">
        <v>632</v>
      </c>
      <c r="E166" s="17">
        <v>209500</v>
      </c>
    </row>
    <row r="167" spans="1:5" x14ac:dyDescent="0.3">
      <c r="A167" s="11">
        <v>289</v>
      </c>
      <c r="B167" s="13">
        <v>122000</v>
      </c>
      <c r="D167" s="11">
        <v>639</v>
      </c>
      <c r="E167" s="17">
        <v>85000</v>
      </c>
    </row>
    <row r="168" spans="1:5" x14ac:dyDescent="0.3">
      <c r="A168" s="11">
        <v>290</v>
      </c>
      <c r="B168" s="13">
        <v>153575</v>
      </c>
      <c r="D168" s="11">
        <v>645</v>
      </c>
      <c r="E168" s="17">
        <v>370878</v>
      </c>
    </row>
    <row r="169" spans="1:5" x14ac:dyDescent="0.3">
      <c r="A169" s="11">
        <v>291</v>
      </c>
      <c r="B169" s="13">
        <v>233230</v>
      </c>
      <c r="D169" s="11">
        <v>653</v>
      </c>
      <c r="E169" s="17">
        <v>191000</v>
      </c>
    </row>
    <row r="170" spans="1:5" x14ac:dyDescent="0.3">
      <c r="A170" s="11">
        <v>293</v>
      </c>
      <c r="B170" s="13">
        <v>131000</v>
      </c>
      <c r="D170" s="11">
        <v>655</v>
      </c>
      <c r="E170" s="17">
        <v>350000</v>
      </c>
    </row>
    <row r="171" spans="1:5" x14ac:dyDescent="0.3">
      <c r="A171" s="11">
        <v>294</v>
      </c>
      <c r="B171" s="13">
        <v>235000</v>
      </c>
      <c r="D171" s="11">
        <v>663</v>
      </c>
      <c r="E171" s="17">
        <v>110000</v>
      </c>
    </row>
    <row r="172" spans="1:5" x14ac:dyDescent="0.3">
      <c r="A172" s="11">
        <v>295</v>
      </c>
      <c r="B172" s="13">
        <v>167000</v>
      </c>
      <c r="D172" s="11">
        <v>670</v>
      </c>
      <c r="E172" s="17">
        <v>137500</v>
      </c>
    </row>
    <row r="173" spans="1:5" x14ac:dyDescent="0.3">
      <c r="A173" s="11">
        <v>296</v>
      </c>
      <c r="B173" s="13">
        <v>142500</v>
      </c>
      <c r="D173" s="11">
        <v>678</v>
      </c>
      <c r="E173" s="17">
        <v>109500</v>
      </c>
    </row>
    <row r="174" spans="1:5" x14ac:dyDescent="0.3">
      <c r="A174" s="11">
        <v>298</v>
      </c>
      <c r="B174" s="13">
        <v>239000</v>
      </c>
      <c r="D174" s="11">
        <v>681</v>
      </c>
      <c r="E174" s="17">
        <v>143000</v>
      </c>
    </row>
    <row r="175" spans="1:5" x14ac:dyDescent="0.3">
      <c r="A175" s="11">
        <v>299</v>
      </c>
      <c r="B175" s="13">
        <v>175000</v>
      </c>
      <c r="D175" s="11">
        <v>683</v>
      </c>
      <c r="E175" s="17">
        <v>173000</v>
      </c>
    </row>
    <row r="176" spans="1:5" x14ac:dyDescent="0.3">
      <c r="A176" s="11">
        <v>300</v>
      </c>
      <c r="B176" s="13">
        <v>158500</v>
      </c>
      <c r="D176" s="11">
        <v>688</v>
      </c>
      <c r="E176" s="17">
        <v>148800</v>
      </c>
    </row>
    <row r="177" spans="1:5" x14ac:dyDescent="0.3">
      <c r="A177" s="11">
        <v>303</v>
      </c>
      <c r="B177" s="13">
        <v>205000</v>
      </c>
      <c r="D177" s="11">
        <v>689</v>
      </c>
      <c r="E177" s="17">
        <v>392000</v>
      </c>
    </row>
    <row r="178" spans="1:5" x14ac:dyDescent="0.3">
      <c r="A178" s="11">
        <v>304</v>
      </c>
      <c r="B178" s="13">
        <v>149900</v>
      </c>
      <c r="D178" s="11">
        <v>690</v>
      </c>
      <c r="E178" s="17">
        <v>194700</v>
      </c>
    </row>
    <row r="179" spans="1:5" x14ac:dyDescent="0.3">
      <c r="A179" s="11">
        <v>305</v>
      </c>
      <c r="B179" s="13">
        <v>295000</v>
      </c>
      <c r="D179" s="11">
        <v>694</v>
      </c>
      <c r="E179" s="17">
        <v>108480</v>
      </c>
    </row>
    <row r="180" spans="1:5" x14ac:dyDescent="0.3">
      <c r="A180" s="11">
        <v>306</v>
      </c>
      <c r="B180" s="13">
        <v>305900</v>
      </c>
      <c r="D180" s="11">
        <v>696</v>
      </c>
      <c r="E180" s="17">
        <v>176000</v>
      </c>
    </row>
    <row r="181" spans="1:5" x14ac:dyDescent="0.3">
      <c r="A181" s="11">
        <v>308</v>
      </c>
      <c r="B181" s="13">
        <v>89500</v>
      </c>
      <c r="D181" s="11">
        <v>697</v>
      </c>
      <c r="E181" s="17">
        <v>89000</v>
      </c>
    </row>
    <row r="182" spans="1:5" x14ac:dyDescent="0.3">
      <c r="A182" s="11">
        <v>310</v>
      </c>
      <c r="B182" s="13">
        <v>360000</v>
      </c>
      <c r="D182" s="11">
        <v>698</v>
      </c>
      <c r="E182" s="17">
        <v>123500</v>
      </c>
    </row>
    <row r="183" spans="1:5" x14ac:dyDescent="0.3">
      <c r="A183" s="11">
        <v>311</v>
      </c>
      <c r="B183" s="13">
        <v>165600</v>
      </c>
      <c r="D183" s="11">
        <v>700</v>
      </c>
      <c r="E183" s="17">
        <v>196000</v>
      </c>
    </row>
    <row r="184" spans="1:5" x14ac:dyDescent="0.3">
      <c r="A184" s="11">
        <v>313</v>
      </c>
      <c r="B184" s="13">
        <v>119900</v>
      </c>
      <c r="D184" s="11">
        <v>707</v>
      </c>
      <c r="E184" s="17">
        <v>302000</v>
      </c>
    </row>
    <row r="185" spans="1:5" x14ac:dyDescent="0.3">
      <c r="A185" s="11">
        <v>314</v>
      </c>
      <c r="B185" s="13">
        <v>375000</v>
      </c>
      <c r="D185" s="11">
        <v>708</v>
      </c>
      <c r="E185" s="17">
        <v>254000</v>
      </c>
    </row>
    <row r="186" spans="1:5" x14ac:dyDescent="0.3">
      <c r="A186" s="11">
        <v>315</v>
      </c>
      <c r="B186" s="13">
        <v>178000</v>
      </c>
      <c r="D186" s="11">
        <v>711</v>
      </c>
      <c r="E186" s="17">
        <v>52000</v>
      </c>
    </row>
    <row r="187" spans="1:5" x14ac:dyDescent="0.3">
      <c r="A187" s="11">
        <v>316</v>
      </c>
      <c r="B187" s="13">
        <v>188500</v>
      </c>
      <c r="D187" s="11">
        <v>712</v>
      </c>
      <c r="E187" s="17">
        <v>102776</v>
      </c>
    </row>
    <row r="188" spans="1:5" x14ac:dyDescent="0.3">
      <c r="A188" s="11">
        <v>318</v>
      </c>
      <c r="B188" s="13">
        <v>270000</v>
      </c>
      <c r="D188" s="11">
        <v>713</v>
      </c>
      <c r="E188" s="17">
        <v>189000</v>
      </c>
    </row>
    <row r="189" spans="1:5" x14ac:dyDescent="0.3">
      <c r="A189" s="11">
        <v>320</v>
      </c>
      <c r="B189" s="13">
        <v>187500</v>
      </c>
      <c r="D189" s="11">
        <v>721</v>
      </c>
      <c r="E189" s="17">
        <v>275000</v>
      </c>
    </row>
    <row r="190" spans="1:5" x14ac:dyDescent="0.3">
      <c r="A190" s="11">
        <v>324</v>
      </c>
      <c r="B190" s="13">
        <v>126175</v>
      </c>
      <c r="D190" s="11">
        <v>728</v>
      </c>
      <c r="E190" s="17">
        <v>194500</v>
      </c>
    </row>
    <row r="191" spans="1:5" x14ac:dyDescent="0.3">
      <c r="A191" s="11">
        <v>328</v>
      </c>
      <c r="B191" s="13">
        <v>145250</v>
      </c>
      <c r="D191" s="11">
        <v>730</v>
      </c>
      <c r="E191" s="17">
        <v>103000</v>
      </c>
    </row>
    <row r="192" spans="1:5" x14ac:dyDescent="0.3">
      <c r="A192" s="11">
        <v>330</v>
      </c>
      <c r="B192" s="13">
        <v>78000</v>
      </c>
      <c r="D192" s="11">
        <v>731</v>
      </c>
      <c r="E192" s="17">
        <v>236500</v>
      </c>
    </row>
    <row r="193" spans="1:5" x14ac:dyDescent="0.3">
      <c r="A193" s="11">
        <v>332</v>
      </c>
      <c r="B193" s="13">
        <v>139000</v>
      </c>
      <c r="D193" s="11">
        <v>736</v>
      </c>
      <c r="E193" s="17">
        <v>163000</v>
      </c>
    </row>
    <row r="194" spans="1:5" x14ac:dyDescent="0.3">
      <c r="A194" s="11">
        <v>333</v>
      </c>
      <c r="B194" s="13">
        <v>284000</v>
      </c>
      <c r="D194" s="11">
        <v>737</v>
      </c>
      <c r="E194" s="17">
        <v>93500</v>
      </c>
    </row>
    <row r="195" spans="1:5" x14ac:dyDescent="0.3">
      <c r="A195" s="11">
        <v>335</v>
      </c>
      <c r="B195" s="13">
        <v>192000</v>
      </c>
      <c r="D195" s="11">
        <v>741</v>
      </c>
      <c r="E195" s="17">
        <v>132000</v>
      </c>
    </row>
    <row r="196" spans="1:5" x14ac:dyDescent="0.3">
      <c r="A196" s="11">
        <v>336</v>
      </c>
      <c r="B196" s="13">
        <v>228950</v>
      </c>
      <c r="D196" s="11">
        <v>745</v>
      </c>
      <c r="E196" s="17">
        <v>180000</v>
      </c>
    </row>
    <row r="197" spans="1:5" x14ac:dyDescent="0.3">
      <c r="A197" s="11">
        <v>337</v>
      </c>
      <c r="B197" s="13">
        <v>377426</v>
      </c>
      <c r="D197" s="11">
        <v>761</v>
      </c>
      <c r="E197" s="17">
        <v>127500</v>
      </c>
    </row>
    <row r="198" spans="1:5" x14ac:dyDescent="0.3">
      <c r="A198" s="11">
        <v>338</v>
      </c>
      <c r="B198" s="13">
        <v>214000</v>
      </c>
      <c r="D198" s="11">
        <v>762</v>
      </c>
      <c r="E198" s="17">
        <v>100000</v>
      </c>
    </row>
    <row r="199" spans="1:5" x14ac:dyDescent="0.3">
      <c r="A199" s="11">
        <v>339</v>
      </c>
      <c r="B199" s="13">
        <v>202500</v>
      </c>
      <c r="D199" s="11">
        <v>765</v>
      </c>
      <c r="E199" s="17">
        <v>270000</v>
      </c>
    </row>
    <row r="200" spans="1:5" x14ac:dyDescent="0.3">
      <c r="A200" s="11">
        <v>340</v>
      </c>
      <c r="B200" s="13">
        <v>155000</v>
      </c>
      <c r="D200" s="11">
        <v>766</v>
      </c>
      <c r="E200" s="17">
        <v>264132</v>
      </c>
    </row>
    <row r="201" spans="1:5" x14ac:dyDescent="0.3">
      <c r="A201" s="11">
        <v>345</v>
      </c>
      <c r="B201" s="13">
        <v>85000</v>
      </c>
      <c r="D201" s="11">
        <v>771</v>
      </c>
      <c r="E201" s="17">
        <v>134900</v>
      </c>
    </row>
    <row r="202" spans="1:5" x14ac:dyDescent="0.3">
      <c r="A202" s="11">
        <v>346</v>
      </c>
      <c r="B202" s="13">
        <v>140200</v>
      </c>
      <c r="D202" s="11">
        <v>772</v>
      </c>
      <c r="E202" s="17">
        <v>102000</v>
      </c>
    </row>
    <row r="203" spans="1:5" x14ac:dyDescent="0.3">
      <c r="A203" s="11">
        <v>348</v>
      </c>
      <c r="B203" s="13">
        <v>157500</v>
      </c>
      <c r="D203" s="11">
        <v>774</v>
      </c>
      <c r="E203" s="17">
        <v>114500</v>
      </c>
    </row>
    <row r="204" spans="1:5" x14ac:dyDescent="0.3">
      <c r="A204" s="11">
        <v>353</v>
      </c>
      <c r="B204" s="13">
        <v>95000</v>
      </c>
      <c r="D204" s="11">
        <v>776</v>
      </c>
      <c r="E204" s="17">
        <v>162000</v>
      </c>
    </row>
    <row r="205" spans="1:5" x14ac:dyDescent="0.3">
      <c r="A205" s="11">
        <v>356</v>
      </c>
      <c r="B205" s="13">
        <v>177500</v>
      </c>
      <c r="D205" s="11">
        <v>780</v>
      </c>
      <c r="E205" s="17">
        <v>135000</v>
      </c>
    </row>
    <row r="206" spans="1:5" x14ac:dyDescent="0.3">
      <c r="A206" s="11">
        <v>357</v>
      </c>
      <c r="B206" s="13">
        <v>173000</v>
      </c>
      <c r="D206" s="11">
        <v>789</v>
      </c>
      <c r="E206" s="17">
        <v>107900</v>
      </c>
    </row>
    <row r="207" spans="1:5" x14ac:dyDescent="0.3">
      <c r="A207" s="11">
        <v>358</v>
      </c>
      <c r="B207" s="13">
        <v>134000</v>
      </c>
      <c r="D207" s="11">
        <v>791</v>
      </c>
      <c r="E207" s="17">
        <v>160200</v>
      </c>
    </row>
    <row r="208" spans="1:5" x14ac:dyDescent="0.3">
      <c r="A208" s="11">
        <v>359</v>
      </c>
      <c r="B208" s="13">
        <v>130000</v>
      </c>
      <c r="D208" s="11">
        <v>798</v>
      </c>
      <c r="E208" s="17">
        <v>110000</v>
      </c>
    </row>
    <row r="209" spans="1:5" x14ac:dyDescent="0.3">
      <c r="A209" s="11">
        <v>360</v>
      </c>
      <c r="B209" s="13">
        <v>280000</v>
      </c>
      <c r="D209" s="11">
        <v>802</v>
      </c>
      <c r="E209" s="17">
        <v>109900</v>
      </c>
    </row>
    <row r="210" spans="1:5" x14ac:dyDescent="0.3">
      <c r="A210" s="11">
        <v>362</v>
      </c>
      <c r="B210" s="13">
        <v>145000</v>
      </c>
      <c r="D210" s="11">
        <v>805</v>
      </c>
      <c r="E210" s="17">
        <v>118000</v>
      </c>
    </row>
    <row r="211" spans="1:5" x14ac:dyDescent="0.3">
      <c r="A211" s="11">
        <v>365</v>
      </c>
      <c r="B211" s="13">
        <v>190000</v>
      </c>
      <c r="D211" s="11">
        <v>810</v>
      </c>
      <c r="E211" s="17">
        <v>106000</v>
      </c>
    </row>
    <row r="212" spans="1:5" x14ac:dyDescent="0.3">
      <c r="A212" s="11">
        <v>366</v>
      </c>
      <c r="B212" s="13">
        <v>147000</v>
      </c>
      <c r="D212" s="11">
        <v>813</v>
      </c>
      <c r="E212" s="17">
        <v>55993</v>
      </c>
    </row>
    <row r="213" spans="1:5" x14ac:dyDescent="0.3">
      <c r="A213" s="11">
        <v>367</v>
      </c>
      <c r="B213" s="13">
        <v>159000</v>
      </c>
      <c r="D213" s="11">
        <v>817</v>
      </c>
      <c r="E213" s="17">
        <v>137000</v>
      </c>
    </row>
    <row r="214" spans="1:5" x14ac:dyDescent="0.3">
      <c r="A214" s="11">
        <v>368</v>
      </c>
      <c r="B214" s="13">
        <v>165000</v>
      </c>
      <c r="D214" s="11">
        <v>820</v>
      </c>
      <c r="E214" s="17">
        <v>224000</v>
      </c>
    </row>
    <row r="215" spans="1:5" x14ac:dyDescent="0.3">
      <c r="A215" s="11">
        <v>370</v>
      </c>
      <c r="B215" s="13">
        <v>162000</v>
      </c>
      <c r="D215" s="11">
        <v>822</v>
      </c>
      <c r="E215" s="17">
        <v>93000</v>
      </c>
    </row>
    <row r="216" spans="1:5" x14ac:dyDescent="0.3">
      <c r="A216" s="11">
        <v>371</v>
      </c>
      <c r="B216" s="13">
        <v>172400</v>
      </c>
      <c r="D216" s="11">
        <v>826</v>
      </c>
      <c r="E216" s="17">
        <v>385000</v>
      </c>
    </row>
    <row r="217" spans="1:5" x14ac:dyDescent="0.3">
      <c r="A217" s="11">
        <v>374</v>
      </c>
      <c r="B217" s="13">
        <v>123000</v>
      </c>
      <c r="D217" s="11">
        <v>827</v>
      </c>
      <c r="E217" s="17">
        <v>109500</v>
      </c>
    </row>
    <row r="218" spans="1:5" x14ac:dyDescent="0.3">
      <c r="A218" s="11">
        <v>380</v>
      </c>
      <c r="B218" s="13">
        <v>179000</v>
      </c>
      <c r="D218" s="11">
        <v>830</v>
      </c>
      <c r="E218" s="17">
        <v>147400</v>
      </c>
    </row>
    <row r="219" spans="1:5" x14ac:dyDescent="0.3">
      <c r="A219" s="11">
        <v>381</v>
      </c>
      <c r="B219" s="13">
        <v>127000</v>
      </c>
      <c r="D219" s="11">
        <v>832</v>
      </c>
      <c r="E219" s="17">
        <v>151000</v>
      </c>
    </row>
    <row r="220" spans="1:5" x14ac:dyDescent="0.3">
      <c r="A220" s="11">
        <v>383</v>
      </c>
      <c r="B220" s="13">
        <v>213500</v>
      </c>
      <c r="D220" s="11">
        <v>836</v>
      </c>
      <c r="E220" s="17">
        <v>128000</v>
      </c>
    </row>
    <row r="221" spans="1:5" x14ac:dyDescent="0.3">
      <c r="A221" s="11">
        <v>385</v>
      </c>
      <c r="B221" s="13">
        <v>240000</v>
      </c>
      <c r="D221" s="11">
        <v>837</v>
      </c>
      <c r="E221" s="17">
        <v>153500</v>
      </c>
    </row>
    <row r="222" spans="1:5" x14ac:dyDescent="0.3">
      <c r="A222" s="11">
        <v>388</v>
      </c>
      <c r="B222" s="13">
        <v>125000</v>
      </c>
      <c r="D222" s="11">
        <v>838</v>
      </c>
      <c r="E222" s="17">
        <v>100000</v>
      </c>
    </row>
    <row r="223" spans="1:5" x14ac:dyDescent="0.3">
      <c r="A223" s="11">
        <v>389</v>
      </c>
      <c r="B223" s="13">
        <v>191000</v>
      </c>
      <c r="D223" s="11">
        <v>852</v>
      </c>
      <c r="E223" s="17">
        <v>215000</v>
      </c>
    </row>
    <row r="224" spans="1:5" x14ac:dyDescent="0.3">
      <c r="A224" s="11">
        <v>390</v>
      </c>
      <c r="B224" s="13">
        <v>426000</v>
      </c>
      <c r="D224" s="11">
        <v>869</v>
      </c>
      <c r="E224" s="17">
        <v>169000</v>
      </c>
    </row>
    <row r="225" spans="1:5" x14ac:dyDescent="0.3">
      <c r="A225" s="11">
        <v>392</v>
      </c>
      <c r="B225" s="13">
        <v>215000</v>
      </c>
      <c r="D225" s="11">
        <v>871</v>
      </c>
      <c r="E225" s="17">
        <v>109500</v>
      </c>
    </row>
    <row r="226" spans="1:5" x14ac:dyDescent="0.3">
      <c r="A226" s="11">
        <v>393</v>
      </c>
      <c r="B226" s="13">
        <v>106500</v>
      </c>
      <c r="D226" s="11">
        <v>881</v>
      </c>
      <c r="E226" s="17">
        <v>157000</v>
      </c>
    </row>
    <row r="227" spans="1:5" x14ac:dyDescent="0.3">
      <c r="A227" s="11">
        <v>396</v>
      </c>
      <c r="B227" s="13">
        <v>129000</v>
      </c>
      <c r="D227" s="11">
        <v>886</v>
      </c>
      <c r="E227" s="17">
        <v>328900</v>
      </c>
    </row>
    <row r="228" spans="1:5" x14ac:dyDescent="0.3">
      <c r="A228" s="11">
        <v>402</v>
      </c>
      <c r="B228" s="13">
        <v>164990</v>
      </c>
      <c r="D228" s="11">
        <v>890</v>
      </c>
      <c r="E228" s="17">
        <v>149500</v>
      </c>
    </row>
    <row r="229" spans="1:5" x14ac:dyDescent="0.3">
      <c r="A229" s="11">
        <v>405</v>
      </c>
      <c r="B229" s="13">
        <v>168000</v>
      </c>
      <c r="D229" s="11">
        <v>897</v>
      </c>
      <c r="E229" s="17">
        <v>106500</v>
      </c>
    </row>
    <row r="230" spans="1:5" x14ac:dyDescent="0.3">
      <c r="A230" s="11">
        <v>406</v>
      </c>
      <c r="B230" s="13">
        <v>150000</v>
      </c>
      <c r="D230" s="11">
        <v>899</v>
      </c>
      <c r="E230" s="17">
        <v>611657</v>
      </c>
    </row>
    <row r="231" spans="1:5" x14ac:dyDescent="0.3">
      <c r="A231" s="11">
        <v>407</v>
      </c>
      <c r="B231" s="13">
        <v>115000</v>
      </c>
      <c r="D231" s="11">
        <v>901</v>
      </c>
      <c r="E231" s="17">
        <v>110000</v>
      </c>
    </row>
    <row r="232" spans="1:5" x14ac:dyDescent="0.3">
      <c r="A232" s="11">
        <v>409</v>
      </c>
      <c r="B232" s="13">
        <v>280000</v>
      </c>
      <c r="D232" s="11">
        <v>902</v>
      </c>
      <c r="E232" s="17">
        <v>153000</v>
      </c>
    </row>
    <row r="233" spans="1:5" x14ac:dyDescent="0.3">
      <c r="A233" s="11">
        <v>410</v>
      </c>
      <c r="B233" s="13">
        <v>339750</v>
      </c>
      <c r="D233" s="11">
        <v>909</v>
      </c>
      <c r="E233" s="17">
        <v>131000</v>
      </c>
    </row>
    <row r="234" spans="1:5" x14ac:dyDescent="0.3">
      <c r="A234" s="11">
        <v>411</v>
      </c>
      <c r="B234" s="13">
        <v>60000</v>
      </c>
      <c r="D234" s="11">
        <v>915</v>
      </c>
      <c r="E234" s="17">
        <v>173733</v>
      </c>
    </row>
    <row r="235" spans="1:5" x14ac:dyDescent="0.3">
      <c r="A235" s="11">
        <v>412</v>
      </c>
      <c r="B235" s="13">
        <v>145000</v>
      </c>
      <c r="D235" s="11">
        <v>924</v>
      </c>
      <c r="E235" s="17">
        <v>193000</v>
      </c>
    </row>
    <row r="236" spans="1:5" x14ac:dyDescent="0.3">
      <c r="A236" s="11">
        <v>415</v>
      </c>
      <c r="B236" s="13">
        <v>228000</v>
      </c>
      <c r="D236" s="11">
        <v>932</v>
      </c>
      <c r="E236" s="17">
        <v>117500</v>
      </c>
    </row>
    <row r="237" spans="1:5" x14ac:dyDescent="0.3">
      <c r="A237" s="11">
        <v>416</v>
      </c>
      <c r="B237" s="13">
        <v>181134</v>
      </c>
      <c r="D237" s="11">
        <v>937</v>
      </c>
      <c r="E237" s="17">
        <v>184900</v>
      </c>
    </row>
    <row r="238" spans="1:5" x14ac:dyDescent="0.3">
      <c r="A238" s="11">
        <v>417</v>
      </c>
      <c r="B238" s="13">
        <v>149500</v>
      </c>
      <c r="D238" s="11">
        <v>946</v>
      </c>
      <c r="E238" s="17">
        <v>124900</v>
      </c>
    </row>
    <row r="239" spans="1:5" x14ac:dyDescent="0.3">
      <c r="A239" s="11">
        <v>419</v>
      </c>
      <c r="B239" s="13">
        <v>126000</v>
      </c>
      <c r="D239" s="11">
        <v>953</v>
      </c>
      <c r="E239" s="17">
        <v>133900</v>
      </c>
    </row>
    <row r="240" spans="1:5" x14ac:dyDescent="0.3">
      <c r="A240" s="11">
        <v>420</v>
      </c>
      <c r="B240" s="13">
        <v>142000</v>
      </c>
      <c r="D240" s="11">
        <v>957</v>
      </c>
      <c r="E240" s="17">
        <v>124000</v>
      </c>
    </row>
    <row r="241" spans="1:5" x14ac:dyDescent="0.3">
      <c r="A241" s="11">
        <v>422</v>
      </c>
      <c r="B241" s="13">
        <v>215000</v>
      </c>
      <c r="D241" s="11">
        <v>961</v>
      </c>
      <c r="E241" s="17">
        <v>116500</v>
      </c>
    </row>
    <row r="242" spans="1:5" x14ac:dyDescent="0.3">
      <c r="A242" s="11">
        <v>426</v>
      </c>
      <c r="B242" s="13">
        <v>135000</v>
      </c>
      <c r="D242" s="11">
        <v>964</v>
      </c>
      <c r="E242" s="17">
        <v>239000</v>
      </c>
    </row>
    <row r="243" spans="1:5" x14ac:dyDescent="0.3">
      <c r="A243" s="11">
        <v>428</v>
      </c>
      <c r="B243" s="13">
        <v>109008</v>
      </c>
      <c r="D243" s="11">
        <v>967</v>
      </c>
      <c r="E243" s="17">
        <v>160000</v>
      </c>
    </row>
    <row r="244" spans="1:5" x14ac:dyDescent="0.3">
      <c r="A244" s="11">
        <v>430</v>
      </c>
      <c r="B244" s="13">
        <v>175000</v>
      </c>
      <c r="D244" s="11">
        <v>969</v>
      </c>
      <c r="E244" s="17">
        <v>37900</v>
      </c>
    </row>
    <row r="245" spans="1:5" x14ac:dyDescent="0.3">
      <c r="A245" s="11">
        <v>434</v>
      </c>
      <c r="B245" s="13">
        <v>181000</v>
      </c>
      <c r="D245" s="11">
        <v>970</v>
      </c>
      <c r="E245" s="17">
        <v>140000</v>
      </c>
    </row>
    <row r="246" spans="1:5" x14ac:dyDescent="0.3">
      <c r="A246" s="11">
        <v>436</v>
      </c>
      <c r="B246" s="13">
        <v>212000</v>
      </c>
      <c r="D246" s="11">
        <v>972</v>
      </c>
      <c r="E246" s="17">
        <v>173000</v>
      </c>
    </row>
    <row r="247" spans="1:5" x14ac:dyDescent="0.3">
      <c r="A247" s="11">
        <v>440</v>
      </c>
      <c r="B247" s="13">
        <v>110000</v>
      </c>
      <c r="D247" s="11">
        <v>973</v>
      </c>
      <c r="E247" s="17">
        <v>99500</v>
      </c>
    </row>
    <row r="248" spans="1:5" x14ac:dyDescent="0.3">
      <c r="A248" s="11">
        <v>443</v>
      </c>
      <c r="B248" s="13">
        <v>162900</v>
      </c>
      <c r="D248" s="11">
        <v>977</v>
      </c>
      <c r="E248" s="17">
        <v>85500</v>
      </c>
    </row>
    <row r="249" spans="1:5" x14ac:dyDescent="0.3">
      <c r="A249" s="11">
        <v>446</v>
      </c>
      <c r="B249" s="13">
        <v>127500</v>
      </c>
      <c r="D249" s="11">
        <v>983</v>
      </c>
      <c r="E249" s="17">
        <v>159895</v>
      </c>
    </row>
    <row r="250" spans="1:5" x14ac:dyDescent="0.3">
      <c r="A250" s="11">
        <v>449</v>
      </c>
      <c r="B250" s="13">
        <v>119500</v>
      </c>
      <c r="D250" s="11">
        <v>987</v>
      </c>
      <c r="E250" s="17">
        <v>117000</v>
      </c>
    </row>
    <row r="251" spans="1:5" x14ac:dyDescent="0.3">
      <c r="A251" s="11">
        <v>453</v>
      </c>
      <c r="B251" s="13">
        <v>204000</v>
      </c>
      <c r="D251" s="11">
        <v>998</v>
      </c>
      <c r="E251" s="17">
        <v>185000</v>
      </c>
    </row>
    <row r="252" spans="1:5" x14ac:dyDescent="0.3">
      <c r="A252" s="11">
        <v>454</v>
      </c>
      <c r="B252" s="13">
        <v>210000</v>
      </c>
      <c r="D252" s="11">
        <v>1000</v>
      </c>
      <c r="E252" s="17">
        <v>206000</v>
      </c>
    </row>
    <row r="253" spans="1:5" x14ac:dyDescent="0.3">
      <c r="A253" s="11">
        <v>456</v>
      </c>
      <c r="B253" s="13">
        <v>175500</v>
      </c>
      <c r="D253" s="11">
        <v>1001</v>
      </c>
      <c r="E253" s="17">
        <v>82000</v>
      </c>
    </row>
    <row r="254" spans="1:5" x14ac:dyDescent="0.3">
      <c r="A254" s="11">
        <v>459</v>
      </c>
      <c r="B254" s="13">
        <v>161000</v>
      </c>
      <c r="D254" s="11">
        <v>1002</v>
      </c>
      <c r="E254" s="17">
        <v>86000</v>
      </c>
    </row>
    <row r="255" spans="1:5" x14ac:dyDescent="0.3">
      <c r="A255" s="11">
        <v>460</v>
      </c>
      <c r="B255" s="13">
        <v>110000</v>
      </c>
      <c r="D255" s="11">
        <v>1014</v>
      </c>
      <c r="E255" s="17">
        <v>85000</v>
      </c>
    </row>
    <row r="256" spans="1:5" x14ac:dyDescent="0.3">
      <c r="A256" s="11">
        <v>461</v>
      </c>
      <c r="B256" s="13">
        <v>263435</v>
      </c>
      <c r="D256" s="11">
        <v>1015</v>
      </c>
      <c r="E256" s="17">
        <v>119200</v>
      </c>
    </row>
    <row r="257" spans="1:5" x14ac:dyDescent="0.3">
      <c r="A257" s="11">
        <v>462</v>
      </c>
      <c r="B257" s="13">
        <v>155000</v>
      </c>
      <c r="D257" s="11">
        <v>1020</v>
      </c>
      <c r="E257" s="17">
        <v>213490</v>
      </c>
    </row>
    <row r="258" spans="1:5" x14ac:dyDescent="0.3">
      <c r="A258" s="11">
        <v>463</v>
      </c>
      <c r="B258" s="13">
        <v>62383</v>
      </c>
      <c r="D258" s="11">
        <v>1021</v>
      </c>
      <c r="E258" s="17">
        <v>176000</v>
      </c>
    </row>
    <row r="259" spans="1:5" x14ac:dyDescent="0.3">
      <c r="A259" s="11">
        <v>464</v>
      </c>
      <c r="B259" s="13">
        <v>188700</v>
      </c>
      <c r="D259" s="11">
        <v>1022</v>
      </c>
      <c r="E259" s="17">
        <v>194000</v>
      </c>
    </row>
    <row r="260" spans="1:5" x14ac:dyDescent="0.3">
      <c r="A260" s="11">
        <v>465</v>
      </c>
      <c r="B260" s="13">
        <v>124000</v>
      </c>
      <c r="D260" s="11">
        <v>1023</v>
      </c>
      <c r="E260" s="17">
        <v>87000</v>
      </c>
    </row>
    <row r="261" spans="1:5" x14ac:dyDescent="0.3">
      <c r="A261" s="11">
        <v>468</v>
      </c>
      <c r="B261" s="13">
        <v>146500</v>
      </c>
      <c r="D261" s="11">
        <v>1024</v>
      </c>
      <c r="E261" s="17">
        <v>191000</v>
      </c>
    </row>
    <row r="262" spans="1:5" x14ac:dyDescent="0.3">
      <c r="A262" s="11">
        <v>469</v>
      </c>
      <c r="B262" s="13">
        <v>250000</v>
      </c>
      <c r="D262" s="11">
        <v>1025</v>
      </c>
      <c r="E262" s="17">
        <v>287000</v>
      </c>
    </row>
    <row r="263" spans="1:5" x14ac:dyDescent="0.3">
      <c r="A263" s="11">
        <v>470</v>
      </c>
      <c r="B263" s="13">
        <v>187000</v>
      </c>
      <c r="D263" s="11">
        <v>1035</v>
      </c>
      <c r="E263" s="17">
        <v>119750</v>
      </c>
    </row>
    <row r="264" spans="1:5" x14ac:dyDescent="0.3">
      <c r="A264" s="11">
        <v>472</v>
      </c>
      <c r="B264" s="13">
        <v>190000</v>
      </c>
      <c r="D264" s="11">
        <v>1037</v>
      </c>
      <c r="E264" s="17">
        <v>315500</v>
      </c>
    </row>
    <row r="265" spans="1:5" x14ac:dyDescent="0.3">
      <c r="A265" s="11">
        <v>477</v>
      </c>
      <c r="B265" s="13">
        <v>208900</v>
      </c>
      <c r="D265" s="11">
        <v>1050</v>
      </c>
      <c r="E265" s="17">
        <v>84900</v>
      </c>
    </row>
    <row r="266" spans="1:5" x14ac:dyDescent="0.3">
      <c r="A266" s="11">
        <v>478</v>
      </c>
      <c r="B266" s="13">
        <v>380000</v>
      </c>
      <c r="D266" s="11">
        <v>1057</v>
      </c>
      <c r="E266" s="17">
        <v>185850</v>
      </c>
    </row>
    <row r="267" spans="1:5" x14ac:dyDescent="0.3">
      <c r="A267" s="11">
        <v>479</v>
      </c>
      <c r="B267" s="13">
        <v>297000</v>
      </c>
      <c r="D267" s="11">
        <v>1061</v>
      </c>
      <c r="E267" s="17">
        <v>213500</v>
      </c>
    </row>
    <row r="268" spans="1:5" x14ac:dyDescent="0.3">
      <c r="A268" s="11">
        <v>481</v>
      </c>
      <c r="B268" s="13">
        <v>326000</v>
      </c>
      <c r="D268" s="11">
        <v>1062</v>
      </c>
      <c r="E268" s="17">
        <v>81000</v>
      </c>
    </row>
    <row r="269" spans="1:5" x14ac:dyDescent="0.3">
      <c r="A269" s="11">
        <v>485</v>
      </c>
      <c r="B269" s="13">
        <v>132500</v>
      </c>
      <c r="D269" s="11">
        <v>1064</v>
      </c>
      <c r="E269" s="17">
        <v>110500</v>
      </c>
    </row>
    <row r="270" spans="1:5" x14ac:dyDescent="0.3">
      <c r="A270" s="11">
        <v>486</v>
      </c>
      <c r="B270" s="13">
        <v>147000</v>
      </c>
      <c r="D270" s="11">
        <v>1070</v>
      </c>
      <c r="E270" s="17">
        <v>135000</v>
      </c>
    </row>
    <row r="271" spans="1:5" x14ac:dyDescent="0.3">
      <c r="A271" s="11">
        <v>487</v>
      </c>
      <c r="B271" s="13">
        <v>156000</v>
      </c>
      <c r="D271" s="11">
        <v>1075</v>
      </c>
      <c r="E271" s="17">
        <v>194000</v>
      </c>
    </row>
    <row r="272" spans="1:5" x14ac:dyDescent="0.3">
      <c r="A272" s="11">
        <v>488</v>
      </c>
      <c r="B272" s="13">
        <v>175000</v>
      </c>
      <c r="D272" s="11">
        <v>1086</v>
      </c>
      <c r="E272" s="17">
        <v>147000</v>
      </c>
    </row>
    <row r="273" spans="1:5" x14ac:dyDescent="0.3">
      <c r="A273" s="11">
        <v>489</v>
      </c>
      <c r="B273" s="13">
        <v>160000</v>
      </c>
      <c r="D273" s="11">
        <v>1091</v>
      </c>
      <c r="E273" s="17">
        <v>92900</v>
      </c>
    </row>
    <row r="274" spans="1:5" x14ac:dyDescent="0.3">
      <c r="A274" s="11">
        <v>491</v>
      </c>
      <c r="B274" s="13">
        <v>115000</v>
      </c>
      <c r="D274" s="11">
        <v>1092</v>
      </c>
      <c r="E274" s="17">
        <v>160000</v>
      </c>
    </row>
    <row r="275" spans="1:5" x14ac:dyDescent="0.3">
      <c r="A275" s="11">
        <v>492</v>
      </c>
      <c r="B275" s="13">
        <v>133000</v>
      </c>
      <c r="D275" s="11">
        <v>1095</v>
      </c>
      <c r="E275" s="17">
        <v>129000</v>
      </c>
    </row>
    <row r="276" spans="1:5" x14ac:dyDescent="0.3">
      <c r="A276" s="11">
        <v>493</v>
      </c>
      <c r="B276" s="13">
        <v>172785</v>
      </c>
      <c r="D276" s="11">
        <v>1098</v>
      </c>
      <c r="E276" s="17">
        <v>170000</v>
      </c>
    </row>
    <row r="277" spans="1:5" x14ac:dyDescent="0.3">
      <c r="A277" s="11">
        <v>494</v>
      </c>
      <c r="B277" s="13">
        <v>155000</v>
      </c>
      <c r="D277" s="11">
        <v>1103</v>
      </c>
      <c r="E277" s="17">
        <v>135000</v>
      </c>
    </row>
    <row r="278" spans="1:5" x14ac:dyDescent="0.3">
      <c r="A278" s="11">
        <v>499</v>
      </c>
      <c r="B278" s="13">
        <v>130000</v>
      </c>
      <c r="D278" s="11">
        <v>1113</v>
      </c>
      <c r="E278" s="17">
        <v>129900</v>
      </c>
    </row>
    <row r="279" spans="1:5" x14ac:dyDescent="0.3">
      <c r="A279" s="11">
        <v>501</v>
      </c>
      <c r="B279" s="13">
        <v>113000</v>
      </c>
      <c r="D279" s="11">
        <v>1114</v>
      </c>
      <c r="E279" s="17">
        <v>134500</v>
      </c>
    </row>
    <row r="280" spans="1:5" x14ac:dyDescent="0.3">
      <c r="A280" s="11">
        <v>502</v>
      </c>
      <c r="B280" s="13">
        <v>226700</v>
      </c>
      <c r="D280" s="11">
        <v>1115</v>
      </c>
      <c r="E280" s="17">
        <v>117000</v>
      </c>
    </row>
    <row r="281" spans="1:5" x14ac:dyDescent="0.3">
      <c r="A281" s="11">
        <v>505</v>
      </c>
      <c r="B281" s="13">
        <v>147000</v>
      </c>
      <c r="D281" s="11">
        <v>1121</v>
      </c>
      <c r="E281" s="17">
        <v>118400</v>
      </c>
    </row>
    <row r="282" spans="1:5" x14ac:dyDescent="0.3">
      <c r="A282" s="11">
        <v>507</v>
      </c>
      <c r="B282" s="13">
        <v>215000</v>
      </c>
      <c r="D282" s="11">
        <v>1124</v>
      </c>
      <c r="E282" s="17">
        <v>118000</v>
      </c>
    </row>
    <row r="283" spans="1:5" x14ac:dyDescent="0.3">
      <c r="A283" s="11">
        <v>509</v>
      </c>
      <c r="B283" s="13">
        <v>161000</v>
      </c>
      <c r="D283" s="11">
        <v>1126</v>
      </c>
      <c r="E283" s="17">
        <v>115000</v>
      </c>
    </row>
    <row r="284" spans="1:5" x14ac:dyDescent="0.3">
      <c r="A284" s="11">
        <v>510</v>
      </c>
      <c r="B284" s="13">
        <v>124500</v>
      </c>
      <c r="D284" s="11">
        <v>1127</v>
      </c>
      <c r="E284" s="17">
        <v>174000</v>
      </c>
    </row>
    <row r="285" spans="1:5" x14ac:dyDescent="0.3">
      <c r="A285" s="11">
        <v>513</v>
      </c>
      <c r="B285" s="13">
        <v>129900</v>
      </c>
      <c r="D285" s="11">
        <v>1130</v>
      </c>
      <c r="E285" s="17">
        <v>140000</v>
      </c>
    </row>
    <row r="286" spans="1:5" x14ac:dyDescent="0.3">
      <c r="A286" s="11">
        <v>514</v>
      </c>
      <c r="B286" s="13">
        <v>134000</v>
      </c>
      <c r="D286" s="11">
        <v>1136</v>
      </c>
      <c r="E286" s="17">
        <v>102000</v>
      </c>
    </row>
    <row r="287" spans="1:5" x14ac:dyDescent="0.3">
      <c r="A287" s="11">
        <v>516</v>
      </c>
      <c r="B287" s="13">
        <v>402861</v>
      </c>
      <c r="D287" s="11">
        <v>1138</v>
      </c>
      <c r="E287" s="17">
        <v>94000</v>
      </c>
    </row>
    <row r="288" spans="1:5" x14ac:dyDescent="0.3">
      <c r="A288" s="11">
        <v>517</v>
      </c>
      <c r="B288" s="13">
        <v>158000</v>
      </c>
      <c r="D288" s="11">
        <v>1139</v>
      </c>
      <c r="E288" s="17">
        <v>196000</v>
      </c>
    </row>
    <row r="289" spans="1:5" x14ac:dyDescent="0.3">
      <c r="A289" s="11">
        <v>518</v>
      </c>
      <c r="B289" s="13">
        <v>265000</v>
      </c>
      <c r="D289" s="11">
        <v>1141</v>
      </c>
      <c r="E289" s="17">
        <v>139000</v>
      </c>
    </row>
    <row r="290" spans="1:5" x14ac:dyDescent="0.3">
      <c r="A290" s="11">
        <v>519</v>
      </c>
      <c r="B290" s="13">
        <v>211000</v>
      </c>
      <c r="D290" s="11">
        <v>1145</v>
      </c>
      <c r="E290" s="17">
        <v>80000</v>
      </c>
    </row>
    <row r="291" spans="1:5" x14ac:dyDescent="0.3">
      <c r="A291" s="11">
        <v>520</v>
      </c>
      <c r="B291" s="13">
        <v>234000</v>
      </c>
      <c r="D291" s="11">
        <v>1149</v>
      </c>
      <c r="E291" s="17">
        <v>116900</v>
      </c>
    </row>
    <row r="292" spans="1:5" x14ac:dyDescent="0.3">
      <c r="A292" s="11">
        <v>521</v>
      </c>
      <c r="B292" s="13">
        <v>106250</v>
      </c>
      <c r="D292" s="11">
        <v>1151</v>
      </c>
      <c r="E292" s="17">
        <v>124000</v>
      </c>
    </row>
    <row r="293" spans="1:5" x14ac:dyDescent="0.3">
      <c r="A293" s="11">
        <v>522</v>
      </c>
      <c r="B293" s="13">
        <v>150000</v>
      </c>
      <c r="D293" s="11">
        <v>1153</v>
      </c>
      <c r="E293" s="17">
        <v>230000</v>
      </c>
    </row>
    <row r="294" spans="1:5" x14ac:dyDescent="0.3">
      <c r="A294" s="11">
        <v>523</v>
      </c>
      <c r="B294" s="13">
        <v>159000</v>
      </c>
      <c r="D294" s="11">
        <v>1154</v>
      </c>
      <c r="E294" s="17">
        <v>120500</v>
      </c>
    </row>
    <row r="295" spans="1:5" x14ac:dyDescent="0.3">
      <c r="A295" s="11">
        <v>524</v>
      </c>
      <c r="B295" s="13">
        <v>184750</v>
      </c>
      <c r="D295" s="11">
        <v>1158</v>
      </c>
      <c r="E295" s="17">
        <v>230000</v>
      </c>
    </row>
    <row r="296" spans="1:5" x14ac:dyDescent="0.3">
      <c r="A296" s="11">
        <v>525</v>
      </c>
      <c r="B296" s="13">
        <v>315750</v>
      </c>
      <c r="D296" s="11">
        <v>1165</v>
      </c>
      <c r="E296" s="17">
        <v>194000</v>
      </c>
    </row>
    <row r="297" spans="1:5" x14ac:dyDescent="0.3">
      <c r="A297" s="11">
        <v>526</v>
      </c>
      <c r="B297" s="13">
        <v>176000</v>
      </c>
      <c r="D297" s="11">
        <v>1173</v>
      </c>
      <c r="E297" s="17">
        <v>171900</v>
      </c>
    </row>
    <row r="298" spans="1:5" x14ac:dyDescent="0.3">
      <c r="A298" s="11">
        <v>528</v>
      </c>
      <c r="B298" s="13">
        <v>446261</v>
      </c>
      <c r="D298" s="11">
        <v>1182</v>
      </c>
      <c r="E298" s="17">
        <v>392500</v>
      </c>
    </row>
    <row r="299" spans="1:5" x14ac:dyDescent="0.3">
      <c r="A299" s="11">
        <v>531</v>
      </c>
      <c r="B299" s="13">
        <v>175000</v>
      </c>
      <c r="D299" s="11">
        <v>1184</v>
      </c>
      <c r="E299" s="17">
        <v>120000</v>
      </c>
    </row>
    <row r="300" spans="1:5" x14ac:dyDescent="0.3">
      <c r="A300" s="11">
        <v>532</v>
      </c>
      <c r="B300" s="13">
        <v>128000</v>
      </c>
      <c r="D300" s="11">
        <v>1188</v>
      </c>
      <c r="E300" s="17">
        <v>262000</v>
      </c>
    </row>
    <row r="301" spans="1:5" x14ac:dyDescent="0.3">
      <c r="A301" s="11">
        <v>535</v>
      </c>
      <c r="B301" s="13">
        <v>178000</v>
      </c>
      <c r="D301" s="11">
        <v>1192</v>
      </c>
      <c r="E301" s="17">
        <v>174000</v>
      </c>
    </row>
    <row r="302" spans="1:5" x14ac:dyDescent="0.3">
      <c r="A302" s="11">
        <v>536</v>
      </c>
      <c r="B302" s="13">
        <v>107500</v>
      </c>
      <c r="D302" s="11">
        <v>1194</v>
      </c>
      <c r="E302" s="17">
        <v>165000</v>
      </c>
    </row>
    <row r="303" spans="1:5" x14ac:dyDescent="0.3">
      <c r="A303" s="11">
        <v>537</v>
      </c>
      <c r="B303" s="13">
        <v>188000</v>
      </c>
      <c r="D303" s="11">
        <v>1207</v>
      </c>
      <c r="E303" s="17">
        <v>107000</v>
      </c>
    </row>
    <row r="304" spans="1:5" x14ac:dyDescent="0.3">
      <c r="A304" s="11">
        <v>538</v>
      </c>
      <c r="B304" s="13">
        <v>111250</v>
      </c>
      <c r="D304" s="11">
        <v>1213</v>
      </c>
      <c r="E304" s="17">
        <v>113000</v>
      </c>
    </row>
    <row r="305" spans="1:5" x14ac:dyDescent="0.3">
      <c r="A305" s="11">
        <v>539</v>
      </c>
      <c r="B305" s="13">
        <v>158000</v>
      </c>
      <c r="D305" s="11">
        <v>1219</v>
      </c>
      <c r="E305" s="17">
        <v>80500</v>
      </c>
    </row>
    <row r="306" spans="1:5" x14ac:dyDescent="0.3">
      <c r="A306" s="11">
        <v>540</v>
      </c>
      <c r="B306" s="13">
        <v>272000</v>
      </c>
      <c r="D306" s="11">
        <v>1221</v>
      </c>
      <c r="E306" s="17">
        <v>115000</v>
      </c>
    </row>
    <row r="307" spans="1:5" x14ac:dyDescent="0.3">
      <c r="A307" s="11">
        <v>543</v>
      </c>
      <c r="B307" s="13">
        <v>213250</v>
      </c>
      <c r="D307" s="11">
        <v>1228</v>
      </c>
      <c r="E307" s="17">
        <v>147000</v>
      </c>
    </row>
    <row r="308" spans="1:5" x14ac:dyDescent="0.3">
      <c r="A308" s="11">
        <v>545</v>
      </c>
      <c r="B308" s="13">
        <v>179665</v>
      </c>
      <c r="D308" s="11">
        <v>1233</v>
      </c>
      <c r="E308" s="17">
        <v>101800</v>
      </c>
    </row>
    <row r="309" spans="1:5" x14ac:dyDescent="0.3">
      <c r="A309" s="11">
        <v>547</v>
      </c>
      <c r="B309" s="13">
        <v>210000</v>
      </c>
      <c r="D309" s="11">
        <v>1237</v>
      </c>
      <c r="E309" s="17">
        <v>175500</v>
      </c>
    </row>
    <row r="310" spans="1:5" x14ac:dyDescent="0.3">
      <c r="A310" s="11">
        <v>552</v>
      </c>
      <c r="B310" s="13">
        <v>112500</v>
      </c>
      <c r="D310" s="11">
        <v>1240</v>
      </c>
      <c r="E310" s="17">
        <v>265900</v>
      </c>
    </row>
    <row r="311" spans="1:5" x14ac:dyDescent="0.3">
      <c r="A311" s="11">
        <v>553</v>
      </c>
      <c r="B311" s="13">
        <v>255500</v>
      </c>
      <c r="D311" s="11">
        <v>1244</v>
      </c>
      <c r="E311" s="17">
        <v>465000</v>
      </c>
    </row>
    <row r="312" spans="1:5" x14ac:dyDescent="0.3">
      <c r="A312" s="11">
        <v>555</v>
      </c>
      <c r="B312" s="13">
        <v>284000</v>
      </c>
      <c r="D312" s="11">
        <v>1252</v>
      </c>
      <c r="E312" s="17">
        <v>171750</v>
      </c>
    </row>
    <row r="313" spans="1:5" x14ac:dyDescent="0.3">
      <c r="A313" s="11">
        <v>558</v>
      </c>
      <c r="B313" s="13">
        <v>108000</v>
      </c>
      <c r="D313" s="11">
        <v>1257</v>
      </c>
      <c r="E313" s="17">
        <v>301500</v>
      </c>
    </row>
    <row r="314" spans="1:5" x14ac:dyDescent="0.3">
      <c r="A314" s="11">
        <v>559</v>
      </c>
      <c r="B314" s="13">
        <v>175000</v>
      </c>
      <c r="D314" s="11">
        <v>1258</v>
      </c>
      <c r="E314" s="17">
        <v>99900</v>
      </c>
    </row>
    <row r="315" spans="1:5" x14ac:dyDescent="0.3">
      <c r="A315" s="11">
        <v>561</v>
      </c>
      <c r="B315" s="13">
        <v>121500</v>
      </c>
      <c r="D315" s="11">
        <v>1259</v>
      </c>
      <c r="E315" s="17">
        <v>190000</v>
      </c>
    </row>
    <row r="316" spans="1:5" x14ac:dyDescent="0.3">
      <c r="A316" s="11">
        <v>563</v>
      </c>
      <c r="B316" s="13">
        <v>108000</v>
      </c>
      <c r="D316" s="11">
        <v>1262</v>
      </c>
      <c r="E316" s="17">
        <v>128900</v>
      </c>
    </row>
    <row r="317" spans="1:5" x14ac:dyDescent="0.3">
      <c r="A317" s="11">
        <v>568</v>
      </c>
      <c r="B317" s="13">
        <v>214000</v>
      </c>
      <c r="D317" s="11">
        <v>1265</v>
      </c>
      <c r="E317" s="17">
        <v>181000</v>
      </c>
    </row>
    <row r="318" spans="1:5" x14ac:dyDescent="0.3">
      <c r="A318" s="11">
        <v>573</v>
      </c>
      <c r="B318" s="13">
        <v>224500</v>
      </c>
      <c r="D318" s="11">
        <v>1274</v>
      </c>
      <c r="E318" s="17">
        <v>177000</v>
      </c>
    </row>
    <row r="319" spans="1:5" x14ac:dyDescent="0.3">
      <c r="A319" s="11">
        <v>574</v>
      </c>
      <c r="B319" s="13">
        <v>170000</v>
      </c>
      <c r="D319" s="11">
        <v>1280</v>
      </c>
      <c r="E319" s="17">
        <v>68400</v>
      </c>
    </row>
    <row r="320" spans="1:5" x14ac:dyDescent="0.3">
      <c r="A320" s="11">
        <v>575</v>
      </c>
      <c r="B320" s="13">
        <v>139000</v>
      </c>
      <c r="D320" s="11">
        <v>1282</v>
      </c>
      <c r="E320" s="17">
        <v>180000</v>
      </c>
    </row>
    <row r="321" spans="1:5" x14ac:dyDescent="0.3">
      <c r="A321" s="11">
        <v>577</v>
      </c>
      <c r="B321" s="13">
        <v>145000</v>
      </c>
      <c r="D321" s="11">
        <v>1289</v>
      </c>
      <c r="E321" s="17">
        <v>278000</v>
      </c>
    </row>
    <row r="322" spans="1:5" x14ac:dyDescent="0.3">
      <c r="A322" s="11">
        <v>578</v>
      </c>
      <c r="B322" s="13">
        <v>164500</v>
      </c>
      <c r="D322" s="11">
        <v>1295</v>
      </c>
      <c r="E322" s="17">
        <v>115000</v>
      </c>
    </row>
    <row r="323" spans="1:5" x14ac:dyDescent="0.3">
      <c r="A323" s="11">
        <v>581</v>
      </c>
      <c r="B323" s="13">
        <v>181900</v>
      </c>
      <c r="D323" s="11">
        <v>1298</v>
      </c>
      <c r="E323" s="17">
        <v>140000</v>
      </c>
    </row>
    <row r="324" spans="1:5" x14ac:dyDescent="0.3">
      <c r="A324" s="11">
        <v>582</v>
      </c>
      <c r="B324" s="13">
        <v>253293</v>
      </c>
      <c r="D324" s="11">
        <v>1306</v>
      </c>
      <c r="E324" s="17">
        <v>325000</v>
      </c>
    </row>
    <row r="325" spans="1:5" x14ac:dyDescent="0.3">
      <c r="A325" s="11">
        <v>583</v>
      </c>
      <c r="B325" s="13">
        <v>118500</v>
      </c>
      <c r="D325" s="11">
        <v>1307</v>
      </c>
      <c r="E325" s="17">
        <v>202500</v>
      </c>
    </row>
    <row r="326" spans="1:5" x14ac:dyDescent="0.3">
      <c r="A326" s="11">
        <v>584</v>
      </c>
      <c r="B326" s="13">
        <v>325000</v>
      </c>
      <c r="D326" s="11">
        <v>1309</v>
      </c>
      <c r="E326" s="17">
        <v>147000</v>
      </c>
    </row>
    <row r="327" spans="1:5" x14ac:dyDescent="0.3">
      <c r="A327" s="11">
        <v>585</v>
      </c>
      <c r="B327" s="13">
        <v>133000</v>
      </c>
      <c r="D327" s="11">
        <v>1318</v>
      </c>
      <c r="E327" s="17">
        <v>208900</v>
      </c>
    </row>
    <row r="328" spans="1:5" x14ac:dyDescent="0.3">
      <c r="A328" s="11">
        <v>591</v>
      </c>
      <c r="B328" s="13">
        <v>185900</v>
      </c>
      <c r="D328" s="11">
        <v>1322</v>
      </c>
      <c r="E328" s="17">
        <v>72500</v>
      </c>
    </row>
    <row r="329" spans="1:5" x14ac:dyDescent="0.3">
      <c r="A329" s="11">
        <v>592</v>
      </c>
      <c r="B329" s="13">
        <v>451950</v>
      </c>
      <c r="D329" s="11">
        <v>1324</v>
      </c>
      <c r="E329" s="17">
        <v>82500</v>
      </c>
    </row>
    <row r="330" spans="1:5" x14ac:dyDescent="0.3">
      <c r="A330" s="11">
        <v>595</v>
      </c>
      <c r="B330" s="13">
        <v>110000</v>
      </c>
      <c r="D330" s="11">
        <v>1325</v>
      </c>
      <c r="E330" s="17">
        <v>147000</v>
      </c>
    </row>
    <row r="331" spans="1:5" x14ac:dyDescent="0.3">
      <c r="A331" s="11">
        <v>596</v>
      </c>
      <c r="B331" s="13">
        <v>319000</v>
      </c>
      <c r="D331" s="11">
        <v>1326</v>
      </c>
      <c r="E331" s="17">
        <v>55000</v>
      </c>
    </row>
    <row r="332" spans="1:5" x14ac:dyDescent="0.3">
      <c r="A332" s="11">
        <v>597</v>
      </c>
      <c r="B332" s="13">
        <v>114504</v>
      </c>
      <c r="D332" s="11">
        <v>1333</v>
      </c>
      <c r="E332" s="17">
        <v>100000</v>
      </c>
    </row>
    <row r="333" spans="1:5" x14ac:dyDescent="0.3">
      <c r="A333" s="11">
        <v>599</v>
      </c>
      <c r="B333" s="13">
        <v>217500</v>
      </c>
      <c r="D333" s="11">
        <v>1334</v>
      </c>
      <c r="E333" s="17">
        <v>125500</v>
      </c>
    </row>
    <row r="334" spans="1:5" x14ac:dyDescent="0.3">
      <c r="A334" s="11">
        <v>600</v>
      </c>
      <c r="B334" s="13">
        <v>151000</v>
      </c>
      <c r="D334" s="11">
        <v>1336</v>
      </c>
      <c r="E334" s="17">
        <v>167900</v>
      </c>
    </row>
    <row r="335" spans="1:5" x14ac:dyDescent="0.3">
      <c r="A335" s="11">
        <v>601</v>
      </c>
      <c r="B335" s="13">
        <v>275000</v>
      </c>
      <c r="D335" s="11">
        <v>1338</v>
      </c>
      <c r="E335" s="17">
        <v>52500</v>
      </c>
    </row>
    <row r="336" spans="1:5" x14ac:dyDescent="0.3">
      <c r="A336" s="11">
        <v>602</v>
      </c>
      <c r="B336" s="13">
        <v>141000</v>
      </c>
      <c r="D336" s="11">
        <v>1346</v>
      </c>
      <c r="E336" s="17">
        <v>108500</v>
      </c>
    </row>
    <row r="337" spans="1:5" x14ac:dyDescent="0.3">
      <c r="A337" s="11">
        <v>603</v>
      </c>
      <c r="B337" s="13">
        <v>220000</v>
      </c>
      <c r="D337" s="11">
        <v>1353</v>
      </c>
      <c r="E337" s="17">
        <v>134900</v>
      </c>
    </row>
    <row r="338" spans="1:5" x14ac:dyDescent="0.3">
      <c r="A338" s="11">
        <v>605</v>
      </c>
      <c r="B338" s="13">
        <v>221000</v>
      </c>
      <c r="D338" s="11">
        <v>1365</v>
      </c>
      <c r="E338" s="17">
        <v>144152</v>
      </c>
    </row>
    <row r="339" spans="1:5" x14ac:dyDescent="0.3">
      <c r="A339" s="11">
        <v>606</v>
      </c>
      <c r="B339" s="13">
        <v>205000</v>
      </c>
      <c r="D339" s="11">
        <v>1371</v>
      </c>
      <c r="E339" s="17">
        <v>105000</v>
      </c>
    </row>
    <row r="340" spans="1:5" x14ac:dyDescent="0.3">
      <c r="A340" s="11">
        <v>607</v>
      </c>
      <c r="B340" s="13">
        <v>152000</v>
      </c>
      <c r="D340" s="11">
        <v>1374</v>
      </c>
      <c r="E340" s="17">
        <v>466500</v>
      </c>
    </row>
    <row r="341" spans="1:5" x14ac:dyDescent="0.3">
      <c r="A341" s="11">
        <v>608</v>
      </c>
      <c r="B341" s="13">
        <v>225000</v>
      </c>
      <c r="D341" s="11">
        <v>1377</v>
      </c>
      <c r="E341" s="17">
        <v>91000</v>
      </c>
    </row>
    <row r="342" spans="1:5" x14ac:dyDescent="0.3">
      <c r="A342" s="11">
        <v>610</v>
      </c>
      <c r="B342" s="13">
        <v>118500</v>
      </c>
      <c r="D342" s="11">
        <v>1379</v>
      </c>
      <c r="E342" s="17">
        <v>83000</v>
      </c>
    </row>
    <row r="343" spans="1:5" x14ac:dyDescent="0.3">
      <c r="A343" s="11">
        <v>611</v>
      </c>
      <c r="B343" s="13">
        <v>313000</v>
      </c>
      <c r="D343" s="11">
        <v>1381</v>
      </c>
      <c r="E343" s="17">
        <v>58500</v>
      </c>
    </row>
    <row r="344" spans="1:5" x14ac:dyDescent="0.3">
      <c r="A344" s="11">
        <v>612</v>
      </c>
      <c r="B344" s="13">
        <v>148000</v>
      </c>
      <c r="D344" s="11">
        <v>1385</v>
      </c>
      <c r="E344" s="17">
        <v>105000</v>
      </c>
    </row>
    <row r="345" spans="1:5" x14ac:dyDescent="0.3">
      <c r="A345" s="11">
        <v>613</v>
      </c>
      <c r="B345" s="13">
        <v>261500</v>
      </c>
      <c r="D345" s="11">
        <v>1395</v>
      </c>
      <c r="E345" s="17">
        <v>246578</v>
      </c>
    </row>
    <row r="346" spans="1:5" x14ac:dyDescent="0.3">
      <c r="A346" s="11">
        <v>614</v>
      </c>
      <c r="B346" s="13">
        <v>147000</v>
      </c>
      <c r="D346" s="11">
        <v>1403</v>
      </c>
      <c r="E346" s="17">
        <v>193879</v>
      </c>
    </row>
    <row r="347" spans="1:5" x14ac:dyDescent="0.3">
      <c r="A347" s="11">
        <v>616</v>
      </c>
      <c r="B347" s="13">
        <v>137500</v>
      </c>
      <c r="D347" s="11">
        <v>1406</v>
      </c>
      <c r="E347" s="17">
        <v>275000</v>
      </c>
    </row>
    <row r="348" spans="1:5" x14ac:dyDescent="0.3">
      <c r="A348" s="11">
        <v>617</v>
      </c>
      <c r="B348" s="13">
        <v>183200</v>
      </c>
      <c r="D348" s="11">
        <v>1407</v>
      </c>
      <c r="E348" s="17">
        <v>133000</v>
      </c>
    </row>
    <row r="349" spans="1:5" x14ac:dyDescent="0.3">
      <c r="A349" s="11">
        <v>619</v>
      </c>
      <c r="B349" s="13">
        <v>314813</v>
      </c>
      <c r="D349" s="11">
        <v>1413</v>
      </c>
      <c r="E349" s="17">
        <v>90000</v>
      </c>
    </row>
    <row r="350" spans="1:5" x14ac:dyDescent="0.3">
      <c r="A350" s="11">
        <v>623</v>
      </c>
      <c r="B350" s="13">
        <v>135000</v>
      </c>
      <c r="D350" s="11">
        <v>1414</v>
      </c>
      <c r="E350" s="17">
        <v>257000</v>
      </c>
    </row>
    <row r="351" spans="1:5" x14ac:dyDescent="0.3">
      <c r="A351" s="11">
        <v>626</v>
      </c>
      <c r="B351" s="13">
        <v>160000</v>
      </c>
      <c r="D351" s="11">
        <v>1422</v>
      </c>
      <c r="E351" s="17">
        <v>127500</v>
      </c>
    </row>
    <row r="352" spans="1:5" x14ac:dyDescent="0.3">
      <c r="A352" s="11">
        <v>627</v>
      </c>
      <c r="B352" s="13">
        <v>139900</v>
      </c>
      <c r="D352" s="11">
        <v>1425</v>
      </c>
      <c r="E352" s="17">
        <v>144000</v>
      </c>
    </row>
    <row r="353" spans="1:5" x14ac:dyDescent="0.3">
      <c r="A353" s="11">
        <v>628</v>
      </c>
      <c r="B353" s="13">
        <v>153000</v>
      </c>
      <c r="D353" s="11">
        <v>1429</v>
      </c>
      <c r="E353" s="17">
        <v>119000</v>
      </c>
    </row>
    <row r="354" spans="1:5" x14ac:dyDescent="0.3">
      <c r="A354" s="11">
        <v>630</v>
      </c>
      <c r="B354" s="13">
        <v>168500</v>
      </c>
      <c r="D354" s="11">
        <v>1432</v>
      </c>
      <c r="E354" s="17">
        <v>143750</v>
      </c>
    </row>
    <row r="355" spans="1:5" x14ac:dyDescent="0.3">
      <c r="A355" s="11">
        <v>631</v>
      </c>
      <c r="B355" s="13">
        <v>124000</v>
      </c>
      <c r="D355" s="11">
        <v>1438</v>
      </c>
      <c r="E355" s="17">
        <v>394617</v>
      </c>
    </row>
    <row r="356" spans="1:5" x14ac:dyDescent="0.3">
      <c r="A356" s="11">
        <v>633</v>
      </c>
      <c r="B356" s="13">
        <v>82500</v>
      </c>
      <c r="D356" s="11">
        <v>1439</v>
      </c>
      <c r="E356" s="17">
        <v>149700</v>
      </c>
    </row>
    <row r="357" spans="1:5" x14ac:dyDescent="0.3">
      <c r="A357" s="11">
        <v>634</v>
      </c>
      <c r="B357" s="13">
        <v>139400</v>
      </c>
      <c r="D357" s="11">
        <v>1444</v>
      </c>
      <c r="E357" s="17">
        <v>121000</v>
      </c>
    </row>
    <row r="358" spans="1:5" x14ac:dyDescent="0.3">
      <c r="A358" s="11">
        <v>638</v>
      </c>
      <c r="B358" s="13">
        <v>93000</v>
      </c>
      <c r="D358" s="11">
        <v>1449</v>
      </c>
      <c r="E358" s="17">
        <v>112000</v>
      </c>
    </row>
    <row r="359" spans="1:5" x14ac:dyDescent="0.3">
      <c r="A359" s="11">
        <v>642</v>
      </c>
      <c r="B359" s="13">
        <v>226000</v>
      </c>
      <c r="D359" s="11">
        <v>1453</v>
      </c>
      <c r="E359" s="17">
        <v>145000</v>
      </c>
    </row>
    <row r="360" spans="1:5" x14ac:dyDescent="0.3">
      <c r="A360" s="11">
        <v>646</v>
      </c>
      <c r="B360" s="13">
        <v>143250</v>
      </c>
      <c r="D360" s="11">
        <v>1455</v>
      </c>
      <c r="E360" s="17">
        <v>185000</v>
      </c>
    </row>
    <row r="361" spans="1:5" x14ac:dyDescent="0.3">
      <c r="A361" s="11">
        <v>647</v>
      </c>
      <c r="B361" s="13">
        <v>98300</v>
      </c>
      <c r="D361" s="11">
        <v>1459</v>
      </c>
      <c r="E361" s="17">
        <v>142125</v>
      </c>
    </row>
    <row r="362" spans="1:5" x14ac:dyDescent="0.3">
      <c r="A362" s="11">
        <v>648</v>
      </c>
      <c r="B362" s="13">
        <v>155000</v>
      </c>
    </row>
    <row r="363" spans="1:5" x14ac:dyDescent="0.3">
      <c r="A363" s="11">
        <v>651</v>
      </c>
      <c r="B363" s="13">
        <v>205950</v>
      </c>
    </row>
    <row r="364" spans="1:5" x14ac:dyDescent="0.3">
      <c r="A364" s="11">
        <v>654</v>
      </c>
      <c r="B364" s="13">
        <v>135000</v>
      </c>
    </row>
    <row r="365" spans="1:5" x14ac:dyDescent="0.3">
      <c r="A365" s="11">
        <v>656</v>
      </c>
      <c r="B365" s="13">
        <v>88000</v>
      </c>
    </row>
    <row r="366" spans="1:5" x14ac:dyDescent="0.3">
      <c r="A366" s="11">
        <v>657</v>
      </c>
      <c r="B366" s="13">
        <v>145500</v>
      </c>
    </row>
    <row r="367" spans="1:5" x14ac:dyDescent="0.3">
      <c r="A367" s="11">
        <v>658</v>
      </c>
      <c r="B367" s="13">
        <v>149000</v>
      </c>
    </row>
    <row r="368" spans="1:5" x14ac:dyDescent="0.3">
      <c r="A368" s="11">
        <v>659</v>
      </c>
      <c r="B368" s="13">
        <v>97500</v>
      </c>
    </row>
    <row r="369" spans="1:2" x14ac:dyDescent="0.3">
      <c r="A369" s="11">
        <v>660</v>
      </c>
      <c r="B369" s="13">
        <v>167000</v>
      </c>
    </row>
    <row r="370" spans="1:2" x14ac:dyDescent="0.3">
      <c r="A370" s="11">
        <v>661</v>
      </c>
      <c r="B370" s="13">
        <v>197900</v>
      </c>
    </row>
    <row r="371" spans="1:2" x14ac:dyDescent="0.3">
      <c r="A371" s="11">
        <v>664</v>
      </c>
      <c r="B371" s="13">
        <v>137500</v>
      </c>
    </row>
    <row r="372" spans="1:2" x14ac:dyDescent="0.3">
      <c r="A372" s="11">
        <v>666</v>
      </c>
      <c r="B372" s="13">
        <v>230500</v>
      </c>
    </row>
    <row r="373" spans="1:2" x14ac:dyDescent="0.3">
      <c r="A373" s="11">
        <v>667</v>
      </c>
      <c r="B373" s="13">
        <v>129000</v>
      </c>
    </row>
    <row r="374" spans="1:2" x14ac:dyDescent="0.3">
      <c r="A374" s="11">
        <v>668</v>
      </c>
      <c r="B374" s="13">
        <v>193500</v>
      </c>
    </row>
    <row r="375" spans="1:2" x14ac:dyDescent="0.3">
      <c r="A375" s="11">
        <v>669</v>
      </c>
      <c r="B375" s="13">
        <v>168000</v>
      </c>
    </row>
    <row r="376" spans="1:2" x14ac:dyDescent="0.3">
      <c r="A376" s="11">
        <v>671</v>
      </c>
      <c r="B376" s="13">
        <v>173500</v>
      </c>
    </row>
    <row r="377" spans="1:2" x14ac:dyDescent="0.3">
      <c r="A377" s="11">
        <v>672</v>
      </c>
      <c r="B377" s="13">
        <v>103600</v>
      </c>
    </row>
    <row r="378" spans="1:2" x14ac:dyDescent="0.3">
      <c r="A378" s="11">
        <v>673</v>
      </c>
      <c r="B378" s="13">
        <v>165000</v>
      </c>
    </row>
    <row r="379" spans="1:2" x14ac:dyDescent="0.3">
      <c r="A379" s="11">
        <v>674</v>
      </c>
      <c r="B379" s="13">
        <v>257500</v>
      </c>
    </row>
    <row r="380" spans="1:2" x14ac:dyDescent="0.3">
      <c r="A380" s="11">
        <v>675</v>
      </c>
      <c r="B380" s="13">
        <v>140000</v>
      </c>
    </row>
    <row r="381" spans="1:2" x14ac:dyDescent="0.3">
      <c r="A381" s="11">
        <v>676</v>
      </c>
      <c r="B381" s="13">
        <v>148500</v>
      </c>
    </row>
    <row r="382" spans="1:2" x14ac:dyDescent="0.3">
      <c r="A382" s="11">
        <v>679</v>
      </c>
      <c r="B382" s="13">
        <v>372500</v>
      </c>
    </row>
    <row r="383" spans="1:2" x14ac:dyDescent="0.3">
      <c r="A383" s="11">
        <v>680</v>
      </c>
      <c r="B383" s="13">
        <v>128500</v>
      </c>
    </row>
    <row r="384" spans="1:2" x14ac:dyDescent="0.3">
      <c r="A384" s="11">
        <v>682</v>
      </c>
      <c r="B384" s="13">
        <v>159434</v>
      </c>
    </row>
    <row r="385" spans="1:2" x14ac:dyDescent="0.3">
      <c r="A385" s="11">
        <v>684</v>
      </c>
      <c r="B385" s="13">
        <v>285000</v>
      </c>
    </row>
    <row r="386" spans="1:2" x14ac:dyDescent="0.3">
      <c r="A386" s="11">
        <v>686</v>
      </c>
      <c r="B386" s="13">
        <v>207500</v>
      </c>
    </row>
    <row r="387" spans="1:2" x14ac:dyDescent="0.3">
      <c r="A387" s="11">
        <v>687</v>
      </c>
      <c r="B387" s="13">
        <v>227875</v>
      </c>
    </row>
    <row r="388" spans="1:2" x14ac:dyDescent="0.3">
      <c r="A388" s="11">
        <v>695</v>
      </c>
      <c r="B388" s="13">
        <v>141500</v>
      </c>
    </row>
    <row r="389" spans="1:2" x14ac:dyDescent="0.3">
      <c r="A389" s="11">
        <v>699</v>
      </c>
      <c r="B389" s="13">
        <v>138500</v>
      </c>
    </row>
    <row r="390" spans="1:2" x14ac:dyDescent="0.3">
      <c r="A390" s="11">
        <v>701</v>
      </c>
      <c r="B390" s="13">
        <v>312500</v>
      </c>
    </row>
    <row r="391" spans="1:2" x14ac:dyDescent="0.3">
      <c r="A391" s="11">
        <v>702</v>
      </c>
      <c r="B391" s="13">
        <v>140000</v>
      </c>
    </row>
    <row r="392" spans="1:2" x14ac:dyDescent="0.3">
      <c r="A392" s="11">
        <v>705</v>
      </c>
      <c r="B392" s="13">
        <v>213000</v>
      </c>
    </row>
    <row r="393" spans="1:2" x14ac:dyDescent="0.3">
      <c r="A393" s="11">
        <v>706</v>
      </c>
      <c r="B393" s="13">
        <v>55000</v>
      </c>
    </row>
    <row r="394" spans="1:2" x14ac:dyDescent="0.3">
      <c r="A394" s="11">
        <v>709</v>
      </c>
      <c r="B394" s="13">
        <v>179540</v>
      </c>
    </row>
    <row r="395" spans="1:2" x14ac:dyDescent="0.3">
      <c r="A395" s="11">
        <v>710</v>
      </c>
      <c r="B395" s="13">
        <v>109900</v>
      </c>
    </row>
    <row r="396" spans="1:2" x14ac:dyDescent="0.3">
      <c r="A396" s="11">
        <v>714</v>
      </c>
      <c r="B396" s="13">
        <v>129000</v>
      </c>
    </row>
    <row r="397" spans="1:2" x14ac:dyDescent="0.3">
      <c r="A397" s="11">
        <v>715</v>
      </c>
      <c r="B397" s="13">
        <v>130500</v>
      </c>
    </row>
    <row r="398" spans="1:2" x14ac:dyDescent="0.3">
      <c r="A398" s="11">
        <v>716</v>
      </c>
      <c r="B398" s="13">
        <v>165000</v>
      </c>
    </row>
    <row r="399" spans="1:2" x14ac:dyDescent="0.3">
      <c r="A399" s="11">
        <v>717</v>
      </c>
      <c r="B399" s="13">
        <v>159500</v>
      </c>
    </row>
    <row r="400" spans="1:2" x14ac:dyDescent="0.3">
      <c r="A400" s="11">
        <v>718</v>
      </c>
      <c r="B400" s="13">
        <v>157000</v>
      </c>
    </row>
    <row r="401" spans="1:2" x14ac:dyDescent="0.3">
      <c r="A401" s="11">
        <v>719</v>
      </c>
      <c r="B401" s="13">
        <v>341000</v>
      </c>
    </row>
    <row r="402" spans="1:2" x14ac:dyDescent="0.3">
      <c r="A402" s="11">
        <v>720</v>
      </c>
      <c r="B402" s="13">
        <v>128500</v>
      </c>
    </row>
    <row r="403" spans="1:2" x14ac:dyDescent="0.3">
      <c r="A403" s="11">
        <v>723</v>
      </c>
      <c r="B403" s="13">
        <v>124500</v>
      </c>
    </row>
    <row r="404" spans="1:2" x14ac:dyDescent="0.3">
      <c r="A404" s="11">
        <v>725</v>
      </c>
      <c r="B404" s="13">
        <v>320000</v>
      </c>
    </row>
    <row r="405" spans="1:2" x14ac:dyDescent="0.3">
      <c r="A405" s="11">
        <v>726</v>
      </c>
      <c r="B405" s="13">
        <v>120500</v>
      </c>
    </row>
    <row r="406" spans="1:2" x14ac:dyDescent="0.3">
      <c r="A406" s="11">
        <v>727</v>
      </c>
      <c r="B406" s="13">
        <v>222000</v>
      </c>
    </row>
    <row r="407" spans="1:2" x14ac:dyDescent="0.3">
      <c r="A407" s="11">
        <v>732</v>
      </c>
      <c r="B407" s="13">
        <v>187500</v>
      </c>
    </row>
    <row r="408" spans="1:2" x14ac:dyDescent="0.3">
      <c r="A408" s="11">
        <v>733</v>
      </c>
      <c r="B408" s="13">
        <v>222500</v>
      </c>
    </row>
    <row r="409" spans="1:2" x14ac:dyDescent="0.3">
      <c r="A409" s="11">
        <v>734</v>
      </c>
      <c r="B409" s="13">
        <v>131400</v>
      </c>
    </row>
    <row r="410" spans="1:2" x14ac:dyDescent="0.3">
      <c r="A410" s="11">
        <v>735</v>
      </c>
      <c r="B410" s="13">
        <v>108000</v>
      </c>
    </row>
    <row r="411" spans="1:2" x14ac:dyDescent="0.3">
      <c r="A411" s="11">
        <v>738</v>
      </c>
      <c r="B411" s="13">
        <v>239900</v>
      </c>
    </row>
    <row r="412" spans="1:2" x14ac:dyDescent="0.3">
      <c r="A412" s="11">
        <v>739</v>
      </c>
      <c r="B412" s="13">
        <v>179000</v>
      </c>
    </row>
    <row r="413" spans="1:2" x14ac:dyDescent="0.3">
      <c r="A413" s="11">
        <v>740</v>
      </c>
      <c r="B413" s="13">
        <v>190000</v>
      </c>
    </row>
    <row r="414" spans="1:2" x14ac:dyDescent="0.3">
      <c r="A414" s="11">
        <v>742</v>
      </c>
      <c r="B414" s="13">
        <v>142000</v>
      </c>
    </row>
    <row r="415" spans="1:2" x14ac:dyDescent="0.3">
      <c r="A415" s="11">
        <v>743</v>
      </c>
      <c r="B415" s="13">
        <v>179000</v>
      </c>
    </row>
    <row r="416" spans="1:2" x14ac:dyDescent="0.3">
      <c r="A416" s="11">
        <v>744</v>
      </c>
      <c r="B416" s="13">
        <v>175000</v>
      </c>
    </row>
    <row r="417" spans="1:2" x14ac:dyDescent="0.3">
      <c r="A417" s="11">
        <v>749</v>
      </c>
      <c r="B417" s="13">
        <v>260400</v>
      </c>
    </row>
    <row r="418" spans="1:2" x14ac:dyDescent="0.3">
      <c r="A418" s="11">
        <v>751</v>
      </c>
      <c r="B418" s="13">
        <v>96500</v>
      </c>
    </row>
    <row r="419" spans="1:2" x14ac:dyDescent="0.3">
      <c r="A419" s="11">
        <v>752</v>
      </c>
      <c r="B419" s="13">
        <v>162000</v>
      </c>
    </row>
    <row r="420" spans="1:2" x14ac:dyDescent="0.3">
      <c r="A420" s="11">
        <v>753</v>
      </c>
      <c r="B420" s="13">
        <v>217000</v>
      </c>
    </row>
    <row r="421" spans="1:2" x14ac:dyDescent="0.3">
      <c r="A421" s="11">
        <v>754</v>
      </c>
      <c r="B421" s="13">
        <v>275500</v>
      </c>
    </row>
    <row r="422" spans="1:2" x14ac:dyDescent="0.3">
      <c r="A422" s="11">
        <v>755</v>
      </c>
      <c r="B422" s="13">
        <v>156000</v>
      </c>
    </row>
    <row r="423" spans="1:2" x14ac:dyDescent="0.3">
      <c r="A423" s="11">
        <v>756</v>
      </c>
      <c r="B423" s="13">
        <v>172500</v>
      </c>
    </row>
    <row r="424" spans="1:2" x14ac:dyDescent="0.3">
      <c r="A424" s="11">
        <v>757</v>
      </c>
      <c r="B424" s="13">
        <v>212000</v>
      </c>
    </row>
    <row r="425" spans="1:2" x14ac:dyDescent="0.3">
      <c r="A425" s="11">
        <v>758</v>
      </c>
      <c r="B425" s="13">
        <v>158900</v>
      </c>
    </row>
    <row r="426" spans="1:2" x14ac:dyDescent="0.3">
      <c r="A426" s="11">
        <v>759</v>
      </c>
      <c r="B426" s="13">
        <v>179400</v>
      </c>
    </row>
    <row r="427" spans="1:2" x14ac:dyDescent="0.3">
      <c r="A427" s="11">
        <v>763</v>
      </c>
      <c r="B427" s="13">
        <v>215200</v>
      </c>
    </row>
    <row r="428" spans="1:2" x14ac:dyDescent="0.3">
      <c r="A428" s="11">
        <v>764</v>
      </c>
      <c r="B428" s="13">
        <v>337000</v>
      </c>
    </row>
    <row r="429" spans="1:2" x14ac:dyDescent="0.3">
      <c r="A429" s="11">
        <v>767</v>
      </c>
      <c r="B429" s="13">
        <v>196500</v>
      </c>
    </row>
    <row r="430" spans="1:2" x14ac:dyDescent="0.3">
      <c r="A430" s="11">
        <v>769</v>
      </c>
      <c r="B430" s="13">
        <v>216837</v>
      </c>
    </row>
    <row r="431" spans="1:2" x14ac:dyDescent="0.3">
      <c r="A431" s="11">
        <v>773</v>
      </c>
      <c r="B431" s="13">
        <v>107000</v>
      </c>
    </row>
    <row r="432" spans="1:2" x14ac:dyDescent="0.3">
      <c r="A432" s="11">
        <v>775</v>
      </c>
      <c r="B432" s="13">
        <v>395000</v>
      </c>
    </row>
    <row r="433" spans="1:2" x14ac:dyDescent="0.3">
      <c r="A433" s="11">
        <v>777</v>
      </c>
      <c r="B433" s="13">
        <v>221500</v>
      </c>
    </row>
    <row r="434" spans="1:2" x14ac:dyDescent="0.3">
      <c r="A434" s="11">
        <v>778</v>
      </c>
      <c r="B434" s="13">
        <v>142500</v>
      </c>
    </row>
    <row r="435" spans="1:2" x14ac:dyDescent="0.3">
      <c r="A435" s="11">
        <v>781</v>
      </c>
      <c r="B435" s="13">
        <v>176000</v>
      </c>
    </row>
    <row r="436" spans="1:2" x14ac:dyDescent="0.3">
      <c r="A436" s="11">
        <v>782</v>
      </c>
      <c r="B436" s="13">
        <v>175900</v>
      </c>
    </row>
    <row r="437" spans="1:2" x14ac:dyDescent="0.3">
      <c r="A437" s="11">
        <v>783</v>
      </c>
      <c r="B437" s="13">
        <v>187100</v>
      </c>
    </row>
    <row r="438" spans="1:2" x14ac:dyDescent="0.3">
      <c r="A438" s="11">
        <v>785</v>
      </c>
      <c r="B438" s="13">
        <v>128000</v>
      </c>
    </row>
    <row r="439" spans="1:2" x14ac:dyDescent="0.3">
      <c r="A439" s="11">
        <v>786</v>
      </c>
      <c r="B439" s="13">
        <v>161500</v>
      </c>
    </row>
    <row r="440" spans="1:2" x14ac:dyDescent="0.3">
      <c r="A440" s="11">
        <v>792</v>
      </c>
      <c r="B440" s="13">
        <v>146800</v>
      </c>
    </row>
    <row r="441" spans="1:2" x14ac:dyDescent="0.3">
      <c r="A441" s="11">
        <v>793</v>
      </c>
      <c r="B441" s="13">
        <v>269790</v>
      </c>
    </row>
    <row r="442" spans="1:2" x14ac:dyDescent="0.3">
      <c r="A442" s="11">
        <v>794</v>
      </c>
      <c r="B442" s="13">
        <v>225000</v>
      </c>
    </row>
    <row r="443" spans="1:2" x14ac:dyDescent="0.3">
      <c r="A443" s="11">
        <v>795</v>
      </c>
      <c r="B443" s="13">
        <v>194500</v>
      </c>
    </row>
    <row r="444" spans="1:2" x14ac:dyDescent="0.3">
      <c r="A444" s="11">
        <v>796</v>
      </c>
      <c r="B444" s="13">
        <v>171000</v>
      </c>
    </row>
    <row r="445" spans="1:2" x14ac:dyDescent="0.3">
      <c r="A445" s="11">
        <v>797</v>
      </c>
      <c r="B445" s="13">
        <v>143500</v>
      </c>
    </row>
    <row r="446" spans="1:2" x14ac:dyDescent="0.3">
      <c r="A446" s="11">
        <v>800</v>
      </c>
      <c r="B446" s="13">
        <v>175000</v>
      </c>
    </row>
    <row r="447" spans="1:2" x14ac:dyDescent="0.3">
      <c r="A447" s="11">
        <v>803</v>
      </c>
      <c r="B447" s="13">
        <v>189000</v>
      </c>
    </row>
    <row r="448" spans="1:2" x14ac:dyDescent="0.3">
      <c r="A448" s="11">
        <v>806</v>
      </c>
      <c r="B448" s="13">
        <v>227680</v>
      </c>
    </row>
    <row r="449" spans="1:2" x14ac:dyDescent="0.3">
      <c r="A449" s="11">
        <v>807</v>
      </c>
      <c r="B449" s="13">
        <v>135500</v>
      </c>
    </row>
    <row r="450" spans="1:2" x14ac:dyDescent="0.3">
      <c r="A450" s="11">
        <v>808</v>
      </c>
      <c r="B450" s="13">
        <v>223500</v>
      </c>
    </row>
    <row r="451" spans="1:2" x14ac:dyDescent="0.3">
      <c r="A451" s="11">
        <v>809</v>
      </c>
      <c r="B451" s="13">
        <v>159950</v>
      </c>
    </row>
    <row r="452" spans="1:2" x14ac:dyDescent="0.3">
      <c r="A452" s="11">
        <v>811</v>
      </c>
      <c r="B452" s="13">
        <v>181000</v>
      </c>
    </row>
    <row r="453" spans="1:2" x14ac:dyDescent="0.3">
      <c r="A453" s="11">
        <v>815</v>
      </c>
      <c r="B453" s="13">
        <v>116000</v>
      </c>
    </row>
    <row r="454" spans="1:2" x14ac:dyDescent="0.3">
      <c r="A454" s="11">
        <v>816</v>
      </c>
      <c r="B454" s="13">
        <v>224900</v>
      </c>
    </row>
    <row r="455" spans="1:2" x14ac:dyDescent="0.3">
      <c r="A455" s="11">
        <v>818</v>
      </c>
      <c r="B455" s="13">
        <v>271000</v>
      </c>
    </row>
    <row r="456" spans="1:2" x14ac:dyDescent="0.3">
      <c r="A456" s="11">
        <v>819</v>
      </c>
      <c r="B456" s="13">
        <v>155000</v>
      </c>
    </row>
    <row r="457" spans="1:2" x14ac:dyDescent="0.3">
      <c r="A457" s="11">
        <v>821</v>
      </c>
      <c r="B457" s="13">
        <v>183000</v>
      </c>
    </row>
    <row r="458" spans="1:2" x14ac:dyDescent="0.3">
      <c r="A458" s="11">
        <v>823</v>
      </c>
      <c r="B458" s="13">
        <v>225000</v>
      </c>
    </row>
    <row r="459" spans="1:2" x14ac:dyDescent="0.3">
      <c r="A459" s="11">
        <v>824</v>
      </c>
      <c r="B459" s="13">
        <v>139500</v>
      </c>
    </row>
    <row r="460" spans="1:2" x14ac:dyDescent="0.3">
      <c r="A460" s="11">
        <v>825</v>
      </c>
      <c r="B460" s="13">
        <v>232600</v>
      </c>
    </row>
    <row r="461" spans="1:2" x14ac:dyDescent="0.3">
      <c r="A461" s="11">
        <v>828</v>
      </c>
      <c r="B461" s="13">
        <v>189000</v>
      </c>
    </row>
    <row r="462" spans="1:2" x14ac:dyDescent="0.3">
      <c r="A462" s="11">
        <v>829</v>
      </c>
      <c r="B462" s="13">
        <v>185000</v>
      </c>
    </row>
    <row r="463" spans="1:2" x14ac:dyDescent="0.3">
      <c r="A463" s="11">
        <v>831</v>
      </c>
      <c r="B463" s="13">
        <v>166000</v>
      </c>
    </row>
    <row r="464" spans="1:2" x14ac:dyDescent="0.3">
      <c r="A464" s="11">
        <v>833</v>
      </c>
      <c r="B464" s="13">
        <v>237000</v>
      </c>
    </row>
    <row r="465" spans="1:2" x14ac:dyDescent="0.3">
      <c r="A465" s="11">
        <v>834</v>
      </c>
      <c r="B465" s="13">
        <v>167000</v>
      </c>
    </row>
    <row r="466" spans="1:2" x14ac:dyDescent="0.3">
      <c r="A466" s="11">
        <v>835</v>
      </c>
      <c r="B466" s="13">
        <v>139950</v>
      </c>
    </row>
    <row r="467" spans="1:2" x14ac:dyDescent="0.3">
      <c r="A467" s="11">
        <v>839</v>
      </c>
      <c r="B467" s="13">
        <v>144000</v>
      </c>
    </row>
    <row r="468" spans="1:2" x14ac:dyDescent="0.3">
      <c r="A468" s="11">
        <v>840</v>
      </c>
      <c r="B468" s="13">
        <v>130500</v>
      </c>
    </row>
    <row r="469" spans="1:2" x14ac:dyDescent="0.3">
      <c r="A469" s="11">
        <v>842</v>
      </c>
      <c r="B469" s="13">
        <v>157500</v>
      </c>
    </row>
    <row r="470" spans="1:2" x14ac:dyDescent="0.3">
      <c r="A470" s="11">
        <v>843</v>
      </c>
      <c r="B470" s="13">
        <v>174900</v>
      </c>
    </row>
    <row r="471" spans="1:2" x14ac:dyDescent="0.3">
      <c r="A471" s="11">
        <v>846</v>
      </c>
      <c r="B471" s="13">
        <v>171000</v>
      </c>
    </row>
    <row r="472" spans="1:2" x14ac:dyDescent="0.3">
      <c r="A472" s="11">
        <v>847</v>
      </c>
      <c r="B472" s="13">
        <v>213000</v>
      </c>
    </row>
    <row r="473" spans="1:2" x14ac:dyDescent="0.3">
      <c r="A473" s="11">
        <v>848</v>
      </c>
      <c r="B473" s="13">
        <v>133500</v>
      </c>
    </row>
    <row r="474" spans="1:2" x14ac:dyDescent="0.3">
      <c r="A474" s="11">
        <v>850</v>
      </c>
      <c r="B474" s="13">
        <v>187000</v>
      </c>
    </row>
    <row r="475" spans="1:2" x14ac:dyDescent="0.3">
      <c r="A475" s="11">
        <v>854</v>
      </c>
      <c r="B475" s="13">
        <v>158000</v>
      </c>
    </row>
    <row r="476" spans="1:2" x14ac:dyDescent="0.3">
      <c r="A476" s="11">
        <v>855</v>
      </c>
      <c r="B476" s="13">
        <v>170000</v>
      </c>
    </row>
    <row r="477" spans="1:2" x14ac:dyDescent="0.3">
      <c r="A477" s="11">
        <v>856</v>
      </c>
      <c r="B477" s="13">
        <v>127000</v>
      </c>
    </row>
    <row r="478" spans="1:2" x14ac:dyDescent="0.3">
      <c r="A478" s="11">
        <v>857</v>
      </c>
      <c r="B478" s="13">
        <v>147000</v>
      </c>
    </row>
    <row r="479" spans="1:2" x14ac:dyDescent="0.3">
      <c r="A479" s="11">
        <v>858</v>
      </c>
      <c r="B479" s="13">
        <v>174000</v>
      </c>
    </row>
    <row r="480" spans="1:2" x14ac:dyDescent="0.3">
      <c r="A480" s="11">
        <v>859</v>
      </c>
      <c r="B480" s="13">
        <v>152000</v>
      </c>
    </row>
    <row r="481" spans="1:2" x14ac:dyDescent="0.3">
      <c r="A481" s="11">
        <v>861</v>
      </c>
      <c r="B481" s="13">
        <v>189950</v>
      </c>
    </row>
    <row r="482" spans="1:2" x14ac:dyDescent="0.3">
      <c r="A482" s="11">
        <v>862</v>
      </c>
      <c r="B482" s="13">
        <v>131500</v>
      </c>
    </row>
    <row r="483" spans="1:2" x14ac:dyDescent="0.3">
      <c r="A483" s="11">
        <v>863</v>
      </c>
      <c r="B483" s="13">
        <v>152000</v>
      </c>
    </row>
    <row r="484" spans="1:2" x14ac:dyDescent="0.3">
      <c r="A484" s="11">
        <v>864</v>
      </c>
      <c r="B484" s="13">
        <v>132500</v>
      </c>
    </row>
    <row r="485" spans="1:2" x14ac:dyDescent="0.3">
      <c r="A485" s="11">
        <v>865</v>
      </c>
      <c r="B485" s="13">
        <v>250580</v>
      </c>
    </row>
    <row r="486" spans="1:2" x14ac:dyDescent="0.3">
      <c r="A486" s="11">
        <v>866</v>
      </c>
      <c r="B486" s="13">
        <v>148500</v>
      </c>
    </row>
    <row r="487" spans="1:2" x14ac:dyDescent="0.3">
      <c r="A487" s="11">
        <v>867</v>
      </c>
      <c r="B487" s="13">
        <v>248900</v>
      </c>
    </row>
    <row r="488" spans="1:2" x14ac:dyDescent="0.3">
      <c r="A488" s="11">
        <v>868</v>
      </c>
      <c r="B488" s="13">
        <v>129000</v>
      </c>
    </row>
    <row r="489" spans="1:2" x14ac:dyDescent="0.3">
      <c r="A489" s="11">
        <v>870</v>
      </c>
      <c r="B489" s="13">
        <v>236000</v>
      </c>
    </row>
    <row r="490" spans="1:2" x14ac:dyDescent="0.3">
      <c r="A490" s="11">
        <v>872</v>
      </c>
      <c r="B490" s="13">
        <v>200500</v>
      </c>
    </row>
    <row r="491" spans="1:2" x14ac:dyDescent="0.3">
      <c r="A491" s="11">
        <v>873</v>
      </c>
      <c r="B491" s="13">
        <v>116000</v>
      </c>
    </row>
    <row r="492" spans="1:2" x14ac:dyDescent="0.3">
      <c r="A492" s="11">
        <v>874</v>
      </c>
      <c r="B492" s="13">
        <v>133000</v>
      </c>
    </row>
    <row r="493" spans="1:2" x14ac:dyDescent="0.3">
      <c r="A493" s="11">
        <v>875</v>
      </c>
      <c r="B493" s="13">
        <v>66500</v>
      </c>
    </row>
    <row r="494" spans="1:2" x14ac:dyDescent="0.3">
      <c r="A494" s="11">
        <v>877</v>
      </c>
      <c r="B494" s="13">
        <v>132250</v>
      </c>
    </row>
    <row r="495" spans="1:2" x14ac:dyDescent="0.3">
      <c r="A495" s="11">
        <v>879</v>
      </c>
      <c r="B495" s="13">
        <v>148000</v>
      </c>
    </row>
    <row r="496" spans="1:2" x14ac:dyDescent="0.3">
      <c r="A496" s="11">
        <v>880</v>
      </c>
      <c r="B496" s="13">
        <v>136500</v>
      </c>
    </row>
    <row r="497" spans="1:2" x14ac:dyDescent="0.3">
      <c r="A497" s="11">
        <v>882</v>
      </c>
      <c r="B497" s="13">
        <v>187500</v>
      </c>
    </row>
    <row r="498" spans="1:2" x14ac:dyDescent="0.3">
      <c r="A498" s="11">
        <v>883</v>
      </c>
      <c r="B498" s="13">
        <v>178000</v>
      </c>
    </row>
    <row r="499" spans="1:2" x14ac:dyDescent="0.3">
      <c r="A499" s="11">
        <v>885</v>
      </c>
      <c r="B499" s="13">
        <v>100000</v>
      </c>
    </row>
    <row r="500" spans="1:2" x14ac:dyDescent="0.3">
      <c r="A500" s="11">
        <v>888</v>
      </c>
      <c r="B500" s="13">
        <v>135500</v>
      </c>
    </row>
    <row r="501" spans="1:2" x14ac:dyDescent="0.3">
      <c r="A501" s="11">
        <v>891</v>
      </c>
      <c r="B501" s="13">
        <v>122900</v>
      </c>
    </row>
    <row r="502" spans="1:2" x14ac:dyDescent="0.3">
      <c r="A502" s="11">
        <v>892</v>
      </c>
      <c r="B502" s="13">
        <v>172500</v>
      </c>
    </row>
    <row r="503" spans="1:2" x14ac:dyDescent="0.3">
      <c r="A503" s="11">
        <v>893</v>
      </c>
      <c r="B503" s="13">
        <v>154500</v>
      </c>
    </row>
    <row r="504" spans="1:2" x14ac:dyDescent="0.3">
      <c r="A504" s="11">
        <v>894</v>
      </c>
      <c r="B504" s="13">
        <v>165000</v>
      </c>
    </row>
    <row r="505" spans="1:2" x14ac:dyDescent="0.3">
      <c r="A505" s="11">
        <v>900</v>
      </c>
      <c r="B505" s="13">
        <v>135000</v>
      </c>
    </row>
    <row r="506" spans="1:2" x14ac:dyDescent="0.3">
      <c r="A506" s="11">
        <v>903</v>
      </c>
      <c r="B506" s="13">
        <v>180000</v>
      </c>
    </row>
    <row r="507" spans="1:2" x14ac:dyDescent="0.3">
      <c r="A507" s="11">
        <v>904</v>
      </c>
      <c r="B507" s="13">
        <v>240000</v>
      </c>
    </row>
    <row r="508" spans="1:2" x14ac:dyDescent="0.3">
      <c r="A508" s="11">
        <v>905</v>
      </c>
      <c r="B508" s="13">
        <v>125500</v>
      </c>
    </row>
    <row r="509" spans="1:2" x14ac:dyDescent="0.3">
      <c r="A509" s="11">
        <v>906</v>
      </c>
      <c r="B509" s="13">
        <v>128000</v>
      </c>
    </row>
    <row r="510" spans="1:2" x14ac:dyDescent="0.3">
      <c r="A510" s="11">
        <v>907</v>
      </c>
      <c r="B510" s="13">
        <v>255000</v>
      </c>
    </row>
    <row r="511" spans="1:2" x14ac:dyDescent="0.3">
      <c r="A511" s="11">
        <v>908</v>
      </c>
      <c r="B511" s="13">
        <v>250000</v>
      </c>
    </row>
    <row r="512" spans="1:2" x14ac:dyDescent="0.3">
      <c r="A512" s="11">
        <v>910</v>
      </c>
      <c r="B512" s="13">
        <v>174000</v>
      </c>
    </row>
    <row r="513" spans="1:2" x14ac:dyDescent="0.3">
      <c r="A513" s="11">
        <v>912</v>
      </c>
      <c r="B513" s="13">
        <v>143500</v>
      </c>
    </row>
    <row r="514" spans="1:2" x14ac:dyDescent="0.3">
      <c r="A514" s="11">
        <v>913</v>
      </c>
      <c r="B514" s="13">
        <v>88000</v>
      </c>
    </row>
    <row r="515" spans="1:2" x14ac:dyDescent="0.3">
      <c r="A515" s="11">
        <v>916</v>
      </c>
      <c r="B515" s="13">
        <v>75000</v>
      </c>
    </row>
    <row r="516" spans="1:2" x14ac:dyDescent="0.3">
      <c r="A516" s="11">
        <v>918</v>
      </c>
      <c r="B516" s="13">
        <v>135000</v>
      </c>
    </row>
    <row r="517" spans="1:2" x14ac:dyDescent="0.3">
      <c r="A517" s="11">
        <v>920</v>
      </c>
      <c r="B517" s="13">
        <v>176500</v>
      </c>
    </row>
    <row r="518" spans="1:2" x14ac:dyDescent="0.3">
      <c r="A518" s="11">
        <v>921</v>
      </c>
      <c r="B518" s="13">
        <v>201000</v>
      </c>
    </row>
    <row r="519" spans="1:2" x14ac:dyDescent="0.3">
      <c r="A519" s="11">
        <v>923</v>
      </c>
      <c r="B519" s="13">
        <v>169990</v>
      </c>
    </row>
    <row r="520" spans="1:2" x14ac:dyDescent="0.3">
      <c r="A520" s="11">
        <v>925</v>
      </c>
      <c r="B520" s="13">
        <v>207500</v>
      </c>
    </row>
    <row r="521" spans="1:2" x14ac:dyDescent="0.3">
      <c r="A521" s="11">
        <v>926</v>
      </c>
      <c r="B521" s="13">
        <v>175000</v>
      </c>
    </row>
    <row r="522" spans="1:2" x14ac:dyDescent="0.3">
      <c r="A522" s="11">
        <v>929</v>
      </c>
      <c r="B522" s="13">
        <v>236500</v>
      </c>
    </row>
    <row r="523" spans="1:2" x14ac:dyDescent="0.3">
      <c r="A523" s="11">
        <v>931</v>
      </c>
      <c r="B523" s="13">
        <v>201000</v>
      </c>
    </row>
    <row r="524" spans="1:2" x14ac:dyDescent="0.3">
      <c r="A524" s="11">
        <v>933</v>
      </c>
      <c r="B524" s="13">
        <v>320000</v>
      </c>
    </row>
    <row r="525" spans="1:2" x14ac:dyDescent="0.3">
      <c r="A525" s="11">
        <v>934</v>
      </c>
      <c r="B525" s="13">
        <v>190000</v>
      </c>
    </row>
    <row r="526" spans="1:2" x14ac:dyDescent="0.3">
      <c r="A526" s="11">
        <v>938</v>
      </c>
      <c r="B526" s="13">
        <v>253000</v>
      </c>
    </row>
    <row r="527" spans="1:2" x14ac:dyDescent="0.3">
      <c r="A527" s="11">
        <v>939</v>
      </c>
      <c r="B527" s="13">
        <v>239799</v>
      </c>
    </row>
    <row r="528" spans="1:2" x14ac:dyDescent="0.3">
      <c r="A528" s="11">
        <v>942</v>
      </c>
      <c r="B528" s="13">
        <v>214000</v>
      </c>
    </row>
    <row r="529" spans="1:2" x14ac:dyDescent="0.3">
      <c r="A529" s="11">
        <v>945</v>
      </c>
      <c r="B529" s="13">
        <v>137500</v>
      </c>
    </row>
    <row r="530" spans="1:2" x14ac:dyDescent="0.3">
      <c r="A530" s="11">
        <v>947</v>
      </c>
      <c r="B530" s="13">
        <v>143000</v>
      </c>
    </row>
    <row r="531" spans="1:2" x14ac:dyDescent="0.3">
      <c r="A531" s="11">
        <v>948</v>
      </c>
      <c r="B531" s="13">
        <v>270000</v>
      </c>
    </row>
    <row r="532" spans="1:2" x14ac:dyDescent="0.3">
      <c r="A532" s="11">
        <v>949</v>
      </c>
      <c r="B532" s="13">
        <v>192500</v>
      </c>
    </row>
    <row r="533" spans="1:2" x14ac:dyDescent="0.3">
      <c r="A533" s="11">
        <v>950</v>
      </c>
      <c r="B533" s="13">
        <v>197500</v>
      </c>
    </row>
    <row r="534" spans="1:2" x14ac:dyDescent="0.3">
      <c r="A534" s="11">
        <v>951</v>
      </c>
      <c r="B534" s="13">
        <v>129000</v>
      </c>
    </row>
    <row r="535" spans="1:2" x14ac:dyDescent="0.3">
      <c r="A535" s="11">
        <v>952</v>
      </c>
      <c r="B535" s="13">
        <v>119900</v>
      </c>
    </row>
    <row r="536" spans="1:2" x14ac:dyDescent="0.3">
      <c r="A536" s="11">
        <v>958</v>
      </c>
      <c r="B536" s="13">
        <v>132000</v>
      </c>
    </row>
    <row r="537" spans="1:2" x14ac:dyDescent="0.3">
      <c r="A537" s="11">
        <v>959</v>
      </c>
      <c r="B537" s="13">
        <v>185000</v>
      </c>
    </row>
    <row r="538" spans="1:2" x14ac:dyDescent="0.3">
      <c r="A538" s="11">
        <v>960</v>
      </c>
      <c r="B538" s="13">
        <v>155000</v>
      </c>
    </row>
    <row r="539" spans="1:2" x14ac:dyDescent="0.3">
      <c r="A539" s="11">
        <v>963</v>
      </c>
      <c r="B539" s="13">
        <v>155000</v>
      </c>
    </row>
    <row r="540" spans="1:2" x14ac:dyDescent="0.3">
      <c r="A540" s="11">
        <v>966</v>
      </c>
      <c r="B540" s="13">
        <v>178900</v>
      </c>
    </row>
    <row r="541" spans="1:2" x14ac:dyDescent="0.3">
      <c r="A541" s="11">
        <v>968</v>
      </c>
      <c r="B541" s="13">
        <v>135000</v>
      </c>
    </row>
    <row r="542" spans="1:2" x14ac:dyDescent="0.3">
      <c r="A542" s="11">
        <v>974</v>
      </c>
      <c r="B542" s="13">
        <v>182000</v>
      </c>
    </row>
    <row r="543" spans="1:2" x14ac:dyDescent="0.3">
      <c r="A543" s="11">
        <v>975</v>
      </c>
      <c r="B543" s="13">
        <v>167500</v>
      </c>
    </row>
    <row r="544" spans="1:2" x14ac:dyDescent="0.3">
      <c r="A544" s="11">
        <v>976</v>
      </c>
      <c r="B544" s="13">
        <v>165000</v>
      </c>
    </row>
    <row r="545" spans="1:2" x14ac:dyDescent="0.3">
      <c r="A545" s="11">
        <v>979</v>
      </c>
      <c r="B545" s="13">
        <v>110000</v>
      </c>
    </row>
    <row r="546" spans="1:2" x14ac:dyDescent="0.3">
      <c r="A546" s="11">
        <v>980</v>
      </c>
      <c r="B546" s="13">
        <v>139000</v>
      </c>
    </row>
    <row r="547" spans="1:2" x14ac:dyDescent="0.3">
      <c r="A547" s="11">
        <v>981</v>
      </c>
      <c r="B547" s="13">
        <v>178400</v>
      </c>
    </row>
    <row r="548" spans="1:2" x14ac:dyDescent="0.3">
      <c r="A548" s="11">
        <v>986</v>
      </c>
      <c r="B548" s="13">
        <v>125000</v>
      </c>
    </row>
    <row r="549" spans="1:2" x14ac:dyDescent="0.3">
      <c r="A549" s="11">
        <v>988</v>
      </c>
      <c r="B549" s="13">
        <v>395192</v>
      </c>
    </row>
    <row r="550" spans="1:2" x14ac:dyDescent="0.3">
      <c r="A550" s="11">
        <v>990</v>
      </c>
      <c r="B550" s="13">
        <v>197000</v>
      </c>
    </row>
    <row r="551" spans="1:2" x14ac:dyDescent="0.3">
      <c r="A551" s="11">
        <v>991</v>
      </c>
      <c r="B551" s="13">
        <v>348000</v>
      </c>
    </row>
    <row r="552" spans="1:2" x14ac:dyDescent="0.3">
      <c r="A552" s="11">
        <v>993</v>
      </c>
      <c r="B552" s="13">
        <v>187000</v>
      </c>
    </row>
    <row r="553" spans="1:2" x14ac:dyDescent="0.3">
      <c r="A553" s="11">
        <v>994</v>
      </c>
      <c r="B553" s="13">
        <v>173900</v>
      </c>
    </row>
    <row r="554" spans="1:2" x14ac:dyDescent="0.3">
      <c r="A554" s="11">
        <v>995</v>
      </c>
      <c r="B554" s="13">
        <v>337500</v>
      </c>
    </row>
    <row r="555" spans="1:2" x14ac:dyDescent="0.3">
      <c r="A555" s="11">
        <v>996</v>
      </c>
      <c r="B555" s="13">
        <v>121600</v>
      </c>
    </row>
    <row r="556" spans="1:2" x14ac:dyDescent="0.3">
      <c r="A556" s="11">
        <v>997</v>
      </c>
      <c r="B556" s="13">
        <v>136500</v>
      </c>
    </row>
    <row r="557" spans="1:2" x14ac:dyDescent="0.3">
      <c r="A557" s="11">
        <v>999</v>
      </c>
      <c r="B557" s="13">
        <v>91000</v>
      </c>
    </row>
    <row r="558" spans="1:2" x14ac:dyDescent="0.3">
      <c r="A558" s="11">
        <v>1003</v>
      </c>
      <c r="B558" s="13">
        <v>232000</v>
      </c>
    </row>
    <row r="559" spans="1:2" x14ac:dyDescent="0.3">
      <c r="A559" s="11">
        <v>1006</v>
      </c>
      <c r="B559" s="13">
        <v>149900</v>
      </c>
    </row>
    <row r="560" spans="1:2" x14ac:dyDescent="0.3">
      <c r="A560" s="11">
        <v>1007</v>
      </c>
      <c r="B560" s="13">
        <v>163500</v>
      </c>
    </row>
    <row r="561" spans="1:2" x14ac:dyDescent="0.3">
      <c r="A561" s="11">
        <v>1008</v>
      </c>
      <c r="B561" s="13">
        <v>88000</v>
      </c>
    </row>
    <row r="562" spans="1:2" x14ac:dyDescent="0.3">
      <c r="A562" s="11">
        <v>1009</v>
      </c>
      <c r="B562" s="13">
        <v>240000</v>
      </c>
    </row>
    <row r="563" spans="1:2" x14ac:dyDescent="0.3">
      <c r="A563" s="11">
        <v>1013</v>
      </c>
      <c r="B563" s="13">
        <v>165000</v>
      </c>
    </row>
    <row r="564" spans="1:2" x14ac:dyDescent="0.3">
      <c r="A564" s="11">
        <v>1016</v>
      </c>
      <c r="B564" s="13">
        <v>227000</v>
      </c>
    </row>
    <row r="565" spans="1:2" x14ac:dyDescent="0.3">
      <c r="A565" s="11">
        <v>1017</v>
      </c>
      <c r="B565" s="13">
        <v>203000</v>
      </c>
    </row>
    <row r="566" spans="1:2" x14ac:dyDescent="0.3">
      <c r="A566" s="11">
        <v>1019</v>
      </c>
      <c r="B566" s="13">
        <v>160000</v>
      </c>
    </row>
    <row r="567" spans="1:2" x14ac:dyDescent="0.3">
      <c r="A567" s="11">
        <v>1026</v>
      </c>
      <c r="B567" s="13">
        <v>112500</v>
      </c>
    </row>
    <row r="568" spans="1:2" x14ac:dyDescent="0.3">
      <c r="A568" s="11">
        <v>1027</v>
      </c>
      <c r="B568" s="13">
        <v>167500</v>
      </c>
    </row>
    <row r="569" spans="1:2" x14ac:dyDescent="0.3">
      <c r="A569" s="11">
        <v>1028</v>
      </c>
      <c r="B569" s="13">
        <v>293077</v>
      </c>
    </row>
    <row r="570" spans="1:2" x14ac:dyDescent="0.3">
      <c r="A570" s="11">
        <v>1029</v>
      </c>
      <c r="B570" s="13">
        <v>105000</v>
      </c>
    </row>
    <row r="571" spans="1:2" x14ac:dyDescent="0.3">
      <c r="A571" s="11">
        <v>1030</v>
      </c>
      <c r="B571" s="13">
        <v>118000</v>
      </c>
    </row>
    <row r="572" spans="1:2" x14ac:dyDescent="0.3">
      <c r="A572" s="11">
        <v>1034</v>
      </c>
      <c r="B572" s="13">
        <v>230000</v>
      </c>
    </row>
    <row r="573" spans="1:2" x14ac:dyDescent="0.3">
      <c r="A573" s="11">
        <v>1036</v>
      </c>
      <c r="B573" s="13">
        <v>84000</v>
      </c>
    </row>
    <row r="574" spans="1:2" x14ac:dyDescent="0.3">
      <c r="A574" s="11">
        <v>1038</v>
      </c>
      <c r="B574" s="13">
        <v>287000</v>
      </c>
    </row>
    <row r="575" spans="1:2" x14ac:dyDescent="0.3">
      <c r="A575" s="11">
        <v>1039</v>
      </c>
      <c r="B575" s="13">
        <v>97000</v>
      </c>
    </row>
    <row r="576" spans="1:2" x14ac:dyDescent="0.3">
      <c r="A576" s="11">
        <v>1041</v>
      </c>
      <c r="B576" s="13">
        <v>155000</v>
      </c>
    </row>
    <row r="577" spans="1:2" x14ac:dyDescent="0.3">
      <c r="A577" s="11">
        <v>1048</v>
      </c>
      <c r="B577" s="13">
        <v>145000</v>
      </c>
    </row>
    <row r="578" spans="1:2" x14ac:dyDescent="0.3">
      <c r="A578" s="11">
        <v>1049</v>
      </c>
      <c r="B578" s="13">
        <v>115000</v>
      </c>
    </row>
    <row r="579" spans="1:2" x14ac:dyDescent="0.3">
      <c r="A579" s="11">
        <v>1051</v>
      </c>
      <c r="B579" s="13">
        <v>176485</v>
      </c>
    </row>
    <row r="580" spans="1:2" x14ac:dyDescent="0.3">
      <c r="A580" s="11">
        <v>1052</v>
      </c>
      <c r="B580" s="13">
        <v>200141</v>
      </c>
    </row>
    <row r="581" spans="1:2" x14ac:dyDescent="0.3">
      <c r="A581" s="11">
        <v>1055</v>
      </c>
      <c r="B581" s="13">
        <v>255000</v>
      </c>
    </row>
    <row r="582" spans="1:2" x14ac:dyDescent="0.3">
      <c r="A582" s="11">
        <v>1056</v>
      </c>
      <c r="B582" s="13">
        <v>180000</v>
      </c>
    </row>
    <row r="583" spans="1:2" x14ac:dyDescent="0.3">
      <c r="A583" s="11">
        <v>1058</v>
      </c>
      <c r="B583" s="13">
        <v>248000</v>
      </c>
    </row>
    <row r="584" spans="1:2" x14ac:dyDescent="0.3">
      <c r="A584" s="11">
        <v>1059</v>
      </c>
      <c r="B584" s="13">
        <v>335000</v>
      </c>
    </row>
    <row r="585" spans="1:2" x14ac:dyDescent="0.3">
      <c r="A585" s="11">
        <v>1060</v>
      </c>
      <c r="B585" s="13">
        <v>220000</v>
      </c>
    </row>
    <row r="586" spans="1:2" x14ac:dyDescent="0.3">
      <c r="A586" s="11">
        <v>1065</v>
      </c>
      <c r="B586" s="13">
        <v>154000</v>
      </c>
    </row>
    <row r="587" spans="1:2" x14ac:dyDescent="0.3">
      <c r="A587" s="11">
        <v>1066</v>
      </c>
      <c r="B587" s="13">
        <v>328000</v>
      </c>
    </row>
    <row r="588" spans="1:2" x14ac:dyDescent="0.3">
      <c r="A588" s="11">
        <v>1067</v>
      </c>
      <c r="B588" s="13">
        <v>178000</v>
      </c>
    </row>
    <row r="589" spans="1:2" x14ac:dyDescent="0.3">
      <c r="A589" s="11">
        <v>1071</v>
      </c>
      <c r="B589" s="13">
        <v>135000</v>
      </c>
    </row>
    <row r="590" spans="1:2" x14ac:dyDescent="0.3">
      <c r="A590" s="11">
        <v>1074</v>
      </c>
      <c r="B590" s="13">
        <v>159500</v>
      </c>
    </row>
    <row r="591" spans="1:2" x14ac:dyDescent="0.3">
      <c r="A591" s="11">
        <v>1076</v>
      </c>
      <c r="B591" s="13">
        <v>219500</v>
      </c>
    </row>
    <row r="592" spans="1:2" x14ac:dyDescent="0.3">
      <c r="A592" s="11">
        <v>1077</v>
      </c>
      <c r="B592" s="13">
        <v>170000</v>
      </c>
    </row>
    <row r="593" spans="1:2" x14ac:dyDescent="0.3">
      <c r="A593" s="11">
        <v>1078</v>
      </c>
      <c r="B593" s="13">
        <v>138800</v>
      </c>
    </row>
    <row r="594" spans="1:2" x14ac:dyDescent="0.3">
      <c r="A594" s="11">
        <v>1080</v>
      </c>
      <c r="B594" s="13">
        <v>126000</v>
      </c>
    </row>
    <row r="595" spans="1:2" x14ac:dyDescent="0.3">
      <c r="A595" s="11">
        <v>1081</v>
      </c>
      <c r="B595" s="13">
        <v>145000</v>
      </c>
    </row>
    <row r="596" spans="1:2" x14ac:dyDescent="0.3">
      <c r="A596" s="11">
        <v>1082</v>
      </c>
      <c r="B596" s="13">
        <v>133000</v>
      </c>
    </row>
    <row r="597" spans="1:2" x14ac:dyDescent="0.3">
      <c r="A597" s="11">
        <v>1083</v>
      </c>
      <c r="B597" s="13">
        <v>192000</v>
      </c>
    </row>
    <row r="598" spans="1:2" x14ac:dyDescent="0.3">
      <c r="A598" s="11">
        <v>1084</v>
      </c>
      <c r="B598" s="13">
        <v>160000</v>
      </c>
    </row>
    <row r="599" spans="1:2" x14ac:dyDescent="0.3">
      <c r="A599" s="11">
        <v>1085</v>
      </c>
      <c r="B599" s="13">
        <v>187500</v>
      </c>
    </row>
    <row r="600" spans="1:2" x14ac:dyDescent="0.3">
      <c r="A600" s="11">
        <v>1087</v>
      </c>
      <c r="B600" s="13">
        <v>83500</v>
      </c>
    </row>
    <row r="601" spans="1:2" x14ac:dyDescent="0.3">
      <c r="A601" s="11">
        <v>1088</v>
      </c>
      <c r="B601" s="13">
        <v>252000</v>
      </c>
    </row>
    <row r="602" spans="1:2" x14ac:dyDescent="0.3">
      <c r="A602" s="11">
        <v>1089</v>
      </c>
      <c r="B602" s="13">
        <v>137500</v>
      </c>
    </row>
    <row r="603" spans="1:2" x14ac:dyDescent="0.3">
      <c r="A603" s="11">
        <v>1096</v>
      </c>
      <c r="B603" s="13">
        <v>176432</v>
      </c>
    </row>
    <row r="604" spans="1:2" x14ac:dyDescent="0.3">
      <c r="A604" s="11">
        <v>1097</v>
      </c>
      <c r="B604" s="13">
        <v>127000</v>
      </c>
    </row>
    <row r="605" spans="1:2" x14ac:dyDescent="0.3">
      <c r="A605" s="11">
        <v>1099</v>
      </c>
      <c r="B605" s="13">
        <v>128000</v>
      </c>
    </row>
    <row r="606" spans="1:2" x14ac:dyDescent="0.3">
      <c r="A606" s="11">
        <v>1100</v>
      </c>
      <c r="B606" s="13">
        <v>157000</v>
      </c>
    </row>
    <row r="607" spans="1:2" x14ac:dyDescent="0.3">
      <c r="A607" s="11">
        <v>1102</v>
      </c>
      <c r="B607" s="13">
        <v>119500</v>
      </c>
    </row>
    <row r="608" spans="1:2" x14ac:dyDescent="0.3">
      <c r="A608" s="11">
        <v>1104</v>
      </c>
      <c r="B608" s="13">
        <v>159500</v>
      </c>
    </row>
    <row r="609" spans="1:2" x14ac:dyDescent="0.3">
      <c r="A609" s="11">
        <v>1105</v>
      </c>
      <c r="B609" s="13">
        <v>106000</v>
      </c>
    </row>
    <row r="610" spans="1:2" x14ac:dyDescent="0.3">
      <c r="A610" s="11">
        <v>1106</v>
      </c>
      <c r="B610" s="13">
        <v>325000</v>
      </c>
    </row>
    <row r="611" spans="1:2" x14ac:dyDescent="0.3">
      <c r="A611" s="11">
        <v>1107</v>
      </c>
      <c r="B611" s="13">
        <v>179900</v>
      </c>
    </row>
    <row r="612" spans="1:2" x14ac:dyDescent="0.3">
      <c r="A612" s="11">
        <v>1108</v>
      </c>
      <c r="B612" s="13">
        <v>274725</v>
      </c>
    </row>
    <row r="613" spans="1:2" x14ac:dyDescent="0.3">
      <c r="A613" s="11">
        <v>1109</v>
      </c>
      <c r="B613" s="13">
        <v>181000</v>
      </c>
    </row>
    <row r="614" spans="1:2" x14ac:dyDescent="0.3">
      <c r="A614" s="11">
        <v>1110</v>
      </c>
      <c r="B614" s="13">
        <v>280000</v>
      </c>
    </row>
    <row r="615" spans="1:2" x14ac:dyDescent="0.3">
      <c r="A615" s="11">
        <v>1111</v>
      </c>
      <c r="B615" s="13">
        <v>188000</v>
      </c>
    </row>
    <row r="616" spans="1:2" x14ac:dyDescent="0.3">
      <c r="A616" s="11">
        <v>1116</v>
      </c>
      <c r="B616" s="13">
        <v>318000</v>
      </c>
    </row>
    <row r="617" spans="1:2" x14ac:dyDescent="0.3">
      <c r="A617" s="11">
        <v>1117</v>
      </c>
      <c r="B617" s="13">
        <v>184100</v>
      </c>
    </row>
    <row r="618" spans="1:2" x14ac:dyDescent="0.3">
      <c r="A618" s="11">
        <v>1118</v>
      </c>
      <c r="B618" s="13">
        <v>130000</v>
      </c>
    </row>
    <row r="619" spans="1:2" x14ac:dyDescent="0.3">
      <c r="A619" s="11">
        <v>1119</v>
      </c>
      <c r="B619" s="13">
        <v>140000</v>
      </c>
    </row>
    <row r="620" spans="1:2" x14ac:dyDescent="0.3">
      <c r="A620" s="11">
        <v>1120</v>
      </c>
      <c r="B620" s="13">
        <v>133700</v>
      </c>
    </row>
    <row r="621" spans="1:2" x14ac:dyDescent="0.3">
      <c r="A621" s="11">
        <v>1122</v>
      </c>
      <c r="B621" s="13">
        <v>212900</v>
      </c>
    </row>
    <row r="622" spans="1:2" x14ac:dyDescent="0.3">
      <c r="A622" s="11">
        <v>1123</v>
      </c>
      <c r="B622" s="13">
        <v>112000</v>
      </c>
    </row>
    <row r="623" spans="1:2" x14ac:dyDescent="0.3">
      <c r="A623" s="11">
        <v>1125</v>
      </c>
      <c r="B623" s="13">
        <v>163900</v>
      </c>
    </row>
    <row r="624" spans="1:2" x14ac:dyDescent="0.3">
      <c r="A624" s="11">
        <v>1128</v>
      </c>
      <c r="B624" s="13">
        <v>259000</v>
      </c>
    </row>
    <row r="625" spans="1:2" x14ac:dyDescent="0.3">
      <c r="A625" s="11">
        <v>1132</v>
      </c>
      <c r="B625" s="13">
        <v>93500</v>
      </c>
    </row>
    <row r="626" spans="1:2" x14ac:dyDescent="0.3">
      <c r="A626" s="11">
        <v>1134</v>
      </c>
      <c r="B626" s="13">
        <v>239500</v>
      </c>
    </row>
    <row r="627" spans="1:2" x14ac:dyDescent="0.3">
      <c r="A627" s="11">
        <v>1135</v>
      </c>
      <c r="B627" s="13">
        <v>169000</v>
      </c>
    </row>
    <row r="628" spans="1:2" x14ac:dyDescent="0.3">
      <c r="A628" s="11">
        <v>1137</v>
      </c>
      <c r="B628" s="13">
        <v>119000</v>
      </c>
    </row>
    <row r="629" spans="1:2" x14ac:dyDescent="0.3">
      <c r="A629" s="11">
        <v>1140</v>
      </c>
      <c r="B629" s="13">
        <v>144000</v>
      </c>
    </row>
    <row r="630" spans="1:2" x14ac:dyDescent="0.3">
      <c r="A630" s="11">
        <v>1144</v>
      </c>
      <c r="B630" s="13">
        <v>80000</v>
      </c>
    </row>
    <row r="631" spans="1:2" x14ac:dyDescent="0.3">
      <c r="A631" s="11">
        <v>1146</v>
      </c>
      <c r="B631" s="13">
        <v>149000</v>
      </c>
    </row>
    <row r="632" spans="1:2" x14ac:dyDescent="0.3">
      <c r="A632" s="11">
        <v>1147</v>
      </c>
      <c r="B632" s="13">
        <v>180000</v>
      </c>
    </row>
    <row r="633" spans="1:2" x14ac:dyDescent="0.3">
      <c r="A633" s="11">
        <v>1148</v>
      </c>
      <c r="B633" s="13">
        <v>174500</v>
      </c>
    </row>
    <row r="634" spans="1:2" x14ac:dyDescent="0.3">
      <c r="A634" s="11">
        <v>1150</v>
      </c>
      <c r="B634" s="13">
        <v>143000</v>
      </c>
    </row>
    <row r="635" spans="1:2" x14ac:dyDescent="0.3">
      <c r="A635" s="11">
        <v>1152</v>
      </c>
      <c r="B635" s="13">
        <v>149900</v>
      </c>
    </row>
    <row r="636" spans="1:2" x14ac:dyDescent="0.3">
      <c r="A636" s="11">
        <v>1156</v>
      </c>
      <c r="B636" s="13">
        <v>218000</v>
      </c>
    </row>
    <row r="637" spans="1:2" x14ac:dyDescent="0.3">
      <c r="A637" s="11">
        <v>1157</v>
      </c>
      <c r="B637" s="13">
        <v>179900</v>
      </c>
    </row>
    <row r="638" spans="1:2" x14ac:dyDescent="0.3">
      <c r="A638" s="11">
        <v>1159</v>
      </c>
      <c r="B638" s="13">
        <v>235128</v>
      </c>
    </row>
    <row r="639" spans="1:2" x14ac:dyDescent="0.3">
      <c r="A639" s="11">
        <v>1161</v>
      </c>
      <c r="B639" s="13">
        <v>146000</v>
      </c>
    </row>
    <row r="640" spans="1:2" x14ac:dyDescent="0.3">
      <c r="A640" s="11">
        <v>1162</v>
      </c>
      <c r="B640" s="13">
        <v>224000</v>
      </c>
    </row>
    <row r="641" spans="1:2" x14ac:dyDescent="0.3">
      <c r="A641" s="11">
        <v>1163</v>
      </c>
      <c r="B641" s="13">
        <v>129000</v>
      </c>
    </row>
    <row r="642" spans="1:2" x14ac:dyDescent="0.3">
      <c r="A642" s="11">
        <v>1166</v>
      </c>
      <c r="B642" s="13">
        <v>233170</v>
      </c>
    </row>
    <row r="643" spans="1:2" x14ac:dyDescent="0.3">
      <c r="A643" s="11">
        <v>1167</v>
      </c>
      <c r="B643" s="13">
        <v>245350</v>
      </c>
    </row>
    <row r="644" spans="1:2" x14ac:dyDescent="0.3">
      <c r="A644" s="11">
        <v>1168</v>
      </c>
      <c r="B644" s="13">
        <v>173000</v>
      </c>
    </row>
    <row r="645" spans="1:2" x14ac:dyDescent="0.3">
      <c r="A645" s="11">
        <v>1171</v>
      </c>
      <c r="B645" s="13">
        <v>171000</v>
      </c>
    </row>
    <row r="646" spans="1:2" x14ac:dyDescent="0.3">
      <c r="A646" s="11">
        <v>1172</v>
      </c>
      <c r="B646" s="13">
        <v>163000</v>
      </c>
    </row>
    <row r="647" spans="1:2" x14ac:dyDescent="0.3">
      <c r="A647" s="11">
        <v>1174</v>
      </c>
      <c r="B647" s="13">
        <v>200500</v>
      </c>
    </row>
    <row r="648" spans="1:2" x14ac:dyDescent="0.3">
      <c r="A648" s="11">
        <v>1177</v>
      </c>
      <c r="B648" s="13">
        <v>119500</v>
      </c>
    </row>
    <row r="649" spans="1:2" x14ac:dyDescent="0.3">
      <c r="A649" s="11">
        <v>1178</v>
      </c>
      <c r="B649" s="13">
        <v>115000</v>
      </c>
    </row>
    <row r="650" spans="1:2" x14ac:dyDescent="0.3">
      <c r="A650" s="11">
        <v>1179</v>
      </c>
      <c r="B650" s="13">
        <v>154900</v>
      </c>
    </row>
    <row r="651" spans="1:2" x14ac:dyDescent="0.3">
      <c r="A651" s="11">
        <v>1180</v>
      </c>
      <c r="B651" s="13">
        <v>93000</v>
      </c>
    </row>
    <row r="652" spans="1:2" x14ac:dyDescent="0.3">
      <c r="A652" s="11">
        <v>1185</v>
      </c>
      <c r="B652" s="13">
        <v>186700</v>
      </c>
    </row>
    <row r="653" spans="1:2" x14ac:dyDescent="0.3">
      <c r="A653" s="11">
        <v>1187</v>
      </c>
      <c r="B653" s="13">
        <v>95000</v>
      </c>
    </row>
    <row r="654" spans="1:2" x14ac:dyDescent="0.3">
      <c r="A654" s="11">
        <v>1189</v>
      </c>
      <c r="B654" s="13">
        <v>195000</v>
      </c>
    </row>
    <row r="655" spans="1:2" x14ac:dyDescent="0.3">
      <c r="A655" s="11">
        <v>1190</v>
      </c>
      <c r="B655" s="13">
        <v>189000</v>
      </c>
    </row>
    <row r="656" spans="1:2" x14ac:dyDescent="0.3">
      <c r="A656" s="11">
        <v>1191</v>
      </c>
      <c r="B656" s="13">
        <v>168000</v>
      </c>
    </row>
    <row r="657" spans="1:2" x14ac:dyDescent="0.3">
      <c r="A657" s="11">
        <v>1193</v>
      </c>
      <c r="B657" s="13">
        <v>125000</v>
      </c>
    </row>
    <row r="658" spans="1:2" x14ac:dyDescent="0.3">
      <c r="A658" s="11">
        <v>1196</v>
      </c>
      <c r="B658" s="13">
        <v>176000</v>
      </c>
    </row>
    <row r="659" spans="1:2" x14ac:dyDescent="0.3">
      <c r="A659" s="11">
        <v>1198</v>
      </c>
      <c r="B659" s="13">
        <v>144000</v>
      </c>
    </row>
    <row r="660" spans="1:2" x14ac:dyDescent="0.3">
      <c r="A660" s="11">
        <v>1199</v>
      </c>
      <c r="B660" s="13">
        <v>178000</v>
      </c>
    </row>
    <row r="661" spans="1:2" x14ac:dyDescent="0.3">
      <c r="A661" s="11">
        <v>1200</v>
      </c>
      <c r="B661" s="13">
        <v>148000</v>
      </c>
    </row>
    <row r="662" spans="1:2" x14ac:dyDescent="0.3">
      <c r="A662" s="11">
        <v>1201</v>
      </c>
      <c r="B662" s="13">
        <v>116050</v>
      </c>
    </row>
    <row r="663" spans="1:2" x14ac:dyDescent="0.3">
      <c r="A663" s="11">
        <v>1202</v>
      </c>
      <c r="B663" s="13">
        <v>197900</v>
      </c>
    </row>
    <row r="664" spans="1:2" x14ac:dyDescent="0.3">
      <c r="A664" s="11">
        <v>1203</v>
      </c>
      <c r="B664" s="13">
        <v>117000</v>
      </c>
    </row>
    <row r="665" spans="1:2" x14ac:dyDescent="0.3">
      <c r="A665" s="11">
        <v>1204</v>
      </c>
      <c r="B665" s="13">
        <v>213000</v>
      </c>
    </row>
    <row r="666" spans="1:2" x14ac:dyDescent="0.3">
      <c r="A666" s="11">
        <v>1205</v>
      </c>
      <c r="B666" s="13">
        <v>153500</v>
      </c>
    </row>
    <row r="667" spans="1:2" x14ac:dyDescent="0.3">
      <c r="A667" s="11">
        <v>1206</v>
      </c>
      <c r="B667" s="13">
        <v>271900</v>
      </c>
    </row>
    <row r="668" spans="1:2" x14ac:dyDescent="0.3">
      <c r="A668" s="11">
        <v>1208</v>
      </c>
      <c r="B668" s="13">
        <v>200000</v>
      </c>
    </row>
    <row r="669" spans="1:2" x14ac:dyDescent="0.3">
      <c r="A669" s="11">
        <v>1209</v>
      </c>
      <c r="B669" s="13">
        <v>140000</v>
      </c>
    </row>
    <row r="670" spans="1:2" x14ac:dyDescent="0.3">
      <c r="A670" s="11">
        <v>1210</v>
      </c>
      <c r="B670" s="13">
        <v>290000</v>
      </c>
    </row>
    <row r="671" spans="1:2" x14ac:dyDescent="0.3">
      <c r="A671" s="11">
        <v>1211</v>
      </c>
      <c r="B671" s="13">
        <v>189000</v>
      </c>
    </row>
    <row r="672" spans="1:2" x14ac:dyDescent="0.3">
      <c r="A672" s="11">
        <v>1215</v>
      </c>
      <c r="B672" s="13">
        <v>134500</v>
      </c>
    </row>
    <row r="673" spans="1:2" x14ac:dyDescent="0.3">
      <c r="A673" s="11">
        <v>1216</v>
      </c>
      <c r="B673" s="13">
        <v>125000</v>
      </c>
    </row>
    <row r="674" spans="1:2" x14ac:dyDescent="0.3">
      <c r="A674" s="11">
        <v>1218</v>
      </c>
      <c r="B674" s="13">
        <v>229456</v>
      </c>
    </row>
    <row r="675" spans="1:2" x14ac:dyDescent="0.3">
      <c r="A675" s="11">
        <v>1220</v>
      </c>
      <c r="B675" s="13">
        <v>91500</v>
      </c>
    </row>
    <row r="676" spans="1:2" x14ac:dyDescent="0.3">
      <c r="A676" s="11">
        <v>1222</v>
      </c>
      <c r="B676" s="13">
        <v>134000</v>
      </c>
    </row>
    <row r="677" spans="1:2" x14ac:dyDescent="0.3">
      <c r="A677" s="11">
        <v>1223</v>
      </c>
      <c r="B677" s="13">
        <v>143000</v>
      </c>
    </row>
    <row r="678" spans="1:2" x14ac:dyDescent="0.3">
      <c r="A678" s="11">
        <v>1225</v>
      </c>
      <c r="B678" s="13">
        <v>184000</v>
      </c>
    </row>
    <row r="679" spans="1:2" x14ac:dyDescent="0.3">
      <c r="A679" s="11">
        <v>1226</v>
      </c>
      <c r="B679" s="13">
        <v>145000</v>
      </c>
    </row>
    <row r="680" spans="1:2" x14ac:dyDescent="0.3">
      <c r="A680" s="11">
        <v>1232</v>
      </c>
      <c r="B680" s="13">
        <v>132500</v>
      </c>
    </row>
    <row r="681" spans="1:2" x14ac:dyDescent="0.3">
      <c r="A681" s="11">
        <v>1234</v>
      </c>
      <c r="B681" s="13">
        <v>142000</v>
      </c>
    </row>
    <row r="682" spans="1:2" x14ac:dyDescent="0.3">
      <c r="A682" s="11">
        <v>1239</v>
      </c>
      <c r="B682" s="13">
        <v>142500</v>
      </c>
    </row>
    <row r="683" spans="1:2" x14ac:dyDescent="0.3">
      <c r="A683" s="11">
        <v>1241</v>
      </c>
      <c r="B683" s="13">
        <v>224900</v>
      </c>
    </row>
    <row r="684" spans="1:2" x14ac:dyDescent="0.3">
      <c r="A684" s="11">
        <v>1242</v>
      </c>
      <c r="B684" s="13">
        <v>248328</v>
      </c>
    </row>
    <row r="685" spans="1:2" x14ac:dyDescent="0.3">
      <c r="A685" s="11">
        <v>1243</v>
      </c>
      <c r="B685" s="13">
        <v>170000</v>
      </c>
    </row>
    <row r="686" spans="1:2" x14ac:dyDescent="0.3">
      <c r="A686" s="11">
        <v>1245</v>
      </c>
      <c r="B686" s="13">
        <v>230000</v>
      </c>
    </row>
    <row r="687" spans="1:2" x14ac:dyDescent="0.3">
      <c r="A687" s="11">
        <v>1246</v>
      </c>
      <c r="B687" s="13">
        <v>178000</v>
      </c>
    </row>
    <row r="688" spans="1:2" x14ac:dyDescent="0.3">
      <c r="A688" s="11">
        <v>1247</v>
      </c>
      <c r="B688" s="13">
        <v>186500</v>
      </c>
    </row>
    <row r="689" spans="1:2" x14ac:dyDescent="0.3">
      <c r="A689" s="11">
        <v>1248</v>
      </c>
      <c r="B689" s="13">
        <v>169900</v>
      </c>
    </row>
    <row r="690" spans="1:2" x14ac:dyDescent="0.3">
      <c r="A690" s="11">
        <v>1249</v>
      </c>
      <c r="B690" s="13">
        <v>129500</v>
      </c>
    </row>
    <row r="691" spans="1:2" x14ac:dyDescent="0.3">
      <c r="A691" s="11">
        <v>1250</v>
      </c>
      <c r="B691" s="13">
        <v>119000</v>
      </c>
    </row>
    <row r="692" spans="1:2" x14ac:dyDescent="0.3">
      <c r="A692" s="11">
        <v>1251</v>
      </c>
      <c r="B692" s="13">
        <v>244000</v>
      </c>
    </row>
    <row r="693" spans="1:2" x14ac:dyDescent="0.3">
      <c r="A693" s="11">
        <v>1253</v>
      </c>
      <c r="B693" s="13">
        <v>130000</v>
      </c>
    </row>
    <row r="694" spans="1:2" x14ac:dyDescent="0.3">
      <c r="A694" s="11">
        <v>1254</v>
      </c>
      <c r="B694" s="13">
        <v>294000</v>
      </c>
    </row>
    <row r="695" spans="1:2" x14ac:dyDescent="0.3">
      <c r="A695" s="11">
        <v>1255</v>
      </c>
      <c r="B695" s="13">
        <v>165400</v>
      </c>
    </row>
    <row r="696" spans="1:2" x14ac:dyDescent="0.3">
      <c r="A696" s="11">
        <v>1256</v>
      </c>
      <c r="B696" s="13">
        <v>127500</v>
      </c>
    </row>
    <row r="697" spans="1:2" x14ac:dyDescent="0.3">
      <c r="A697" s="11">
        <v>1260</v>
      </c>
      <c r="B697" s="13">
        <v>151000</v>
      </c>
    </row>
    <row r="698" spans="1:2" x14ac:dyDescent="0.3">
      <c r="A698" s="11">
        <v>1261</v>
      </c>
      <c r="B698" s="13">
        <v>181000</v>
      </c>
    </row>
    <row r="699" spans="1:2" x14ac:dyDescent="0.3">
      <c r="A699" s="11">
        <v>1264</v>
      </c>
      <c r="B699" s="13">
        <v>180500</v>
      </c>
    </row>
    <row r="700" spans="1:2" x14ac:dyDescent="0.3">
      <c r="A700" s="11">
        <v>1266</v>
      </c>
      <c r="B700" s="13">
        <v>183900</v>
      </c>
    </row>
    <row r="701" spans="1:2" x14ac:dyDescent="0.3">
      <c r="A701" s="11">
        <v>1268</v>
      </c>
      <c r="B701" s="13">
        <v>378500</v>
      </c>
    </row>
    <row r="702" spans="1:2" x14ac:dyDescent="0.3">
      <c r="A702" s="11">
        <v>1270</v>
      </c>
      <c r="B702" s="13">
        <v>144000</v>
      </c>
    </row>
    <row r="703" spans="1:2" x14ac:dyDescent="0.3">
      <c r="A703" s="11">
        <v>1272</v>
      </c>
      <c r="B703" s="13">
        <v>185750</v>
      </c>
    </row>
    <row r="704" spans="1:2" x14ac:dyDescent="0.3">
      <c r="A704" s="11">
        <v>1273</v>
      </c>
      <c r="B704" s="13">
        <v>137000</v>
      </c>
    </row>
    <row r="705" spans="1:2" x14ac:dyDescent="0.3">
      <c r="A705" s="11">
        <v>1275</v>
      </c>
      <c r="B705" s="13">
        <v>139000</v>
      </c>
    </row>
    <row r="706" spans="1:2" x14ac:dyDescent="0.3">
      <c r="A706" s="11">
        <v>1277</v>
      </c>
      <c r="B706" s="13">
        <v>162000</v>
      </c>
    </row>
    <row r="707" spans="1:2" x14ac:dyDescent="0.3">
      <c r="A707" s="11">
        <v>1278</v>
      </c>
      <c r="B707" s="13">
        <v>197900</v>
      </c>
    </row>
    <row r="708" spans="1:2" x14ac:dyDescent="0.3">
      <c r="A708" s="11">
        <v>1279</v>
      </c>
      <c r="B708" s="13">
        <v>237000</v>
      </c>
    </row>
    <row r="709" spans="1:2" x14ac:dyDescent="0.3">
      <c r="A709" s="11">
        <v>1281</v>
      </c>
      <c r="B709" s="13">
        <v>227000</v>
      </c>
    </row>
    <row r="710" spans="1:2" x14ac:dyDescent="0.3">
      <c r="A710" s="11">
        <v>1283</v>
      </c>
      <c r="B710" s="13">
        <v>150500</v>
      </c>
    </row>
    <row r="711" spans="1:2" x14ac:dyDescent="0.3">
      <c r="A711" s="11">
        <v>1287</v>
      </c>
      <c r="B711" s="13">
        <v>143000</v>
      </c>
    </row>
    <row r="712" spans="1:2" x14ac:dyDescent="0.3">
      <c r="A712" s="11">
        <v>1290</v>
      </c>
      <c r="B712" s="13">
        <v>281000</v>
      </c>
    </row>
    <row r="713" spans="1:2" x14ac:dyDescent="0.3">
      <c r="A713" s="11">
        <v>1291</v>
      </c>
      <c r="B713" s="13">
        <v>180500</v>
      </c>
    </row>
    <row r="714" spans="1:2" x14ac:dyDescent="0.3">
      <c r="A714" s="11">
        <v>1292</v>
      </c>
      <c r="B714" s="13">
        <v>119500</v>
      </c>
    </row>
    <row r="715" spans="1:2" x14ac:dyDescent="0.3">
      <c r="A715" s="11">
        <v>1296</v>
      </c>
      <c r="B715" s="13">
        <v>138500</v>
      </c>
    </row>
    <row r="716" spans="1:2" x14ac:dyDescent="0.3">
      <c r="A716" s="11">
        <v>1297</v>
      </c>
      <c r="B716" s="13">
        <v>155000</v>
      </c>
    </row>
    <row r="717" spans="1:2" x14ac:dyDescent="0.3">
      <c r="A717" s="11">
        <v>1299</v>
      </c>
      <c r="B717" s="13">
        <v>160000</v>
      </c>
    </row>
    <row r="718" spans="1:2" x14ac:dyDescent="0.3">
      <c r="A718" s="11">
        <v>1300</v>
      </c>
      <c r="B718" s="13">
        <v>154000</v>
      </c>
    </row>
    <row r="719" spans="1:2" x14ac:dyDescent="0.3">
      <c r="A719" s="11">
        <v>1301</v>
      </c>
      <c r="B719" s="13">
        <v>225000</v>
      </c>
    </row>
    <row r="720" spans="1:2" x14ac:dyDescent="0.3">
      <c r="A720" s="11">
        <v>1302</v>
      </c>
      <c r="B720" s="13">
        <v>177500</v>
      </c>
    </row>
    <row r="721" spans="1:2" x14ac:dyDescent="0.3">
      <c r="A721" s="11">
        <v>1304</v>
      </c>
      <c r="B721" s="13">
        <v>232000</v>
      </c>
    </row>
    <row r="722" spans="1:2" x14ac:dyDescent="0.3">
      <c r="A722" s="11">
        <v>1305</v>
      </c>
      <c r="B722" s="13">
        <v>130000</v>
      </c>
    </row>
    <row r="723" spans="1:2" x14ac:dyDescent="0.3">
      <c r="A723" s="11">
        <v>1308</v>
      </c>
      <c r="B723" s="13">
        <v>138000</v>
      </c>
    </row>
    <row r="724" spans="1:2" x14ac:dyDescent="0.3">
      <c r="A724" s="11">
        <v>1310</v>
      </c>
      <c r="B724" s="13">
        <v>179200</v>
      </c>
    </row>
    <row r="725" spans="1:2" x14ac:dyDescent="0.3">
      <c r="A725" s="11">
        <v>1311</v>
      </c>
      <c r="B725" s="13">
        <v>335000</v>
      </c>
    </row>
    <row r="726" spans="1:2" x14ac:dyDescent="0.3">
      <c r="A726" s="11">
        <v>1312</v>
      </c>
      <c r="B726" s="13">
        <v>203000</v>
      </c>
    </row>
    <row r="727" spans="1:2" x14ac:dyDescent="0.3">
      <c r="A727" s="11">
        <v>1315</v>
      </c>
      <c r="B727" s="13">
        <v>119000</v>
      </c>
    </row>
    <row r="728" spans="1:2" x14ac:dyDescent="0.3">
      <c r="A728" s="11">
        <v>1317</v>
      </c>
      <c r="B728" s="13">
        <v>295493</v>
      </c>
    </row>
    <row r="729" spans="1:2" x14ac:dyDescent="0.3">
      <c r="A729" s="11">
        <v>1319</v>
      </c>
      <c r="B729" s="13">
        <v>275000</v>
      </c>
    </row>
    <row r="730" spans="1:2" x14ac:dyDescent="0.3">
      <c r="A730" s="11">
        <v>1320</v>
      </c>
      <c r="B730" s="13">
        <v>111000</v>
      </c>
    </row>
    <row r="731" spans="1:2" x14ac:dyDescent="0.3">
      <c r="A731" s="11">
        <v>1321</v>
      </c>
      <c r="B731" s="13">
        <v>156500</v>
      </c>
    </row>
    <row r="732" spans="1:2" x14ac:dyDescent="0.3">
      <c r="A732" s="11">
        <v>1323</v>
      </c>
      <c r="B732" s="13">
        <v>190000</v>
      </c>
    </row>
    <row r="733" spans="1:2" x14ac:dyDescent="0.3">
      <c r="A733" s="11">
        <v>1327</v>
      </c>
      <c r="B733" s="13">
        <v>79000</v>
      </c>
    </row>
    <row r="734" spans="1:2" x14ac:dyDescent="0.3">
      <c r="A734" s="11">
        <v>1328</v>
      </c>
      <c r="B734" s="13">
        <v>130500</v>
      </c>
    </row>
    <row r="735" spans="1:2" x14ac:dyDescent="0.3">
      <c r="A735" s="11">
        <v>1330</v>
      </c>
      <c r="B735" s="13">
        <v>176500</v>
      </c>
    </row>
    <row r="736" spans="1:2" x14ac:dyDescent="0.3">
      <c r="A736" s="11">
        <v>1331</v>
      </c>
      <c r="B736" s="13">
        <v>227000</v>
      </c>
    </row>
    <row r="737" spans="1:2" x14ac:dyDescent="0.3">
      <c r="A737" s="11">
        <v>1332</v>
      </c>
      <c r="B737" s="13">
        <v>132500</v>
      </c>
    </row>
    <row r="738" spans="1:2" x14ac:dyDescent="0.3">
      <c r="A738" s="11">
        <v>1335</v>
      </c>
      <c r="B738" s="13">
        <v>125000</v>
      </c>
    </row>
    <row r="739" spans="1:2" x14ac:dyDescent="0.3">
      <c r="A739" s="11">
        <v>1339</v>
      </c>
      <c r="B739" s="13">
        <v>200000</v>
      </c>
    </row>
    <row r="740" spans="1:2" x14ac:dyDescent="0.3">
      <c r="A740" s="11">
        <v>1340</v>
      </c>
      <c r="B740" s="13">
        <v>128500</v>
      </c>
    </row>
    <row r="741" spans="1:2" x14ac:dyDescent="0.3">
      <c r="A741" s="11">
        <v>1341</v>
      </c>
      <c r="B741" s="13">
        <v>123000</v>
      </c>
    </row>
    <row r="742" spans="1:2" x14ac:dyDescent="0.3">
      <c r="A742" s="11">
        <v>1342</v>
      </c>
      <c r="B742" s="13">
        <v>155000</v>
      </c>
    </row>
    <row r="743" spans="1:2" x14ac:dyDescent="0.3">
      <c r="A743" s="11">
        <v>1343</v>
      </c>
      <c r="B743" s="13">
        <v>228500</v>
      </c>
    </row>
    <row r="744" spans="1:2" x14ac:dyDescent="0.3">
      <c r="A744" s="11">
        <v>1344</v>
      </c>
      <c r="B744" s="13">
        <v>177000</v>
      </c>
    </row>
    <row r="745" spans="1:2" x14ac:dyDescent="0.3">
      <c r="A745" s="11">
        <v>1345</v>
      </c>
      <c r="B745" s="13">
        <v>155835</v>
      </c>
    </row>
    <row r="746" spans="1:2" x14ac:dyDescent="0.3">
      <c r="A746" s="11">
        <v>1347</v>
      </c>
      <c r="B746" s="13">
        <v>262500</v>
      </c>
    </row>
    <row r="747" spans="1:2" x14ac:dyDescent="0.3">
      <c r="A747" s="11">
        <v>1348</v>
      </c>
      <c r="B747" s="13">
        <v>283463</v>
      </c>
    </row>
    <row r="748" spans="1:2" x14ac:dyDescent="0.3">
      <c r="A748" s="11">
        <v>1349</v>
      </c>
      <c r="B748" s="13">
        <v>215000</v>
      </c>
    </row>
    <row r="749" spans="1:2" x14ac:dyDescent="0.3">
      <c r="A749" s="11">
        <v>1355</v>
      </c>
      <c r="B749" s="13">
        <v>235000</v>
      </c>
    </row>
    <row r="750" spans="1:2" x14ac:dyDescent="0.3">
      <c r="A750" s="11">
        <v>1357</v>
      </c>
      <c r="B750" s="13">
        <v>110000</v>
      </c>
    </row>
    <row r="751" spans="1:2" x14ac:dyDescent="0.3">
      <c r="A751" s="11">
        <v>1358</v>
      </c>
      <c r="B751" s="13">
        <v>149900</v>
      </c>
    </row>
    <row r="752" spans="1:2" x14ac:dyDescent="0.3">
      <c r="A752" s="11">
        <v>1359</v>
      </c>
      <c r="B752" s="13">
        <v>177500</v>
      </c>
    </row>
    <row r="753" spans="1:2" x14ac:dyDescent="0.3">
      <c r="A753" s="11">
        <v>1360</v>
      </c>
      <c r="B753" s="13">
        <v>315000</v>
      </c>
    </row>
    <row r="754" spans="1:2" x14ac:dyDescent="0.3">
      <c r="A754" s="11">
        <v>1362</v>
      </c>
      <c r="B754" s="13">
        <v>260000</v>
      </c>
    </row>
    <row r="755" spans="1:2" x14ac:dyDescent="0.3">
      <c r="A755" s="11">
        <v>1364</v>
      </c>
      <c r="B755" s="13">
        <v>156932</v>
      </c>
    </row>
    <row r="756" spans="1:2" x14ac:dyDescent="0.3">
      <c r="A756" s="11">
        <v>1366</v>
      </c>
      <c r="B756" s="13">
        <v>216000</v>
      </c>
    </row>
    <row r="757" spans="1:2" x14ac:dyDescent="0.3">
      <c r="A757" s="11">
        <v>1367</v>
      </c>
      <c r="B757" s="13">
        <v>193000</v>
      </c>
    </row>
    <row r="758" spans="1:2" x14ac:dyDescent="0.3">
      <c r="A758" s="11">
        <v>1370</v>
      </c>
      <c r="B758" s="13">
        <v>232000</v>
      </c>
    </row>
    <row r="759" spans="1:2" x14ac:dyDescent="0.3">
      <c r="A759" s="11">
        <v>1372</v>
      </c>
      <c r="B759" s="13">
        <v>165500</v>
      </c>
    </row>
    <row r="760" spans="1:2" x14ac:dyDescent="0.3">
      <c r="A760" s="11">
        <v>1373</v>
      </c>
      <c r="B760" s="13">
        <v>274300</v>
      </c>
    </row>
    <row r="761" spans="1:2" x14ac:dyDescent="0.3">
      <c r="A761" s="11">
        <v>1375</v>
      </c>
      <c r="B761" s="13">
        <v>250000</v>
      </c>
    </row>
    <row r="762" spans="1:2" x14ac:dyDescent="0.3">
      <c r="A762" s="11">
        <v>1376</v>
      </c>
      <c r="B762" s="13">
        <v>239000</v>
      </c>
    </row>
    <row r="763" spans="1:2" x14ac:dyDescent="0.3">
      <c r="A763" s="11">
        <v>1378</v>
      </c>
      <c r="B763" s="13">
        <v>117000</v>
      </c>
    </row>
    <row r="764" spans="1:2" x14ac:dyDescent="0.3">
      <c r="A764" s="11">
        <v>1380</v>
      </c>
      <c r="B764" s="13">
        <v>167500</v>
      </c>
    </row>
    <row r="765" spans="1:2" x14ac:dyDescent="0.3">
      <c r="A765" s="11">
        <v>1384</v>
      </c>
      <c r="B765" s="13">
        <v>112000</v>
      </c>
    </row>
    <row r="766" spans="1:2" x14ac:dyDescent="0.3">
      <c r="A766" s="11">
        <v>1386</v>
      </c>
      <c r="B766" s="13">
        <v>125500</v>
      </c>
    </row>
    <row r="767" spans="1:2" x14ac:dyDescent="0.3">
      <c r="A767" s="11">
        <v>1389</v>
      </c>
      <c r="B767" s="13">
        <v>377500</v>
      </c>
    </row>
    <row r="768" spans="1:2" x14ac:dyDescent="0.3">
      <c r="A768" s="11">
        <v>1390</v>
      </c>
      <c r="B768" s="13">
        <v>131000</v>
      </c>
    </row>
    <row r="769" spans="1:2" x14ac:dyDescent="0.3">
      <c r="A769" s="11">
        <v>1391</v>
      </c>
      <c r="B769" s="13">
        <v>235000</v>
      </c>
    </row>
    <row r="770" spans="1:2" x14ac:dyDescent="0.3">
      <c r="A770" s="11">
        <v>1393</v>
      </c>
      <c r="B770" s="13">
        <v>123000</v>
      </c>
    </row>
    <row r="771" spans="1:2" x14ac:dyDescent="0.3">
      <c r="A771" s="11">
        <v>1394</v>
      </c>
      <c r="B771" s="13">
        <v>163000</v>
      </c>
    </row>
    <row r="772" spans="1:2" x14ac:dyDescent="0.3">
      <c r="A772" s="11">
        <v>1397</v>
      </c>
      <c r="B772" s="13">
        <v>160000</v>
      </c>
    </row>
    <row r="773" spans="1:2" x14ac:dyDescent="0.3">
      <c r="A773" s="11">
        <v>1399</v>
      </c>
      <c r="B773" s="13">
        <v>138000</v>
      </c>
    </row>
    <row r="774" spans="1:2" x14ac:dyDescent="0.3">
      <c r="A774" s="11">
        <v>1400</v>
      </c>
      <c r="B774" s="13">
        <v>137450</v>
      </c>
    </row>
    <row r="775" spans="1:2" x14ac:dyDescent="0.3">
      <c r="A775" s="11">
        <v>1401</v>
      </c>
      <c r="B775" s="13">
        <v>120000</v>
      </c>
    </row>
    <row r="776" spans="1:2" x14ac:dyDescent="0.3">
      <c r="A776" s="11">
        <v>1402</v>
      </c>
      <c r="B776" s="13">
        <v>193000</v>
      </c>
    </row>
    <row r="777" spans="1:2" x14ac:dyDescent="0.3">
      <c r="A777" s="11">
        <v>1404</v>
      </c>
      <c r="B777" s="13">
        <v>282922</v>
      </c>
    </row>
    <row r="778" spans="1:2" x14ac:dyDescent="0.3">
      <c r="A778" s="11">
        <v>1405</v>
      </c>
      <c r="B778" s="13">
        <v>105000</v>
      </c>
    </row>
    <row r="779" spans="1:2" x14ac:dyDescent="0.3">
      <c r="A779" s="11">
        <v>1408</v>
      </c>
      <c r="B779" s="13">
        <v>112000</v>
      </c>
    </row>
    <row r="780" spans="1:2" x14ac:dyDescent="0.3">
      <c r="A780" s="11">
        <v>1409</v>
      </c>
      <c r="B780" s="13">
        <v>125500</v>
      </c>
    </row>
    <row r="781" spans="1:2" x14ac:dyDescent="0.3">
      <c r="A781" s="11">
        <v>1410</v>
      </c>
      <c r="B781" s="13">
        <v>215000</v>
      </c>
    </row>
    <row r="782" spans="1:2" x14ac:dyDescent="0.3">
      <c r="A782" s="11">
        <v>1411</v>
      </c>
      <c r="B782" s="13">
        <v>230000</v>
      </c>
    </row>
    <row r="783" spans="1:2" x14ac:dyDescent="0.3">
      <c r="A783" s="11">
        <v>1412</v>
      </c>
      <c r="B783" s="13">
        <v>140000</v>
      </c>
    </row>
    <row r="784" spans="1:2" x14ac:dyDescent="0.3">
      <c r="A784" s="11">
        <v>1418</v>
      </c>
      <c r="B784" s="13">
        <v>340000</v>
      </c>
    </row>
    <row r="785" spans="1:2" x14ac:dyDescent="0.3">
      <c r="A785" s="11">
        <v>1419</v>
      </c>
      <c r="B785" s="13">
        <v>124000</v>
      </c>
    </row>
    <row r="786" spans="1:2" x14ac:dyDescent="0.3">
      <c r="A786" s="11">
        <v>1420</v>
      </c>
      <c r="B786" s="13">
        <v>223000</v>
      </c>
    </row>
    <row r="787" spans="1:2" x14ac:dyDescent="0.3">
      <c r="A787" s="11">
        <v>1421</v>
      </c>
      <c r="B787" s="13">
        <v>179900</v>
      </c>
    </row>
    <row r="788" spans="1:2" x14ac:dyDescent="0.3">
      <c r="A788" s="11">
        <v>1426</v>
      </c>
      <c r="B788" s="13">
        <v>142000</v>
      </c>
    </row>
    <row r="789" spans="1:2" x14ac:dyDescent="0.3">
      <c r="A789" s="11">
        <v>1427</v>
      </c>
      <c r="B789" s="13">
        <v>271000</v>
      </c>
    </row>
    <row r="790" spans="1:2" x14ac:dyDescent="0.3">
      <c r="A790" s="11">
        <v>1428</v>
      </c>
      <c r="B790" s="13">
        <v>140000</v>
      </c>
    </row>
    <row r="791" spans="1:2" x14ac:dyDescent="0.3">
      <c r="A791" s="11">
        <v>1430</v>
      </c>
      <c r="B791" s="13">
        <v>182900</v>
      </c>
    </row>
    <row r="792" spans="1:2" x14ac:dyDescent="0.3">
      <c r="A792" s="11">
        <v>1434</v>
      </c>
      <c r="B792" s="13">
        <v>186500</v>
      </c>
    </row>
    <row r="793" spans="1:2" x14ac:dyDescent="0.3">
      <c r="A793" s="11">
        <v>1435</v>
      </c>
      <c r="B793" s="13">
        <v>160000</v>
      </c>
    </row>
    <row r="794" spans="1:2" x14ac:dyDescent="0.3">
      <c r="A794" s="11">
        <v>1436</v>
      </c>
      <c r="B794" s="13">
        <v>174000</v>
      </c>
    </row>
    <row r="795" spans="1:2" x14ac:dyDescent="0.3">
      <c r="A795" s="11">
        <v>1437</v>
      </c>
      <c r="B795" s="13">
        <v>120500</v>
      </c>
    </row>
    <row r="796" spans="1:2" x14ac:dyDescent="0.3">
      <c r="A796" s="11">
        <v>1440</v>
      </c>
      <c r="B796" s="13">
        <v>197000</v>
      </c>
    </row>
    <row r="797" spans="1:2" x14ac:dyDescent="0.3">
      <c r="A797" s="11">
        <v>1441</v>
      </c>
      <c r="B797" s="13">
        <v>191000</v>
      </c>
    </row>
    <row r="798" spans="1:2" x14ac:dyDescent="0.3">
      <c r="A798" s="11">
        <v>1443</v>
      </c>
      <c r="B798" s="13">
        <v>310000</v>
      </c>
    </row>
    <row r="799" spans="1:2" x14ac:dyDescent="0.3">
      <c r="A799" s="11">
        <v>1445</v>
      </c>
      <c r="B799" s="13">
        <v>179600</v>
      </c>
    </row>
    <row r="800" spans="1:2" x14ac:dyDescent="0.3">
      <c r="A800" s="11">
        <v>1446</v>
      </c>
      <c r="B800" s="13">
        <v>129000</v>
      </c>
    </row>
    <row r="801" spans="1:2" x14ac:dyDescent="0.3">
      <c r="A801" s="11">
        <v>1447</v>
      </c>
      <c r="B801" s="13">
        <v>157900</v>
      </c>
    </row>
    <row r="802" spans="1:2" x14ac:dyDescent="0.3">
      <c r="A802" s="11">
        <v>1448</v>
      </c>
      <c r="B802" s="13">
        <v>240000</v>
      </c>
    </row>
    <row r="803" spans="1:2" x14ac:dyDescent="0.3">
      <c r="A803" s="11">
        <v>1452</v>
      </c>
      <c r="B803" s="13">
        <v>287090</v>
      </c>
    </row>
    <row r="804" spans="1:2" x14ac:dyDescent="0.3">
      <c r="A804" s="11">
        <v>1454</v>
      </c>
      <c r="B804" s="13">
        <v>84500</v>
      </c>
    </row>
    <row r="805" spans="1:2" x14ac:dyDescent="0.3">
      <c r="A805" s="11">
        <v>1456</v>
      </c>
      <c r="B805" s="13">
        <v>175000</v>
      </c>
    </row>
    <row r="806" spans="1:2" x14ac:dyDescent="0.3">
      <c r="A806" s="11">
        <v>1457</v>
      </c>
      <c r="B806" s="13">
        <v>210000</v>
      </c>
    </row>
    <row r="807" spans="1:2" x14ac:dyDescent="0.3">
      <c r="A807" s="11">
        <v>1460</v>
      </c>
      <c r="B807" s="13">
        <v>147500</v>
      </c>
    </row>
  </sheetData>
  <pageMargins left="0.7" right="0.7" top="0.75" bottom="0.75" header="0.3" footer="0.3"/>
  <pageSetup orientation="portrait" horizontalDpi="300" verticalDpi="300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23"/>
  <sheetViews>
    <sheetView zoomScale="71" workbookViewId="0">
      <selection activeCell="H15" sqref="H15"/>
    </sheetView>
  </sheetViews>
  <sheetFormatPr defaultRowHeight="14.4" x14ac:dyDescent="0.3"/>
  <cols>
    <col min="1" max="1" width="8.33203125" bestFit="1" customWidth="1"/>
    <col min="2" max="2" width="15.88671875" bestFit="1" customWidth="1"/>
    <col min="3" max="3" width="4.5546875" customWidth="1"/>
    <col min="4" max="4" width="4.88671875" customWidth="1"/>
    <col min="5" max="5" width="31.21875" customWidth="1"/>
    <col min="7" max="7" width="18.6640625" customWidth="1"/>
    <col min="8" max="8" width="25.44140625" customWidth="1"/>
    <col min="9" max="9" width="21.21875" customWidth="1"/>
    <col min="11" max="11" width="12.5546875" bestFit="1" customWidth="1"/>
    <col min="12" max="12" width="18.33203125" bestFit="1" customWidth="1"/>
  </cols>
  <sheetData>
    <row r="1" spans="1:12" ht="28.8" x14ac:dyDescent="0.3">
      <c r="A1" s="2" t="s">
        <v>15</v>
      </c>
      <c r="B1" t="s">
        <v>91</v>
      </c>
      <c r="G1" s="8" t="s">
        <v>289</v>
      </c>
    </row>
    <row r="3" spans="1:12" x14ac:dyDescent="0.3">
      <c r="A3" s="2" t="s">
        <v>300</v>
      </c>
      <c r="B3" t="s">
        <v>314</v>
      </c>
      <c r="D3" s="1" t="s">
        <v>286</v>
      </c>
      <c r="E3" s="1" t="s">
        <v>315</v>
      </c>
    </row>
    <row r="4" spans="1:12" x14ac:dyDescent="0.3">
      <c r="A4" s="11">
        <v>1</v>
      </c>
      <c r="B4" s="12">
        <v>208500</v>
      </c>
      <c r="D4" s="11">
        <v>24</v>
      </c>
      <c r="E4" s="12">
        <v>129900</v>
      </c>
      <c r="G4" t="s">
        <v>257</v>
      </c>
      <c r="K4" s="2" t="s">
        <v>256</v>
      </c>
      <c r="L4" t="s">
        <v>272</v>
      </c>
    </row>
    <row r="5" spans="1:12" ht="15" thickBot="1" x14ac:dyDescent="0.35">
      <c r="A5" s="11">
        <v>2</v>
      </c>
      <c r="B5" s="12">
        <v>181500</v>
      </c>
      <c r="D5" s="11">
        <v>35</v>
      </c>
      <c r="E5" s="12">
        <v>277500</v>
      </c>
      <c r="K5" s="3" t="s">
        <v>91</v>
      </c>
      <c r="L5" s="4">
        <v>185763.80737704918</v>
      </c>
    </row>
    <row r="6" spans="1:12" x14ac:dyDescent="0.3">
      <c r="A6" s="11">
        <v>3</v>
      </c>
      <c r="B6" s="12">
        <v>223500</v>
      </c>
      <c r="D6" s="11">
        <v>46</v>
      </c>
      <c r="E6" s="12">
        <v>319900</v>
      </c>
      <c r="G6" s="7"/>
      <c r="H6" s="7" t="s">
        <v>316</v>
      </c>
      <c r="I6" s="7" t="s">
        <v>317</v>
      </c>
      <c r="K6" s="3" t="s">
        <v>149</v>
      </c>
      <c r="L6" s="4">
        <v>128432.25806451614</v>
      </c>
    </row>
    <row r="7" spans="1:12" x14ac:dyDescent="0.3">
      <c r="A7" s="11">
        <v>4</v>
      </c>
      <c r="B7" s="12">
        <v>140000</v>
      </c>
      <c r="D7" s="11">
        <v>63</v>
      </c>
      <c r="E7" s="12">
        <v>202500</v>
      </c>
      <c r="G7" s="5" t="s">
        <v>258</v>
      </c>
      <c r="H7" s="5">
        <v>185763.80737704918</v>
      </c>
      <c r="I7" s="5">
        <v>181959.34210526315</v>
      </c>
      <c r="K7" s="3" t="s">
        <v>167</v>
      </c>
      <c r="L7" s="4">
        <v>133541.07692307694</v>
      </c>
    </row>
    <row r="8" spans="1:12" x14ac:dyDescent="0.3">
      <c r="A8" s="11">
        <v>5</v>
      </c>
      <c r="B8" s="12">
        <v>250000</v>
      </c>
      <c r="D8" s="11">
        <v>82</v>
      </c>
      <c r="E8" s="12">
        <v>153500</v>
      </c>
      <c r="G8" s="5" t="s">
        <v>259</v>
      </c>
      <c r="H8" s="5">
        <v>6830775035.2155323</v>
      </c>
      <c r="I8" s="5">
        <v>3675525082.5810418</v>
      </c>
      <c r="K8" s="3" t="s">
        <v>198</v>
      </c>
      <c r="L8" s="4">
        <v>135911.62790697673</v>
      </c>
    </row>
    <row r="9" spans="1:12" x14ac:dyDescent="0.3">
      <c r="A9" s="11">
        <v>6</v>
      </c>
      <c r="B9" s="12">
        <v>143000</v>
      </c>
      <c r="D9" s="11">
        <v>88</v>
      </c>
      <c r="E9" s="12">
        <v>164500</v>
      </c>
      <c r="G9" s="5" t="s">
        <v>260</v>
      </c>
      <c r="H9" s="5">
        <v>1220</v>
      </c>
      <c r="I9" s="5">
        <v>114</v>
      </c>
      <c r="K9" s="3" t="s">
        <v>179</v>
      </c>
      <c r="L9" s="4">
        <v>181959.34210526315</v>
      </c>
    </row>
    <row r="10" spans="1:12" x14ac:dyDescent="0.3">
      <c r="A10" s="11">
        <v>7</v>
      </c>
      <c r="B10" s="12">
        <v>307000</v>
      </c>
      <c r="D10" s="11">
        <v>116</v>
      </c>
      <c r="E10" s="12">
        <v>176000</v>
      </c>
      <c r="G10" s="5" t="s">
        <v>261</v>
      </c>
      <c r="H10" s="5">
        <v>0</v>
      </c>
      <c r="I10" s="5"/>
    </row>
    <row r="11" spans="1:12" x14ac:dyDescent="0.3">
      <c r="A11" s="11">
        <v>8</v>
      </c>
      <c r="B11" s="12">
        <v>200000</v>
      </c>
      <c r="D11" s="11">
        <v>124</v>
      </c>
      <c r="E11" s="12">
        <v>153900</v>
      </c>
      <c r="G11" s="5" t="s">
        <v>262</v>
      </c>
      <c r="H11" s="5">
        <v>155</v>
      </c>
      <c r="I11" s="5"/>
    </row>
    <row r="12" spans="1:12" x14ac:dyDescent="0.3">
      <c r="A12" s="11">
        <v>9</v>
      </c>
      <c r="B12" s="12">
        <v>129900</v>
      </c>
      <c r="D12" s="11">
        <v>127</v>
      </c>
      <c r="E12" s="12">
        <v>128000</v>
      </c>
      <c r="G12" s="5" t="s">
        <v>263</v>
      </c>
      <c r="H12" s="5">
        <v>0.61846554826762801</v>
      </c>
      <c r="I12" s="5"/>
    </row>
    <row r="13" spans="1:12" x14ac:dyDescent="0.3">
      <c r="A13" s="11">
        <v>11</v>
      </c>
      <c r="B13" s="12">
        <v>129500</v>
      </c>
      <c r="D13" s="11">
        <v>173</v>
      </c>
      <c r="E13" s="12">
        <v>239000</v>
      </c>
      <c r="G13" s="5" t="s">
        <v>264</v>
      </c>
      <c r="H13" s="5">
        <v>0.26858814066441045</v>
      </c>
      <c r="I13" s="5"/>
    </row>
    <row r="14" spans="1:12" x14ac:dyDescent="0.3">
      <c r="A14" s="11">
        <v>12</v>
      </c>
      <c r="B14" s="12">
        <v>345000</v>
      </c>
      <c r="D14" s="11">
        <v>190</v>
      </c>
      <c r="E14" s="12">
        <v>286000</v>
      </c>
      <c r="G14" s="5" t="s">
        <v>265</v>
      </c>
      <c r="H14" s="5">
        <v>1.6547437739197817</v>
      </c>
      <c r="I14" s="5"/>
    </row>
    <row r="15" spans="1:12" x14ac:dyDescent="0.3">
      <c r="A15" s="11">
        <v>13</v>
      </c>
      <c r="B15" s="12">
        <v>144000</v>
      </c>
      <c r="D15" s="11">
        <v>204</v>
      </c>
      <c r="E15" s="12">
        <v>149000</v>
      </c>
      <c r="G15" s="5" t="s">
        <v>266</v>
      </c>
      <c r="H15" s="5">
        <v>0.537176281328821</v>
      </c>
      <c r="I15" s="5"/>
    </row>
    <row r="16" spans="1:12" ht="15" thickBot="1" x14ac:dyDescent="0.35">
      <c r="A16" s="11">
        <v>14</v>
      </c>
      <c r="B16" s="12">
        <v>279500</v>
      </c>
      <c r="D16" s="11">
        <v>220</v>
      </c>
      <c r="E16" s="12">
        <v>167240</v>
      </c>
      <c r="G16" s="6" t="s">
        <v>267</v>
      </c>
      <c r="H16" s="6">
        <v>1.9753871310551163</v>
      </c>
      <c r="I16" s="6"/>
    </row>
    <row r="17" spans="1:8" x14ac:dyDescent="0.3">
      <c r="A17" s="11">
        <v>15</v>
      </c>
      <c r="B17" s="12">
        <v>157000</v>
      </c>
      <c r="D17" s="11">
        <v>230</v>
      </c>
      <c r="E17" s="12">
        <v>192500</v>
      </c>
    </row>
    <row r="18" spans="1:8" x14ac:dyDescent="0.3">
      <c r="A18" s="11">
        <v>16</v>
      </c>
      <c r="B18" s="12">
        <v>132000</v>
      </c>
      <c r="D18" s="11">
        <v>236</v>
      </c>
      <c r="E18" s="12">
        <v>89500</v>
      </c>
      <c r="G18" t="s">
        <v>290</v>
      </c>
      <c r="H18">
        <f>H7-I7</f>
        <v>3804.4652717860299</v>
      </c>
    </row>
    <row r="19" spans="1:8" x14ac:dyDescent="0.3">
      <c r="A19" s="11">
        <v>17</v>
      </c>
      <c r="B19" s="12">
        <v>149000</v>
      </c>
      <c r="D19" s="11">
        <v>244</v>
      </c>
      <c r="E19" s="12">
        <v>120000</v>
      </c>
      <c r="G19" t="s">
        <v>268</v>
      </c>
      <c r="H19">
        <f>SQRT((H8/H9)+(I8/I9))</f>
        <v>6151.4586906944833</v>
      </c>
    </row>
    <row r="20" spans="1:8" x14ac:dyDescent="0.3">
      <c r="A20" s="11">
        <v>19</v>
      </c>
      <c r="B20" s="12">
        <v>159000</v>
      </c>
      <c r="D20" s="11">
        <v>252</v>
      </c>
      <c r="E20" s="12">
        <v>235000</v>
      </c>
    </row>
    <row r="21" spans="1:8" x14ac:dyDescent="0.3">
      <c r="A21" s="11">
        <v>20</v>
      </c>
      <c r="B21" s="12">
        <v>139000</v>
      </c>
      <c r="D21" s="11">
        <v>285</v>
      </c>
      <c r="E21" s="12">
        <v>179200</v>
      </c>
      <c r="G21" s="8" t="s">
        <v>271</v>
      </c>
      <c r="H21">
        <f>H16*H19</f>
        <v>12151.512334815037</v>
      </c>
    </row>
    <row r="22" spans="1:8" x14ac:dyDescent="0.3">
      <c r="A22" s="11">
        <v>21</v>
      </c>
      <c r="B22" s="12">
        <v>325300</v>
      </c>
      <c r="D22" s="11">
        <v>286</v>
      </c>
      <c r="E22" s="12">
        <v>164700</v>
      </c>
      <c r="G22" s="8" t="s">
        <v>269</v>
      </c>
      <c r="H22">
        <f>H18+H21</f>
        <v>15955.977606601067</v>
      </c>
    </row>
    <row r="23" spans="1:8" x14ac:dyDescent="0.3">
      <c r="A23" s="11">
        <v>22</v>
      </c>
      <c r="B23" s="12">
        <v>139400</v>
      </c>
      <c r="D23" s="11">
        <v>327</v>
      </c>
      <c r="E23" s="12">
        <v>324000</v>
      </c>
      <c r="G23" s="8" t="s">
        <v>270</v>
      </c>
      <c r="H23">
        <f>H18-H21</f>
        <v>-8347.0470630290074</v>
      </c>
    </row>
    <row r="24" spans="1:8" x14ac:dyDescent="0.3">
      <c r="A24" s="11">
        <v>23</v>
      </c>
      <c r="B24" s="12">
        <v>230000</v>
      </c>
      <c r="D24" s="11">
        <v>334</v>
      </c>
      <c r="E24" s="12">
        <v>207000</v>
      </c>
    </row>
    <row r="25" spans="1:8" x14ac:dyDescent="0.3">
      <c r="A25" s="11">
        <v>25</v>
      </c>
      <c r="B25" s="12">
        <v>154000</v>
      </c>
      <c r="D25" s="11">
        <v>344</v>
      </c>
      <c r="E25" s="12">
        <v>266000</v>
      </c>
    </row>
    <row r="26" spans="1:8" x14ac:dyDescent="0.3">
      <c r="A26" s="11">
        <v>26</v>
      </c>
      <c r="B26" s="12">
        <v>256300</v>
      </c>
      <c r="D26" s="11">
        <v>345</v>
      </c>
      <c r="E26" s="12">
        <v>85000</v>
      </c>
    </row>
    <row r="27" spans="1:8" x14ac:dyDescent="0.3">
      <c r="A27" s="11">
        <v>27</v>
      </c>
      <c r="B27" s="12">
        <v>134800</v>
      </c>
      <c r="D27" s="11">
        <v>351</v>
      </c>
      <c r="E27" s="12">
        <v>318061</v>
      </c>
      <c r="G27" t="s">
        <v>301</v>
      </c>
    </row>
    <row r="28" spans="1:8" x14ac:dyDescent="0.3">
      <c r="A28" s="11">
        <v>28</v>
      </c>
      <c r="B28" s="12">
        <v>306000</v>
      </c>
      <c r="D28" s="11">
        <v>358</v>
      </c>
      <c r="E28" s="12">
        <v>134000</v>
      </c>
      <c r="G28" t="s">
        <v>302</v>
      </c>
    </row>
    <row r="29" spans="1:8" x14ac:dyDescent="0.3">
      <c r="A29" s="11">
        <v>29</v>
      </c>
      <c r="B29" s="12">
        <v>207500</v>
      </c>
      <c r="D29" s="11">
        <v>373</v>
      </c>
      <c r="E29" s="12">
        <v>125000</v>
      </c>
    </row>
    <row r="30" spans="1:8" x14ac:dyDescent="0.3">
      <c r="A30" s="11">
        <v>30</v>
      </c>
      <c r="B30" s="12">
        <v>68500</v>
      </c>
      <c r="D30" s="11">
        <v>386</v>
      </c>
      <c r="E30" s="12">
        <v>192000</v>
      </c>
    </row>
    <row r="31" spans="1:8" x14ac:dyDescent="0.3">
      <c r="A31" s="11">
        <v>31</v>
      </c>
      <c r="B31" s="12">
        <v>40000</v>
      </c>
      <c r="D31" s="11">
        <v>401</v>
      </c>
      <c r="E31" s="12">
        <v>245500</v>
      </c>
    </row>
    <row r="32" spans="1:8" x14ac:dyDescent="0.3">
      <c r="A32" s="11">
        <v>32</v>
      </c>
      <c r="B32" s="12">
        <v>149350</v>
      </c>
      <c r="D32" s="11">
        <v>433</v>
      </c>
      <c r="E32" s="12">
        <v>122500</v>
      </c>
    </row>
    <row r="33" spans="1:5" x14ac:dyDescent="0.3">
      <c r="A33" s="11">
        <v>33</v>
      </c>
      <c r="B33" s="12">
        <v>179900</v>
      </c>
      <c r="D33" s="11">
        <v>444</v>
      </c>
      <c r="E33" s="12">
        <v>172500</v>
      </c>
    </row>
    <row r="34" spans="1:5" x14ac:dyDescent="0.3">
      <c r="A34" s="11">
        <v>34</v>
      </c>
      <c r="B34" s="12">
        <v>165500</v>
      </c>
      <c r="D34" s="11">
        <v>466</v>
      </c>
      <c r="E34" s="12">
        <v>178740</v>
      </c>
    </row>
    <row r="35" spans="1:5" x14ac:dyDescent="0.3">
      <c r="A35" s="11">
        <v>36</v>
      </c>
      <c r="B35" s="12">
        <v>309000</v>
      </c>
      <c r="D35" s="11">
        <v>471</v>
      </c>
      <c r="E35" s="12">
        <v>212000</v>
      </c>
    </row>
    <row r="36" spans="1:5" x14ac:dyDescent="0.3">
      <c r="A36" s="11">
        <v>37</v>
      </c>
      <c r="B36" s="12">
        <v>145000</v>
      </c>
      <c r="D36" s="11">
        <v>473</v>
      </c>
      <c r="E36" s="12">
        <v>148000</v>
      </c>
    </row>
    <row r="37" spans="1:5" x14ac:dyDescent="0.3">
      <c r="A37" s="11">
        <v>38</v>
      </c>
      <c r="B37" s="12">
        <v>153000</v>
      </c>
      <c r="D37" s="11">
        <v>475</v>
      </c>
      <c r="E37" s="12">
        <v>251000</v>
      </c>
    </row>
    <row r="38" spans="1:5" x14ac:dyDescent="0.3">
      <c r="A38" s="11">
        <v>39</v>
      </c>
      <c r="B38" s="12">
        <v>109000</v>
      </c>
      <c r="D38" s="11">
        <v>491</v>
      </c>
      <c r="E38" s="12">
        <v>115000</v>
      </c>
    </row>
    <row r="39" spans="1:5" x14ac:dyDescent="0.3">
      <c r="A39" s="11">
        <v>41</v>
      </c>
      <c r="B39" s="12">
        <v>160000</v>
      </c>
      <c r="D39" s="11">
        <v>505</v>
      </c>
      <c r="E39" s="12">
        <v>147000</v>
      </c>
    </row>
    <row r="40" spans="1:5" x14ac:dyDescent="0.3">
      <c r="A40" s="11">
        <v>42</v>
      </c>
      <c r="B40" s="12">
        <v>170000</v>
      </c>
      <c r="D40" s="11">
        <v>512</v>
      </c>
      <c r="E40" s="12">
        <v>202665</v>
      </c>
    </row>
    <row r="41" spans="1:5" x14ac:dyDescent="0.3">
      <c r="A41" s="11">
        <v>43</v>
      </c>
      <c r="B41" s="12">
        <v>144000</v>
      </c>
      <c r="D41" s="11">
        <v>544</v>
      </c>
      <c r="E41" s="12">
        <v>133000</v>
      </c>
    </row>
    <row r="42" spans="1:5" x14ac:dyDescent="0.3">
      <c r="A42" s="11">
        <v>44</v>
      </c>
      <c r="B42" s="12">
        <v>130250</v>
      </c>
      <c r="D42" s="11">
        <v>551</v>
      </c>
      <c r="E42" s="12">
        <v>140000</v>
      </c>
    </row>
    <row r="43" spans="1:5" x14ac:dyDescent="0.3">
      <c r="A43" s="11">
        <v>45</v>
      </c>
      <c r="B43" s="12">
        <v>141000</v>
      </c>
      <c r="D43" s="11">
        <v>560</v>
      </c>
      <c r="E43" s="12">
        <v>234000</v>
      </c>
    </row>
    <row r="44" spans="1:5" x14ac:dyDescent="0.3">
      <c r="A44" s="11">
        <v>47</v>
      </c>
      <c r="B44" s="12">
        <v>239686</v>
      </c>
      <c r="D44" s="11">
        <v>579</v>
      </c>
      <c r="E44" s="12">
        <v>146000</v>
      </c>
    </row>
    <row r="45" spans="1:5" x14ac:dyDescent="0.3">
      <c r="A45" s="11">
        <v>48</v>
      </c>
      <c r="B45" s="12">
        <v>249700</v>
      </c>
      <c r="D45" s="11">
        <v>594</v>
      </c>
      <c r="E45" s="12">
        <v>140000</v>
      </c>
    </row>
    <row r="46" spans="1:5" x14ac:dyDescent="0.3">
      <c r="A46" s="11">
        <v>50</v>
      </c>
      <c r="B46" s="12">
        <v>127000</v>
      </c>
      <c r="D46" s="11">
        <v>598</v>
      </c>
      <c r="E46" s="12">
        <v>194201</v>
      </c>
    </row>
    <row r="47" spans="1:5" x14ac:dyDescent="0.3">
      <c r="A47" s="11">
        <v>51</v>
      </c>
      <c r="B47" s="12">
        <v>177000</v>
      </c>
      <c r="D47" s="11">
        <v>604</v>
      </c>
      <c r="E47" s="12">
        <v>151000</v>
      </c>
    </row>
    <row r="48" spans="1:5" x14ac:dyDescent="0.3">
      <c r="A48" s="11">
        <v>52</v>
      </c>
      <c r="B48" s="12">
        <v>114500</v>
      </c>
      <c r="D48" s="11">
        <v>615</v>
      </c>
      <c r="E48" s="12">
        <v>75500</v>
      </c>
    </row>
    <row r="49" spans="1:5" x14ac:dyDescent="0.3">
      <c r="A49" s="11">
        <v>54</v>
      </c>
      <c r="B49" s="12">
        <v>385000</v>
      </c>
      <c r="D49" s="11">
        <v>624</v>
      </c>
      <c r="E49" s="12">
        <v>168500</v>
      </c>
    </row>
    <row r="50" spans="1:5" x14ac:dyDescent="0.3">
      <c r="A50" s="11">
        <v>55</v>
      </c>
      <c r="B50" s="12">
        <v>130000</v>
      </c>
      <c r="D50" s="11">
        <v>640</v>
      </c>
      <c r="E50" s="12">
        <v>264561</v>
      </c>
    </row>
    <row r="51" spans="1:5" x14ac:dyDescent="0.3">
      <c r="A51" s="11">
        <v>56</v>
      </c>
      <c r="B51" s="12">
        <v>180500</v>
      </c>
      <c r="D51" s="11">
        <v>641</v>
      </c>
      <c r="E51" s="12">
        <v>274000</v>
      </c>
    </row>
    <row r="52" spans="1:5" x14ac:dyDescent="0.3">
      <c r="A52" s="11">
        <v>58</v>
      </c>
      <c r="B52" s="12">
        <v>196500</v>
      </c>
      <c r="D52" s="11">
        <v>681</v>
      </c>
      <c r="E52" s="12">
        <v>143000</v>
      </c>
    </row>
    <row r="53" spans="1:5" x14ac:dyDescent="0.3">
      <c r="A53" s="11">
        <v>59</v>
      </c>
      <c r="B53" s="12">
        <v>438780</v>
      </c>
      <c r="D53" s="11">
        <v>686</v>
      </c>
      <c r="E53" s="12">
        <v>207500</v>
      </c>
    </row>
    <row r="54" spans="1:5" x14ac:dyDescent="0.3">
      <c r="A54" s="11">
        <v>60</v>
      </c>
      <c r="B54" s="12">
        <v>124900</v>
      </c>
      <c r="D54" s="11">
        <v>688</v>
      </c>
      <c r="E54" s="12">
        <v>148800</v>
      </c>
    </row>
    <row r="55" spans="1:5" x14ac:dyDescent="0.3">
      <c r="A55" s="11">
        <v>61</v>
      </c>
      <c r="B55" s="12">
        <v>158000</v>
      </c>
      <c r="D55" s="11">
        <v>690</v>
      </c>
      <c r="E55" s="12">
        <v>194700</v>
      </c>
    </row>
    <row r="56" spans="1:5" x14ac:dyDescent="0.3">
      <c r="A56" s="11">
        <v>62</v>
      </c>
      <c r="B56" s="12">
        <v>101000</v>
      </c>
      <c r="D56" s="11">
        <v>691</v>
      </c>
      <c r="E56" s="12">
        <v>141000</v>
      </c>
    </row>
    <row r="57" spans="1:5" x14ac:dyDescent="0.3">
      <c r="A57" s="11">
        <v>64</v>
      </c>
      <c r="B57" s="12">
        <v>140000</v>
      </c>
      <c r="D57" s="11">
        <v>700</v>
      </c>
      <c r="E57" s="12">
        <v>196000</v>
      </c>
    </row>
    <row r="58" spans="1:5" x14ac:dyDescent="0.3">
      <c r="A58" s="11">
        <v>65</v>
      </c>
      <c r="B58" s="12">
        <v>219500</v>
      </c>
      <c r="D58" s="11">
        <v>708</v>
      </c>
      <c r="E58" s="12">
        <v>254000</v>
      </c>
    </row>
    <row r="59" spans="1:5" x14ac:dyDescent="0.3">
      <c r="A59" s="11">
        <v>66</v>
      </c>
      <c r="B59" s="12">
        <v>317000</v>
      </c>
      <c r="D59" s="11">
        <v>713</v>
      </c>
      <c r="E59" s="12">
        <v>189000</v>
      </c>
    </row>
    <row r="60" spans="1:5" x14ac:dyDescent="0.3">
      <c r="A60" s="11">
        <v>67</v>
      </c>
      <c r="B60" s="12">
        <v>180000</v>
      </c>
      <c r="D60" s="11">
        <v>722</v>
      </c>
      <c r="E60" s="12">
        <v>143000</v>
      </c>
    </row>
    <row r="61" spans="1:5" x14ac:dyDescent="0.3">
      <c r="A61" s="11">
        <v>68</v>
      </c>
      <c r="B61" s="12">
        <v>226000</v>
      </c>
      <c r="D61" s="11">
        <v>731</v>
      </c>
      <c r="E61" s="12">
        <v>236500</v>
      </c>
    </row>
    <row r="62" spans="1:5" x14ac:dyDescent="0.3">
      <c r="A62" s="11">
        <v>69</v>
      </c>
      <c r="B62" s="12">
        <v>80000</v>
      </c>
      <c r="D62" s="11">
        <v>745</v>
      </c>
      <c r="E62" s="12">
        <v>180000</v>
      </c>
    </row>
    <row r="63" spans="1:5" x14ac:dyDescent="0.3">
      <c r="A63" s="11">
        <v>70</v>
      </c>
      <c r="B63" s="12">
        <v>225000</v>
      </c>
      <c r="D63" s="11">
        <v>756</v>
      </c>
      <c r="E63" s="12">
        <v>172500</v>
      </c>
    </row>
    <row r="64" spans="1:5" x14ac:dyDescent="0.3">
      <c r="A64" s="11">
        <v>71</v>
      </c>
      <c r="B64" s="12">
        <v>244000</v>
      </c>
      <c r="D64" s="11">
        <v>765</v>
      </c>
      <c r="E64" s="12">
        <v>270000</v>
      </c>
    </row>
    <row r="65" spans="1:5" x14ac:dyDescent="0.3">
      <c r="A65" s="11">
        <v>72</v>
      </c>
      <c r="B65" s="12">
        <v>129500</v>
      </c>
      <c r="D65" s="11">
        <v>776</v>
      </c>
      <c r="E65" s="12">
        <v>162000</v>
      </c>
    </row>
    <row r="66" spans="1:5" x14ac:dyDescent="0.3">
      <c r="A66" s="11">
        <v>73</v>
      </c>
      <c r="B66" s="12">
        <v>185000</v>
      </c>
      <c r="D66" s="11">
        <v>791</v>
      </c>
      <c r="E66" s="12">
        <v>160200</v>
      </c>
    </row>
    <row r="67" spans="1:5" x14ac:dyDescent="0.3">
      <c r="A67" s="11">
        <v>74</v>
      </c>
      <c r="B67" s="12">
        <v>144900</v>
      </c>
      <c r="D67" s="11">
        <v>812</v>
      </c>
      <c r="E67" s="12">
        <v>144500</v>
      </c>
    </row>
    <row r="68" spans="1:5" x14ac:dyDescent="0.3">
      <c r="A68" s="11">
        <v>75</v>
      </c>
      <c r="B68" s="12">
        <v>107400</v>
      </c>
      <c r="D68" s="11">
        <v>820</v>
      </c>
      <c r="E68" s="12">
        <v>224000</v>
      </c>
    </row>
    <row r="69" spans="1:5" x14ac:dyDescent="0.3">
      <c r="A69" s="11">
        <v>77</v>
      </c>
      <c r="B69" s="12">
        <v>135750</v>
      </c>
      <c r="D69" s="11">
        <v>832</v>
      </c>
      <c r="E69" s="12">
        <v>151000</v>
      </c>
    </row>
    <row r="70" spans="1:5" x14ac:dyDescent="0.3">
      <c r="A70" s="11">
        <v>78</v>
      </c>
      <c r="B70" s="12">
        <v>127000</v>
      </c>
      <c r="D70" s="11">
        <v>851</v>
      </c>
      <c r="E70" s="12">
        <v>131500</v>
      </c>
    </row>
    <row r="71" spans="1:5" x14ac:dyDescent="0.3">
      <c r="A71" s="11">
        <v>80</v>
      </c>
      <c r="B71" s="12">
        <v>110000</v>
      </c>
      <c r="D71" s="11">
        <v>852</v>
      </c>
      <c r="E71" s="12">
        <v>215000</v>
      </c>
    </row>
    <row r="72" spans="1:5" x14ac:dyDescent="0.3">
      <c r="A72" s="11">
        <v>81</v>
      </c>
      <c r="B72" s="12">
        <v>193500</v>
      </c>
      <c r="D72" s="11">
        <v>886</v>
      </c>
      <c r="E72" s="12">
        <v>328900</v>
      </c>
    </row>
    <row r="73" spans="1:5" x14ac:dyDescent="0.3">
      <c r="A73" s="11">
        <v>83</v>
      </c>
      <c r="B73" s="12">
        <v>245000</v>
      </c>
      <c r="D73" s="11">
        <v>915</v>
      </c>
      <c r="E73" s="12">
        <v>173733</v>
      </c>
    </row>
    <row r="74" spans="1:5" x14ac:dyDescent="0.3">
      <c r="A74" s="11">
        <v>84</v>
      </c>
      <c r="B74" s="12">
        <v>126500</v>
      </c>
      <c r="D74" s="11">
        <v>924</v>
      </c>
      <c r="E74" s="12">
        <v>193000</v>
      </c>
    </row>
    <row r="75" spans="1:5" x14ac:dyDescent="0.3">
      <c r="A75" s="11">
        <v>85</v>
      </c>
      <c r="B75" s="12">
        <v>168500</v>
      </c>
      <c r="D75" s="11">
        <v>957</v>
      </c>
      <c r="E75" s="12">
        <v>124000</v>
      </c>
    </row>
    <row r="76" spans="1:5" x14ac:dyDescent="0.3">
      <c r="A76" s="11">
        <v>86</v>
      </c>
      <c r="B76" s="12">
        <v>260000</v>
      </c>
      <c r="D76" s="11">
        <v>963</v>
      </c>
      <c r="E76" s="12">
        <v>155000</v>
      </c>
    </row>
    <row r="77" spans="1:5" x14ac:dyDescent="0.3">
      <c r="A77" s="11">
        <v>87</v>
      </c>
      <c r="B77" s="12">
        <v>174000</v>
      </c>
      <c r="D77" s="11">
        <v>973</v>
      </c>
      <c r="E77" s="12">
        <v>99500</v>
      </c>
    </row>
    <row r="78" spans="1:5" x14ac:dyDescent="0.3">
      <c r="A78" s="11">
        <v>89</v>
      </c>
      <c r="B78" s="12">
        <v>85000</v>
      </c>
      <c r="D78" s="11">
        <v>978</v>
      </c>
      <c r="E78" s="12">
        <v>199900</v>
      </c>
    </row>
    <row r="79" spans="1:5" x14ac:dyDescent="0.3">
      <c r="A79" s="11">
        <v>90</v>
      </c>
      <c r="B79" s="12">
        <v>123600</v>
      </c>
      <c r="D79" s="11">
        <v>1005</v>
      </c>
      <c r="E79" s="12">
        <v>181000</v>
      </c>
    </row>
    <row r="80" spans="1:5" x14ac:dyDescent="0.3">
      <c r="A80" s="11">
        <v>91</v>
      </c>
      <c r="B80" s="12">
        <v>109900</v>
      </c>
      <c r="D80" s="11">
        <v>1008</v>
      </c>
      <c r="E80" s="12">
        <v>88000</v>
      </c>
    </row>
    <row r="81" spans="1:5" x14ac:dyDescent="0.3">
      <c r="A81" s="11">
        <v>92</v>
      </c>
      <c r="B81" s="12">
        <v>98600</v>
      </c>
      <c r="D81" s="11">
        <v>1018</v>
      </c>
      <c r="E81" s="12">
        <v>187500</v>
      </c>
    </row>
    <row r="82" spans="1:5" x14ac:dyDescent="0.3">
      <c r="A82" s="11">
        <v>93</v>
      </c>
      <c r="B82" s="12">
        <v>163500</v>
      </c>
      <c r="D82" s="11">
        <v>1020</v>
      </c>
      <c r="E82" s="12">
        <v>213490</v>
      </c>
    </row>
    <row r="83" spans="1:5" x14ac:dyDescent="0.3">
      <c r="A83" s="11">
        <v>95</v>
      </c>
      <c r="B83" s="12">
        <v>204750</v>
      </c>
      <c r="D83" s="11">
        <v>1024</v>
      </c>
      <c r="E83" s="12">
        <v>191000</v>
      </c>
    </row>
    <row r="84" spans="1:5" x14ac:dyDescent="0.3">
      <c r="A84" s="11">
        <v>96</v>
      </c>
      <c r="B84" s="12">
        <v>185000</v>
      </c>
      <c r="D84" s="11">
        <v>1040</v>
      </c>
      <c r="E84" s="12">
        <v>80000</v>
      </c>
    </row>
    <row r="85" spans="1:5" x14ac:dyDescent="0.3">
      <c r="A85" s="11">
        <v>97</v>
      </c>
      <c r="B85" s="12">
        <v>214000</v>
      </c>
      <c r="D85" s="11">
        <v>1057</v>
      </c>
      <c r="E85" s="12">
        <v>185850</v>
      </c>
    </row>
    <row r="86" spans="1:5" x14ac:dyDescent="0.3">
      <c r="A86" s="11">
        <v>98</v>
      </c>
      <c r="B86" s="12">
        <v>94750</v>
      </c>
      <c r="D86" s="11">
        <v>1061</v>
      </c>
      <c r="E86" s="12">
        <v>213500</v>
      </c>
    </row>
    <row r="87" spans="1:5" x14ac:dyDescent="0.3">
      <c r="A87" s="11">
        <v>99</v>
      </c>
      <c r="B87" s="12">
        <v>83000</v>
      </c>
      <c r="D87" s="11">
        <v>1069</v>
      </c>
      <c r="E87" s="12">
        <v>151400</v>
      </c>
    </row>
    <row r="88" spans="1:5" x14ac:dyDescent="0.3">
      <c r="A88" s="11">
        <v>100</v>
      </c>
      <c r="B88" s="12">
        <v>128950</v>
      </c>
      <c r="D88" s="11">
        <v>1079</v>
      </c>
      <c r="E88" s="12">
        <v>155900</v>
      </c>
    </row>
    <row r="89" spans="1:5" x14ac:dyDescent="0.3">
      <c r="A89" s="11">
        <v>101</v>
      </c>
      <c r="B89" s="12">
        <v>205000</v>
      </c>
      <c r="D89" s="11">
        <v>1087</v>
      </c>
      <c r="E89" s="12">
        <v>83500</v>
      </c>
    </row>
    <row r="90" spans="1:5" x14ac:dyDescent="0.3">
      <c r="A90" s="11">
        <v>102</v>
      </c>
      <c r="B90" s="12">
        <v>178000</v>
      </c>
      <c r="D90" s="11">
        <v>1090</v>
      </c>
      <c r="E90" s="12">
        <v>197000</v>
      </c>
    </row>
    <row r="91" spans="1:5" x14ac:dyDescent="0.3">
      <c r="A91" s="11">
        <v>104</v>
      </c>
      <c r="B91" s="12">
        <v>198900</v>
      </c>
      <c r="D91" s="11">
        <v>1098</v>
      </c>
      <c r="E91" s="12">
        <v>170000</v>
      </c>
    </row>
    <row r="92" spans="1:5" x14ac:dyDescent="0.3">
      <c r="A92" s="11">
        <v>105</v>
      </c>
      <c r="B92" s="12">
        <v>169500</v>
      </c>
      <c r="D92" s="11">
        <v>1105</v>
      </c>
      <c r="E92" s="12">
        <v>106000</v>
      </c>
    </row>
    <row r="93" spans="1:5" x14ac:dyDescent="0.3">
      <c r="A93" s="11">
        <v>106</v>
      </c>
      <c r="B93" s="12">
        <v>250000</v>
      </c>
      <c r="D93" s="11">
        <v>1127</v>
      </c>
      <c r="E93" s="12">
        <v>174000</v>
      </c>
    </row>
    <row r="94" spans="1:5" x14ac:dyDescent="0.3">
      <c r="A94" s="11">
        <v>107</v>
      </c>
      <c r="B94" s="12">
        <v>100000</v>
      </c>
      <c r="D94" s="11">
        <v>1173</v>
      </c>
      <c r="E94" s="12">
        <v>171900</v>
      </c>
    </row>
    <row r="95" spans="1:5" x14ac:dyDescent="0.3">
      <c r="A95" s="11">
        <v>108</v>
      </c>
      <c r="B95" s="12">
        <v>115000</v>
      </c>
      <c r="D95" s="11">
        <v>1182</v>
      </c>
      <c r="E95" s="12">
        <v>392500</v>
      </c>
    </row>
    <row r="96" spans="1:5" x14ac:dyDescent="0.3">
      <c r="A96" s="11">
        <v>109</v>
      </c>
      <c r="B96" s="12">
        <v>115000</v>
      </c>
      <c r="D96" s="11">
        <v>1194</v>
      </c>
      <c r="E96" s="12">
        <v>165000</v>
      </c>
    </row>
    <row r="97" spans="1:5" x14ac:dyDescent="0.3">
      <c r="A97" s="11">
        <v>110</v>
      </c>
      <c r="B97" s="12">
        <v>190000</v>
      </c>
      <c r="D97" s="11">
        <v>1229</v>
      </c>
      <c r="E97" s="12">
        <v>367294</v>
      </c>
    </row>
    <row r="98" spans="1:5" x14ac:dyDescent="0.3">
      <c r="A98" s="11">
        <v>111</v>
      </c>
      <c r="B98" s="12">
        <v>136900</v>
      </c>
      <c r="D98" s="11">
        <v>1252</v>
      </c>
      <c r="E98" s="12">
        <v>171750</v>
      </c>
    </row>
    <row r="99" spans="1:5" x14ac:dyDescent="0.3">
      <c r="A99" s="11">
        <v>112</v>
      </c>
      <c r="B99" s="12">
        <v>180000</v>
      </c>
      <c r="D99" s="11">
        <v>1265</v>
      </c>
      <c r="E99" s="12">
        <v>181000</v>
      </c>
    </row>
    <row r="100" spans="1:5" x14ac:dyDescent="0.3">
      <c r="A100" s="11">
        <v>113</v>
      </c>
      <c r="B100" s="12">
        <v>383970</v>
      </c>
      <c r="D100" s="11">
        <v>1266</v>
      </c>
      <c r="E100" s="12">
        <v>183900</v>
      </c>
    </row>
    <row r="101" spans="1:5" x14ac:dyDescent="0.3">
      <c r="A101" s="11">
        <v>114</v>
      </c>
      <c r="B101" s="12">
        <v>217000</v>
      </c>
      <c r="D101" s="11">
        <v>1289</v>
      </c>
      <c r="E101" s="12">
        <v>278000</v>
      </c>
    </row>
    <row r="102" spans="1:5" x14ac:dyDescent="0.3">
      <c r="A102" s="11">
        <v>115</v>
      </c>
      <c r="B102" s="12">
        <v>259500</v>
      </c>
      <c r="D102" s="11">
        <v>1298</v>
      </c>
      <c r="E102" s="12">
        <v>140000</v>
      </c>
    </row>
    <row r="103" spans="1:5" x14ac:dyDescent="0.3">
      <c r="A103" s="11">
        <v>117</v>
      </c>
      <c r="B103" s="12">
        <v>139000</v>
      </c>
      <c r="D103" s="11">
        <v>1305</v>
      </c>
      <c r="E103" s="12">
        <v>130000</v>
      </c>
    </row>
    <row r="104" spans="1:5" x14ac:dyDescent="0.3">
      <c r="A104" s="11">
        <v>118</v>
      </c>
      <c r="B104" s="12">
        <v>155000</v>
      </c>
      <c r="D104" s="11">
        <v>1307</v>
      </c>
      <c r="E104" s="12">
        <v>202500</v>
      </c>
    </row>
    <row r="105" spans="1:5" x14ac:dyDescent="0.3">
      <c r="A105" s="11">
        <v>119</v>
      </c>
      <c r="B105" s="12">
        <v>320000</v>
      </c>
      <c r="D105" s="11">
        <v>1318</v>
      </c>
      <c r="E105" s="12">
        <v>208900</v>
      </c>
    </row>
    <row r="106" spans="1:5" x14ac:dyDescent="0.3">
      <c r="A106" s="11">
        <v>120</v>
      </c>
      <c r="B106" s="12">
        <v>163990</v>
      </c>
      <c r="D106" s="11">
        <v>1335</v>
      </c>
      <c r="E106" s="12">
        <v>125000</v>
      </c>
    </row>
    <row r="107" spans="1:5" x14ac:dyDescent="0.3">
      <c r="A107" s="11">
        <v>121</v>
      </c>
      <c r="B107" s="12">
        <v>180000</v>
      </c>
      <c r="D107" s="11">
        <v>1365</v>
      </c>
      <c r="E107" s="12">
        <v>144152</v>
      </c>
    </row>
    <row r="108" spans="1:5" x14ac:dyDescent="0.3">
      <c r="A108" s="11">
        <v>122</v>
      </c>
      <c r="B108" s="12">
        <v>100000</v>
      </c>
      <c r="D108" s="11">
        <v>1368</v>
      </c>
      <c r="E108" s="12">
        <v>127000</v>
      </c>
    </row>
    <row r="109" spans="1:5" x14ac:dyDescent="0.3">
      <c r="A109" s="11">
        <v>123</v>
      </c>
      <c r="B109" s="12">
        <v>136000</v>
      </c>
      <c r="D109" s="11">
        <v>1369</v>
      </c>
      <c r="E109" s="12">
        <v>144000</v>
      </c>
    </row>
    <row r="110" spans="1:5" x14ac:dyDescent="0.3">
      <c r="A110" s="11">
        <v>125</v>
      </c>
      <c r="B110" s="12">
        <v>181000</v>
      </c>
      <c r="D110" s="11">
        <v>1395</v>
      </c>
      <c r="E110" s="12">
        <v>246578</v>
      </c>
    </row>
    <row r="111" spans="1:5" x14ac:dyDescent="0.3">
      <c r="A111" s="11">
        <v>128</v>
      </c>
      <c r="B111" s="12">
        <v>87000</v>
      </c>
      <c r="D111" s="11">
        <v>1406</v>
      </c>
      <c r="E111" s="12">
        <v>275000</v>
      </c>
    </row>
    <row r="112" spans="1:5" x14ac:dyDescent="0.3">
      <c r="A112" s="11">
        <v>129</v>
      </c>
      <c r="B112" s="12">
        <v>155000</v>
      </c>
      <c r="D112" s="11">
        <v>1416</v>
      </c>
      <c r="E112" s="12">
        <v>175900</v>
      </c>
    </row>
    <row r="113" spans="1:5" x14ac:dyDescent="0.3">
      <c r="A113" s="11">
        <v>130</v>
      </c>
      <c r="B113" s="12">
        <v>150000</v>
      </c>
      <c r="D113" s="11">
        <v>1422</v>
      </c>
      <c r="E113" s="12">
        <v>127500</v>
      </c>
    </row>
    <row r="114" spans="1:5" x14ac:dyDescent="0.3">
      <c r="A114" s="11">
        <v>131</v>
      </c>
      <c r="B114" s="12">
        <v>226000</v>
      </c>
      <c r="D114" s="11">
        <v>1423</v>
      </c>
      <c r="E114" s="12">
        <v>136500</v>
      </c>
    </row>
    <row r="115" spans="1:5" x14ac:dyDescent="0.3">
      <c r="A115" s="11">
        <v>132</v>
      </c>
      <c r="B115" s="12">
        <v>244000</v>
      </c>
      <c r="D115" s="11">
        <v>1432</v>
      </c>
      <c r="E115" s="12">
        <v>143750</v>
      </c>
    </row>
    <row r="116" spans="1:5" x14ac:dyDescent="0.3">
      <c r="A116" s="11">
        <v>133</v>
      </c>
      <c r="B116" s="12">
        <v>150750</v>
      </c>
      <c r="D116" s="11">
        <v>1442</v>
      </c>
      <c r="E116" s="12">
        <v>149300</v>
      </c>
    </row>
    <row r="117" spans="1:5" x14ac:dyDescent="0.3">
      <c r="A117" s="11">
        <v>134</v>
      </c>
      <c r="B117" s="12">
        <v>220000</v>
      </c>
      <c r="D117" s="11">
        <v>1453</v>
      </c>
      <c r="E117" s="12">
        <v>145000</v>
      </c>
    </row>
    <row r="118" spans="1:5" x14ac:dyDescent="0.3">
      <c r="A118" s="11">
        <v>135</v>
      </c>
      <c r="B118" s="12">
        <v>180000</v>
      </c>
    </row>
    <row r="119" spans="1:5" x14ac:dyDescent="0.3">
      <c r="A119" s="11">
        <v>136</v>
      </c>
      <c r="B119" s="12">
        <v>174000</v>
      </c>
    </row>
    <row r="120" spans="1:5" x14ac:dyDescent="0.3">
      <c r="A120" s="11">
        <v>137</v>
      </c>
      <c r="B120" s="12">
        <v>143000</v>
      </c>
    </row>
    <row r="121" spans="1:5" x14ac:dyDescent="0.3">
      <c r="A121" s="11">
        <v>139</v>
      </c>
      <c r="B121" s="12">
        <v>230000</v>
      </c>
    </row>
    <row r="122" spans="1:5" x14ac:dyDescent="0.3">
      <c r="A122" s="11">
        <v>140</v>
      </c>
      <c r="B122" s="12">
        <v>231500</v>
      </c>
    </row>
    <row r="123" spans="1:5" x14ac:dyDescent="0.3">
      <c r="A123" s="11">
        <v>141</v>
      </c>
      <c r="B123" s="12">
        <v>115000</v>
      </c>
    </row>
    <row r="124" spans="1:5" x14ac:dyDescent="0.3">
      <c r="A124" s="11">
        <v>142</v>
      </c>
      <c r="B124" s="12">
        <v>260000</v>
      </c>
    </row>
    <row r="125" spans="1:5" x14ac:dyDescent="0.3">
      <c r="A125" s="11">
        <v>143</v>
      </c>
      <c r="B125" s="12">
        <v>166000</v>
      </c>
    </row>
    <row r="126" spans="1:5" x14ac:dyDescent="0.3">
      <c r="A126" s="11">
        <v>144</v>
      </c>
      <c r="B126" s="12">
        <v>204000</v>
      </c>
    </row>
    <row r="127" spans="1:5" x14ac:dyDescent="0.3">
      <c r="A127" s="11">
        <v>147</v>
      </c>
      <c r="B127" s="12">
        <v>105000</v>
      </c>
    </row>
    <row r="128" spans="1:5" x14ac:dyDescent="0.3">
      <c r="A128" s="11">
        <v>148</v>
      </c>
      <c r="B128" s="12">
        <v>222500</v>
      </c>
    </row>
    <row r="129" spans="1:2" x14ac:dyDescent="0.3">
      <c r="A129" s="11">
        <v>149</v>
      </c>
      <c r="B129" s="12">
        <v>141000</v>
      </c>
    </row>
    <row r="130" spans="1:2" x14ac:dyDescent="0.3">
      <c r="A130" s="11">
        <v>150</v>
      </c>
      <c r="B130" s="12">
        <v>115000</v>
      </c>
    </row>
    <row r="131" spans="1:2" x14ac:dyDescent="0.3">
      <c r="A131" s="11">
        <v>151</v>
      </c>
      <c r="B131" s="12">
        <v>122000</v>
      </c>
    </row>
    <row r="132" spans="1:2" x14ac:dyDescent="0.3">
      <c r="A132" s="11">
        <v>152</v>
      </c>
      <c r="B132" s="12">
        <v>372402</v>
      </c>
    </row>
    <row r="133" spans="1:2" x14ac:dyDescent="0.3">
      <c r="A133" s="11">
        <v>153</v>
      </c>
      <c r="B133" s="12">
        <v>190000</v>
      </c>
    </row>
    <row r="134" spans="1:2" x14ac:dyDescent="0.3">
      <c r="A134" s="11">
        <v>154</v>
      </c>
      <c r="B134" s="12">
        <v>235000</v>
      </c>
    </row>
    <row r="135" spans="1:2" x14ac:dyDescent="0.3">
      <c r="A135" s="11">
        <v>155</v>
      </c>
      <c r="B135" s="12">
        <v>125000</v>
      </c>
    </row>
    <row r="136" spans="1:2" x14ac:dyDescent="0.3">
      <c r="A136" s="11">
        <v>156</v>
      </c>
      <c r="B136" s="12">
        <v>79000</v>
      </c>
    </row>
    <row r="137" spans="1:2" x14ac:dyDescent="0.3">
      <c r="A137" s="11">
        <v>157</v>
      </c>
      <c r="B137" s="12">
        <v>109500</v>
      </c>
    </row>
    <row r="138" spans="1:2" x14ac:dyDescent="0.3">
      <c r="A138" s="11">
        <v>158</v>
      </c>
      <c r="B138" s="12">
        <v>269500</v>
      </c>
    </row>
    <row r="139" spans="1:2" x14ac:dyDescent="0.3">
      <c r="A139" s="11">
        <v>159</v>
      </c>
      <c r="B139" s="12">
        <v>254900</v>
      </c>
    </row>
    <row r="140" spans="1:2" x14ac:dyDescent="0.3">
      <c r="A140" s="11">
        <v>160</v>
      </c>
      <c r="B140" s="12">
        <v>320000</v>
      </c>
    </row>
    <row r="141" spans="1:2" x14ac:dyDescent="0.3">
      <c r="A141" s="11">
        <v>161</v>
      </c>
      <c r="B141" s="12">
        <v>162500</v>
      </c>
    </row>
    <row r="142" spans="1:2" x14ac:dyDescent="0.3">
      <c r="A142" s="11">
        <v>162</v>
      </c>
      <c r="B142" s="12">
        <v>412500</v>
      </c>
    </row>
    <row r="143" spans="1:2" x14ac:dyDescent="0.3">
      <c r="A143" s="11">
        <v>163</v>
      </c>
      <c r="B143" s="12">
        <v>220000</v>
      </c>
    </row>
    <row r="144" spans="1:2" x14ac:dyDescent="0.3">
      <c r="A144" s="11">
        <v>164</v>
      </c>
      <c r="B144" s="12">
        <v>103200</v>
      </c>
    </row>
    <row r="145" spans="1:2" x14ac:dyDescent="0.3">
      <c r="A145" s="11">
        <v>165</v>
      </c>
      <c r="B145" s="12">
        <v>152000</v>
      </c>
    </row>
    <row r="146" spans="1:2" x14ac:dyDescent="0.3">
      <c r="A146" s="11">
        <v>167</v>
      </c>
      <c r="B146" s="12">
        <v>190000</v>
      </c>
    </row>
    <row r="147" spans="1:2" x14ac:dyDescent="0.3">
      <c r="A147" s="11">
        <v>168</v>
      </c>
      <c r="B147" s="12">
        <v>325624</v>
      </c>
    </row>
    <row r="148" spans="1:2" x14ac:dyDescent="0.3">
      <c r="A148" s="11">
        <v>169</v>
      </c>
      <c r="B148" s="12">
        <v>183500</v>
      </c>
    </row>
    <row r="149" spans="1:2" x14ac:dyDescent="0.3">
      <c r="A149" s="11">
        <v>170</v>
      </c>
      <c r="B149" s="12">
        <v>228000</v>
      </c>
    </row>
    <row r="150" spans="1:2" x14ac:dyDescent="0.3">
      <c r="A150" s="11">
        <v>171</v>
      </c>
      <c r="B150" s="12">
        <v>128500</v>
      </c>
    </row>
    <row r="151" spans="1:2" x14ac:dyDescent="0.3">
      <c r="A151" s="11">
        <v>172</v>
      </c>
      <c r="B151" s="12">
        <v>215000</v>
      </c>
    </row>
    <row r="152" spans="1:2" x14ac:dyDescent="0.3">
      <c r="A152" s="11">
        <v>174</v>
      </c>
      <c r="B152" s="12">
        <v>163000</v>
      </c>
    </row>
    <row r="153" spans="1:2" x14ac:dyDescent="0.3">
      <c r="A153" s="11">
        <v>175</v>
      </c>
      <c r="B153" s="12">
        <v>184000</v>
      </c>
    </row>
    <row r="154" spans="1:2" x14ac:dyDescent="0.3">
      <c r="A154" s="11">
        <v>176</v>
      </c>
      <c r="B154" s="12">
        <v>243000</v>
      </c>
    </row>
    <row r="155" spans="1:2" x14ac:dyDescent="0.3">
      <c r="A155" s="11">
        <v>177</v>
      </c>
      <c r="B155" s="12">
        <v>211000</v>
      </c>
    </row>
    <row r="156" spans="1:2" x14ac:dyDescent="0.3">
      <c r="A156" s="11">
        <v>178</v>
      </c>
      <c r="B156" s="12">
        <v>172500</v>
      </c>
    </row>
    <row r="157" spans="1:2" x14ac:dyDescent="0.3">
      <c r="A157" s="11">
        <v>179</v>
      </c>
      <c r="B157" s="12">
        <v>501837</v>
      </c>
    </row>
    <row r="158" spans="1:2" x14ac:dyDescent="0.3">
      <c r="A158" s="11">
        <v>180</v>
      </c>
      <c r="B158" s="12">
        <v>100000</v>
      </c>
    </row>
    <row r="159" spans="1:2" x14ac:dyDescent="0.3">
      <c r="A159" s="11">
        <v>182</v>
      </c>
      <c r="B159" s="12">
        <v>200100</v>
      </c>
    </row>
    <row r="160" spans="1:2" x14ac:dyDescent="0.3">
      <c r="A160" s="11">
        <v>183</v>
      </c>
      <c r="B160" s="12">
        <v>120000</v>
      </c>
    </row>
    <row r="161" spans="1:2" x14ac:dyDescent="0.3">
      <c r="A161" s="11">
        <v>184</v>
      </c>
      <c r="B161" s="12">
        <v>200000</v>
      </c>
    </row>
    <row r="162" spans="1:2" x14ac:dyDescent="0.3">
      <c r="A162" s="11">
        <v>185</v>
      </c>
      <c r="B162" s="12">
        <v>127000</v>
      </c>
    </row>
    <row r="163" spans="1:2" x14ac:dyDescent="0.3">
      <c r="A163" s="11">
        <v>186</v>
      </c>
      <c r="B163" s="12">
        <v>475000</v>
      </c>
    </row>
    <row r="164" spans="1:2" x14ac:dyDescent="0.3">
      <c r="A164" s="11">
        <v>187</v>
      </c>
      <c r="B164" s="12">
        <v>173000</v>
      </c>
    </row>
    <row r="165" spans="1:2" x14ac:dyDescent="0.3">
      <c r="A165" s="11">
        <v>188</v>
      </c>
      <c r="B165" s="12">
        <v>135000</v>
      </c>
    </row>
    <row r="166" spans="1:2" x14ac:dyDescent="0.3">
      <c r="A166" s="11">
        <v>191</v>
      </c>
      <c r="B166" s="12">
        <v>315000</v>
      </c>
    </row>
    <row r="167" spans="1:2" x14ac:dyDescent="0.3">
      <c r="A167" s="11">
        <v>192</v>
      </c>
      <c r="B167" s="12">
        <v>184000</v>
      </c>
    </row>
    <row r="168" spans="1:2" x14ac:dyDescent="0.3">
      <c r="A168" s="11">
        <v>193</v>
      </c>
      <c r="B168" s="12">
        <v>192000</v>
      </c>
    </row>
    <row r="169" spans="1:2" x14ac:dyDescent="0.3">
      <c r="A169" s="11">
        <v>195</v>
      </c>
      <c r="B169" s="12">
        <v>127000</v>
      </c>
    </row>
    <row r="170" spans="1:2" x14ac:dyDescent="0.3">
      <c r="A170" s="11">
        <v>197</v>
      </c>
      <c r="B170" s="12">
        <v>311872</v>
      </c>
    </row>
    <row r="171" spans="1:2" x14ac:dyDescent="0.3">
      <c r="A171" s="11">
        <v>198</v>
      </c>
      <c r="B171" s="12">
        <v>235000</v>
      </c>
    </row>
    <row r="172" spans="1:2" x14ac:dyDescent="0.3">
      <c r="A172" s="11">
        <v>199</v>
      </c>
      <c r="B172" s="12">
        <v>104000</v>
      </c>
    </row>
    <row r="173" spans="1:2" x14ac:dyDescent="0.3">
      <c r="A173" s="11">
        <v>200</v>
      </c>
      <c r="B173" s="12">
        <v>274900</v>
      </c>
    </row>
    <row r="174" spans="1:2" x14ac:dyDescent="0.3">
      <c r="A174" s="11">
        <v>201</v>
      </c>
      <c r="B174" s="12">
        <v>140000</v>
      </c>
    </row>
    <row r="175" spans="1:2" x14ac:dyDescent="0.3">
      <c r="A175" s="11">
        <v>202</v>
      </c>
      <c r="B175" s="12">
        <v>171500</v>
      </c>
    </row>
    <row r="176" spans="1:2" x14ac:dyDescent="0.3">
      <c r="A176" s="11">
        <v>203</v>
      </c>
      <c r="B176" s="12">
        <v>112000</v>
      </c>
    </row>
    <row r="177" spans="1:2" x14ac:dyDescent="0.3">
      <c r="A177" s="11">
        <v>205</v>
      </c>
      <c r="B177" s="12">
        <v>110000</v>
      </c>
    </row>
    <row r="178" spans="1:2" x14ac:dyDescent="0.3">
      <c r="A178" s="11">
        <v>206</v>
      </c>
      <c r="B178" s="12">
        <v>180500</v>
      </c>
    </row>
    <row r="179" spans="1:2" x14ac:dyDescent="0.3">
      <c r="A179" s="11">
        <v>207</v>
      </c>
      <c r="B179" s="12">
        <v>143900</v>
      </c>
    </row>
    <row r="180" spans="1:2" x14ac:dyDescent="0.3">
      <c r="A180" s="11">
        <v>208</v>
      </c>
      <c r="B180" s="12">
        <v>141000</v>
      </c>
    </row>
    <row r="181" spans="1:2" x14ac:dyDescent="0.3">
      <c r="A181" s="11">
        <v>209</v>
      </c>
      <c r="B181" s="12">
        <v>277000</v>
      </c>
    </row>
    <row r="182" spans="1:2" x14ac:dyDescent="0.3">
      <c r="A182" s="11">
        <v>210</v>
      </c>
      <c r="B182" s="12">
        <v>145000</v>
      </c>
    </row>
    <row r="183" spans="1:2" x14ac:dyDescent="0.3">
      <c r="A183" s="11">
        <v>211</v>
      </c>
      <c r="B183" s="12">
        <v>98000</v>
      </c>
    </row>
    <row r="184" spans="1:2" x14ac:dyDescent="0.3">
      <c r="A184" s="11">
        <v>212</v>
      </c>
      <c r="B184" s="12">
        <v>186000</v>
      </c>
    </row>
    <row r="185" spans="1:2" x14ac:dyDescent="0.3">
      <c r="A185" s="11">
        <v>213</v>
      </c>
      <c r="B185" s="12">
        <v>252678</v>
      </c>
    </row>
    <row r="186" spans="1:2" x14ac:dyDescent="0.3">
      <c r="A186" s="11">
        <v>214</v>
      </c>
      <c r="B186" s="12">
        <v>156000</v>
      </c>
    </row>
    <row r="187" spans="1:2" x14ac:dyDescent="0.3">
      <c r="A187" s="11">
        <v>215</v>
      </c>
      <c r="B187" s="12">
        <v>161750</v>
      </c>
    </row>
    <row r="188" spans="1:2" x14ac:dyDescent="0.3">
      <c r="A188" s="11">
        <v>216</v>
      </c>
      <c r="B188" s="12">
        <v>134450</v>
      </c>
    </row>
    <row r="189" spans="1:2" x14ac:dyDescent="0.3">
      <c r="A189" s="11">
        <v>217</v>
      </c>
      <c r="B189" s="12">
        <v>210000</v>
      </c>
    </row>
    <row r="190" spans="1:2" x14ac:dyDescent="0.3">
      <c r="A190" s="11">
        <v>218</v>
      </c>
      <c r="B190" s="12">
        <v>107000</v>
      </c>
    </row>
    <row r="191" spans="1:2" x14ac:dyDescent="0.3">
      <c r="A191" s="11">
        <v>219</v>
      </c>
      <c r="B191" s="12">
        <v>311500</v>
      </c>
    </row>
    <row r="192" spans="1:2" x14ac:dyDescent="0.3">
      <c r="A192" s="11">
        <v>221</v>
      </c>
      <c r="B192" s="12">
        <v>204900</v>
      </c>
    </row>
    <row r="193" spans="1:2" x14ac:dyDescent="0.3">
      <c r="A193" s="11">
        <v>222</v>
      </c>
      <c r="B193" s="12">
        <v>200000</v>
      </c>
    </row>
    <row r="194" spans="1:2" x14ac:dyDescent="0.3">
      <c r="A194" s="11">
        <v>223</v>
      </c>
      <c r="B194" s="12">
        <v>179900</v>
      </c>
    </row>
    <row r="195" spans="1:2" x14ac:dyDescent="0.3">
      <c r="A195" s="11">
        <v>224</v>
      </c>
      <c r="B195" s="12">
        <v>97000</v>
      </c>
    </row>
    <row r="196" spans="1:2" x14ac:dyDescent="0.3">
      <c r="A196" s="11">
        <v>225</v>
      </c>
      <c r="B196" s="12">
        <v>386250</v>
      </c>
    </row>
    <row r="197" spans="1:2" x14ac:dyDescent="0.3">
      <c r="A197" s="11">
        <v>227</v>
      </c>
      <c r="B197" s="12">
        <v>290000</v>
      </c>
    </row>
    <row r="198" spans="1:2" x14ac:dyDescent="0.3">
      <c r="A198" s="11">
        <v>229</v>
      </c>
      <c r="B198" s="12">
        <v>125000</v>
      </c>
    </row>
    <row r="199" spans="1:2" x14ac:dyDescent="0.3">
      <c r="A199" s="11">
        <v>231</v>
      </c>
      <c r="B199" s="12">
        <v>148000</v>
      </c>
    </row>
    <row r="200" spans="1:2" x14ac:dyDescent="0.3">
      <c r="A200" s="11">
        <v>232</v>
      </c>
      <c r="B200" s="12">
        <v>403000</v>
      </c>
    </row>
    <row r="201" spans="1:2" x14ac:dyDescent="0.3">
      <c r="A201" s="11">
        <v>234</v>
      </c>
      <c r="B201" s="12">
        <v>128200</v>
      </c>
    </row>
    <row r="202" spans="1:2" x14ac:dyDescent="0.3">
      <c r="A202" s="11">
        <v>235</v>
      </c>
      <c r="B202" s="12">
        <v>216500</v>
      </c>
    </row>
    <row r="203" spans="1:2" x14ac:dyDescent="0.3">
      <c r="A203" s="11">
        <v>237</v>
      </c>
      <c r="B203" s="12">
        <v>185500</v>
      </c>
    </row>
    <row r="204" spans="1:2" x14ac:dyDescent="0.3">
      <c r="A204" s="11">
        <v>238</v>
      </c>
      <c r="B204" s="12">
        <v>194500</v>
      </c>
    </row>
    <row r="205" spans="1:2" x14ac:dyDescent="0.3">
      <c r="A205" s="11">
        <v>239</v>
      </c>
      <c r="B205" s="12">
        <v>318000</v>
      </c>
    </row>
    <row r="206" spans="1:2" x14ac:dyDescent="0.3">
      <c r="A206" s="11">
        <v>240</v>
      </c>
      <c r="B206" s="12">
        <v>113000</v>
      </c>
    </row>
    <row r="207" spans="1:2" x14ac:dyDescent="0.3">
      <c r="A207" s="11">
        <v>241</v>
      </c>
      <c r="B207" s="12">
        <v>262500</v>
      </c>
    </row>
    <row r="208" spans="1:2" x14ac:dyDescent="0.3">
      <c r="A208" s="11">
        <v>242</v>
      </c>
      <c r="B208" s="12">
        <v>110500</v>
      </c>
    </row>
    <row r="209" spans="1:2" x14ac:dyDescent="0.3">
      <c r="A209" s="11">
        <v>243</v>
      </c>
      <c r="B209" s="12">
        <v>79000</v>
      </c>
    </row>
    <row r="210" spans="1:2" x14ac:dyDescent="0.3">
      <c r="A210" s="11">
        <v>245</v>
      </c>
      <c r="B210" s="12">
        <v>205000</v>
      </c>
    </row>
    <row r="211" spans="1:2" x14ac:dyDescent="0.3">
      <c r="A211" s="11">
        <v>246</v>
      </c>
      <c r="B211" s="12">
        <v>241500</v>
      </c>
    </row>
    <row r="212" spans="1:2" x14ac:dyDescent="0.3">
      <c r="A212" s="11">
        <v>248</v>
      </c>
      <c r="B212" s="12">
        <v>140000</v>
      </c>
    </row>
    <row r="213" spans="1:2" x14ac:dyDescent="0.3">
      <c r="A213" s="11">
        <v>249</v>
      </c>
      <c r="B213" s="12">
        <v>180000</v>
      </c>
    </row>
    <row r="214" spans="1:2" x14ac:dyDescent="0.3">
      <c r="A214" s="11">
        <v>250</v>
      </c>
      <c r="B214" s="12">
        <v>277000</v>
      </c>
    </row>
    <row r="215" spans="1:2" x14ac:dyDescent="0.3">
      <c r="A215" s="11">
        <v>251</v>
      </c>
      <c r="B215" s="12">
        <v>76500</v>
      </c>
    </row>
    <row r="216" spans="1:2" x14ac:dyDescent="0.3">
      <c r="A216" s="11">
        <v>253</v>
      </c>
      <c r="B216" s="12">
        <v>173000</v>
      </c>
    </row>
    <row r="217" spans="1:2" x14ac:dyDescent="0.3">
      <c r="A217" s="11">
        <v>254</v>
      </c>
      <c r="B217" s="12">
        <v>158000</v>
      </c>
    </row>
    <row r="218" spans="1:2" x14ac:dyDescent="0.3">
      <c r="A218" s="11">
        <v>255</v>
      </c>
      <c r="B218" s="12">
        <v>145000</v>
      </c>
    </row>
    <row r="219" spans="1:2" x14ac:dyDescent="0.3">
      <c r="A219" s="11">
        <v>256</v>
      </c>
      <c r="B219" s="12">
        <v>230000</v>
      </c>
    </row>
    <row r="220" spans="1:2" x14ac:dyDescent="0.3">
      <c r="A220" s="11">
        <v>257</v>
      </c>
      <c r="B220" s="12">
        <v>207500</v>
      </c>
    </row>
    <row r="221" spans="1:2" x14ac:dyDescent="0.3">
      <c r="A221" s="11">
        <v>258</v>
      </c>
      <c r="B221" s="12">
        <v>220000</v>
      </c>
    </row>
    <row r="222" spans="1:2" x14ac:dyDescent="0.3">
      <c r="A222" s="11">
        <v>259</v>
      </c>
      <c r="B222" s="12">
        <v>231500</v>
      </c>
    </row>
    <row r="223" spans="1:2" x14ac:dyDescent="0.3">
      <c r="A223" s="11">
        <v>260</v>
      </c>
      <c r="B223" s="12">
        <v>97000</v>
      </c>
    </row>
    <row r="224" spans="1:2" x14ac:dyDescent="0.3">
      <c r="A224" s="11">
        <v>261</v>
      </c>
      <c r="B224" s="12">
        <v>176000</v>
      </c>
    </row>
    <row r="225" spans="1:2" x14ac:dyDescent="0.3">
      <c r="A225" s="11">
        <v>262</v>
      </c>
      <c r="B225" s="12">
        <v>276000</v>
      </c>
    </row>
    <row r="226" spans="1:2" x14ac:dyDescent="0.3">
      <c r="A226" s="11">
        <v>263</v>
      </c>
      <c r="B226" s="12">
        <v>151000</v>
      </c>
    </row>
    <row r="227" spans="1:2" x14ac:dyDescent="0.3">
      <c r="A227" s="11">
        <v>264</v>
      </c>
      <c r="B227" s="12">
        <v>130000</v>
      </c>
    </row>
    <row r="228" spans="1:2" x14ac:dyDescent="0.3">
      <c r="A228" s="11">
        <v>265</v>
      </c>
      <c r="B228" s="12">
        <v>73000</v>
      </c>
    </row>
    <row r="229" spans="1:2" x14ac:dyDescent="0.3">
      <c r="A229" s="11">
        <v>266</v>
      </c>
      <c r="B229" s="12">
        <v>175500</v>
      </c>
    </row>
    <row r="230" spans="1:2" x14ac:dyDescent="0.3">
      <c r="A230" s="11">
        <v>267</v>
      </c>
      <c r="B230" s="12">
        <v>185000</v>
      </c>
    </row>
    <row r="231" spans="1:2" x14ac:dyDescent="0.3">
      <c r="A231" s="11">
        <v>268</v>
      </c>
      <c r="B231" s="12">
        <v>179500</v>
      </c>
    </row>
    <row r="232" spans="1:2" x14ac:dyDescent="0.3">
      <c r="A232" s="11">
        <v>269</v>
      </c>
      <c r="B232" s="12">
        <v>120500</v>
      </c>
    </row>
    <row r="233" spans="1:2" x14ac:dyDescent="0.3">
      <c r="A233" s="11">
        <v>270</v>
      </c>
      <c r="B233" s="12">
        <v>148000</v>
      </c>
    </row>
    <row r="234" spans="1:2" x14ac:dyDescent="0.3">
      <c r="A234" s="11">
        <v>271</v>
      </c>
      <c r="B234" s="12">
        <v>266000</v>
      </c>
    </row>
    <row r="235" spans="1:2" x14ac:dyDescent="0.3">
      <c r="A235" s="11">
        <v>272</v>
      </c>
      <c r="B235" s="12">
        <v>241500</v>
      </c>
    </row>
    <row r="236" spans="1:2" x14ac:dyDescent="0.3">
      <c r="A236" s="11">
        <v>273</v>
      </c>
      <c r="B236" s="12">
        <v>290000</v>
      </c>
    </row>
    <row r="237" spans="1:2" x14ac:dyDescent="0.3">
      <c r="A237" s="11">
        <v>274</v>
      </c>
      <c r="B237" s="12">
        <v>139000</v>
      </c>
    </row>
    <row r="238" spans="1:2" x14ac:dyDescent="0.3">
      <c r="A238" s="11">
        <v>275</v>
      </c>
      <c r="B238" s="12">
        <v>124500</v>
      </c>
    </row>
    <row r="239" spans="1:2" x14ac:dyDescent="0.3">
      <c r="A239" s="11">
        <v>276</v>
      </c>
      <c r="B239" s="12">
        <v>205000</v>
      </c>
    </row>
    <row r="240" spans="1:2" x14ac:dyDescent="0.3">
      <c r="A240" s="11">
        <v>277</v>
      </c>
      <c r="B240" s="12">
        <v>201000</v>
      </c>
    </row>
    <row r="241" spans="1:2" x14ac:dyDescent="0.3">
      <c r="A241" s="11">
        <v>278</v>
      </c>
      <c r="B241" s="12">
        <v>141000</v>
      </c>
    </row>
    <row r="242" spans="1:2" x14ac:dyDescent="0.3">
      <c r="A242" s="11">
        <v>279</v>
      </c>
      <c r="B242" s="12">
        <v>415298</v>
      </c>
    </row>
    <row r="243" spans="1:2" x14ac:dyDescent="0.3">
      <c r="A243" s="11">
        <v>280</v>
      </c>
      <c r="B243" s="12">
        <v>192000</v>
      </c>
    </row>
    <row r="244" spans="1:2" x14ac:dyDescent="0.3">
      <c r="A244" s="11">
        <v>281</v>
      </c>
      <c r="B244" s="12">
        <v>228500</v>
      </c>
    </row>
    <row r="245" spans="1:2" x14ac:dyDescent="0.3">
      <c r="A245" s="11">
        <v>282</v>
      </c>
      <c r="B245" s="12">
        <v>185000</v>
      </c>
    </row>
    <row r="246" spans="1:2" x14ac:dyDescent="0.3">
      <c r="A246" s="11">
        <v>284</v>
      </c>
      <c r="B246" s="12">
        <v>244600</v>
      </c>
    </row>
    <row r="247" spans="1:2" x14ac:dyDescent="0.3">
      <c r="A247" s="11">
        <v>287</v>
      </c>
      <c r="B247" s="12">
        <v>159000</v>
      </c>
    </row>
    <row r="248" spans="1:2" x14ac:dyDescent="0.3">
      <c r="A248" s="11">
        <v>288</v>
      </c>
      <c r="B248" s="12">
        <v>88000</v>
      </c>
    </row>
    <row r="249" spans="1:2" x14ac:dyDescent="0.3">
      <c r="A249" s="11">
        <v>289</v>
      </c>
      <c r="B249" s="12">
        <v>122000</v>
      </c>
    </row>
    <row r="250" spans="1:2" x14ac:dyDescent="0.3">
      <c r="A250" s="11">
        <v>290</v>
      </c>
      <c r="B250" s="12">
        <v>153575</v>
      </c>
    </row>
    <row r="251" spans="1:2" x14ac:dyDescent="0.3">
      <c r="A251" s="11">
        <v>291</v>
      </c>
      <c r="B251" s="12">
        <v>233230</v>
      </c>
    </row>
    <row r="252" spans="1:2" x14ac:dyDescent="0.3">
      <c r="A252" s="11">
        <v>293</v>
      </c>
      <c r="B252" s="12">
        <v>131000</v>
      </c>
    </row>
    <row r="253" spans="1:2" x14ac:dyDescent="0.3">
      <c r="A253" s="11">
        <v>294</v>
      </c>
      <c r="B253" s="12">
        <v>235000</v>
      </c>
    </row>
    <row r="254" spans="1:2" x14ac:dyDescent="0.3">
      <c r="A254" s="11">
        <v>295</v>
      </c>
      <c r="B254" s="12">
        <v>167000</v>
      </c>
    </row>
    <row r="255" spans="1:2" x14ac:dyDescent="0.3">
      <c r="A255" s="11">
        <v>296</v>
      </c>
      <c r="B255" s="12">
        <v>142500</v>
      </c>
    </row>
    <row r="256" spans="1:2" x14ac:dyDescent="0.3">
      <c r="A256" s="11">
        <v>297</v>
      </c>
      <c r="B256" s="12">
        <v>152000</v>
      </c>
    </row>
    <row r="257" spans="1:2" x14ac:dyDescent="0.3">
      <c r="A257" s="11">
        <v>298</v>
      </c>
      <c r="B257" s="12">
        <v>239000</v>
      </c>
    </row>
    <row r="258" spans="1:2" x14ac:dyDescent="0.3">
      <c r="A258" s="11">
        <v>299</v>
      </c>
      <c r="B258" s="12">
        <v>175000</v>
      </c>
    </row>
    <row r="259" spans="1:2" x14ac:dyDescent="0.3">
      <c r="A259" s="11">
        <v>300</v>
      </c>
      <c r="B259" s="12">
        <v>158500</v>
      </c>
    </row>
    <row r="260" spans="1:2" x14ac:dyDescent="0.3">
      <c r="A260" s="11">
        <v>302</v>
      </c>
      <c r="B260" s="12">
        <v>267000</v>
      </c>
    </row>
    <row r="261" spans="1:2" x14ac:dyDescent="0.3">
      <c r="A261" s="11">
        <v>303</v>
      </c>
      <c r="B261" s="12">
        <v>205000</v>
      </c>
    </row>
    <row r="262" spans="1:2" x14ac:dyDescent="0.3">
      <c r="A262" s="11">
        <v>304</v>
      </c>
      <c r="B262" s="12">
        <v>149900</v>
      </c>
    </row>
    <row r="263" spans="1:2" x14ac:dyDescent="0.3">
      <c r="A263" s="11">
        <v>305</v>
      </c>
      <c r="B263" s="12">
        <v>295000</v>
      </c>
    </row>
    <row r="264" spans="1:2" x14ac:dyDescent="0.3">
      <c r="A264" s="11">
        <v>306</v>
      </c>
      <c r="B264" s="12">
        <v>305900</v>
      </c>
    </row>
    <row r="265" spans="1:2" x14ac:dyDescent="0.3">
      <c r="A265" s="11">
        <v>307</v>
      </c>
      <c r="B265" s="12">
        <v>225000</v>
      </c>
    </row>
    <row r="266" spans="1:2" x14ac:dyDescent="0.3">
      <c r="A266" s="11">
        <v>308</v>
      </c>
      <c r="B266" s="12">
        <v>89500</v>
      </c>
    </row>
    <row r="267" spans="1:2" x14ac:dyDescent="0.3">
      <c r="A267" s="11">
        <v>309</v>
      </c>
      <c r="B267" s="12">
        <v>82500</v>
      </c>
    </row>
    <row r="268" spans="1:2" x14ac:dyDescent="0.3">
      <c r="A268" s="11">
        <v>310</v>
      </c>
      <c r="B268" s="12">
        <v>360000</v>
      </c>
    </row>
    <row r="269" spans="1:2" x14ac:dyDescent="0.3">
      <c r="A269" s="11">
        <v>311</v>
      </c>
      <c r="B269" s="12">
        <v>165600</v>
      </c>
    </row>
    <row r="270" spans="1:2" x14ac:dyDescent="0.3">
      <c r="A270" s="11">
        <v>312</v>
      </c>
      <c r="B270" s="12">
        <v>132000</v>
      </c>
    </row>
    <row r="271" spans="1:2" x14ac:dyDescent="0.3">
      <c r="A271" s="11">
        <v>314</v>
      </c>
      <c r="B271" s="12">
        <v>375000</v>
      </c>
    </row>
    <row r="272" spans="1:2" x14ac:dyDescent="0.3">
      <c r="A272" s="11">
        <v>315</v>
      </c>
      <c r="B272" s="12">
        <v>178000</v>
      </c>
    </row>
    <row r="273" spans="1:2" x14ac:dyDescent="0.3">
      <c r="A273" s="11">
        <v>316</v>
      </c>
      <c r="B273" s="12">
        <v>188500</v>
      </c>
    </row>
    <row r="274" spans="1:2" x14ac:dyDescent="0.3">
      <c r="A274" s="11">
        <v>317</v>
      </c>
      <c r="B274" s="12">
        <v>260000</v>
      </c>
    </row>
    <row r="275" spans="1:2" x14ac:dyDescent="0.3">
      <c r="A275" s="11">
        <v>318</v>
      </c>
      <c r="B275" s="12">
        <v>270000</v>
      </c>
    </row>
    <row r="276" spans="1:2" x14ac:dyDescent="0.3">
      <c r="A276" s="11">
        <v>319</v>
      </c>
      <c r="B276" s="12">
        <v>260000</v>
      </c>
    </row>
    <row r="277" spans="1:2" x14ac:dyDescent="0.3">
      <c r="A277" s="11">
        <v>320</v>
      </c>
      <c r="B277" s="12">
        <v>187500</v>
      </c>
    </row>
    <row r="278" spans="1:2" x14ac:dyDescent="0.3">
      <c r="A278" s="11">
        <v>321</v>
      </c>
      <c r="B278" s="12">
        <v>342643</v>
      </c>
    </row>
    <row r="279" spans="1:2" x14ac:dyDescent="0.3">
      <c r="A279" s="11">
        <v>322</v>
      </c>
      <c r="B279" s="12">
        <v>354000</v>
      </c>
    </row>
    <row r="280" spans="1:2" x14ac:dyDescent="0.3">
      <c r="A280" s="11">
        <v>323</v>
      </c>
      <c r="B280" s="12">
        <v>301000</v>
      </c>
    </row>
    <row r="281" spans="1:2" x14ac:dyDescent="0.3">
      <c r="A281" s="11">
        <v>324</v>
      </c>
      <c r="B281" s="12">
        <v>126175</v>
      </c>
    </row>
    <row r="282" spans="1:2" x14ac:dyDescent="0.3">
      <c r="A282" s="11">
        <v>325</v>
      </c>
      <c r="B282" s="12">
        <v>242000</v>
      </c>
    </row>
    <row r="283" spans="1:2" x14ac:dyDescent="0.3">
      <c r="A283" s="11">
        <v>326</v>
      </c>
      <c r="B283" s="12">
        <v>87000</v>
      </c>
    </row>
    <row r="284" spans="1:2" x14ac:dyDescent="0.3">
      <c r="A284" s="11">
        <v>328</v>
      </c>
      <c r="B284" s="12">
        <v>145250</v>
      </c>
    </row>
    <row r="285" spans="1:2" x14ac:dyDescent="0.3">
      <c r="A285" s="11">
        <v>329</v>
      </c>
      <c r="B285" s="12">
        <v>214500</v>
      </c>
    </row>
    <row r="286" spans="1:2" x14ac:dyDescent="0.3">
      <c r="A286" s="11">
        <v>330</v>
      </c>
      <c r="B286" s="12">
        <v>78000</v>
      </c>
    </row>
    <row r="287" spans="1:2" x14ac:dyDescent="0.3">
      <c r="A287" s="11">
        <v>332</v>
      </c>
      <c r="B287" s="12">
        <v>139000</v>
      </c>
    </row>
    <row r="288" spans="1:2" x14ac:dyDescent="0.3">
      <c r="A288" s="11">
        <v>333</v>
      </c>
      <c r="B288" s="12">
        <v>284000</v>
      </c>
    </row>
    <row r="289" spans="1:2" x14ac:dyDescent="0.3">
      <c r="A289" s="11">
        <v>335</v>
      </c>
      <c r="B289" s="12">
        <v>192000</v>
      </c>
    </row>
    <row r="290" spans="1:2" x14ac:dyDescent="0.3">
      <c r="A290" s="11">
        <v>337</v>
      </c>
      <c r="B290" s="12">
        <v>377426</v>
      </c>
    </row>
    <row r="291" spans="1:2" x14ac:dyDescent="0.3">
      <c r="A291" s="11">
        <v>338</v>
      </c>
      <c r="B291" s="12">
        <v>214000</v>
      </c>
    </row>
    <row r="292" spans="1:2" x14ac:dyDescent="0.3">
      <c r="A292" s="11">
        <v>339</v>
      </c>
      <c r="B292" s="12">
        <v>202500</v>
      </c>
    </row>
    <row r="293" spans="1:2" x14ac:dyDescent="0.3">
      <c r="A293" s="11">
        <v>340</v>
      </c>
      <c r="B293" s="12">
        <v>155000</v>
      </c>
    </row>
    <row r="294" spans="1:2" x14ac:dyDescent="0.3">
      <c r="A294" s="11">
        <v>341</v>
      </c>
      <c r="B294" s="12">
        <v>202900</v>
      </c>
    </row>
    <row r="295" spans="1:2" x14ac:dyDescent="0.3">
      <c r="A295" s="11">
        <v>342</v>
      </c>
      <c r="B295" s="12">
        <v>82000</v>
      </c>
    </row>
    <row r="296" spans="1:2" x14ac:dyDescent="0.3">
      <c r="A296" s="11">
        <v>346</v>
      </c>
      <c r="B296" s="12">
        <v>140200</v>
      </c>
    </row>
    <row r="297" spans="1:2" x14ac:dyDescent="0.3">
      <c r="A297" s="11">
        <v>347</v>
      </c>
      <c r="B297" s="12">
        <v>151500</v>
      </c>
    </row>
    <row r="298" spans="1:2" x14ac:dyDescent="0.3">
      <c r="A298" s="11">
        <v>348</v>
      </c>
      <c r="B298" s="12">
        <v>157500</v>
      </c>
    </row>
    <row r="299" spans="1:2" x14ac:dyDescent="0.3">
      <c r="A299" s="11">
        <v>350</v>
      </c>
      <c r="B299" s="12">
        <v>437154</v>
      </c>
    </row>
    <row r="300" spans="1:2" x14ac:dyDescent="0.3">
      <c r="A300" s="11">
        <v>352</v>
      </c>
      <c r="B300" s="12">
        <v>190000</v>
      </c>
    </row>
    <row r="301" spans="1:2" x14ac:dyDescent="0.3">
      <c r="A301" s="11">
        <v>353</v>
      </c>
      <c r="B301" s="12">
        <v>95000</v>
      </c>
    </row>
    <row r="302" spans="1:2" x14ac:dyDescent="0.3">
      <c r="A302" s="11">
        <v>354</v>
      </c>
      <c r="B302" s="12">
        <v>105900</v>
      </c>
    </row>
    <row r="303" spans="1:2" x14ac:dyDescent="0.3">
      <c r="A303" s="11">
        <v>355</v>
      </c>
      <c r="B303" s="12">
        <v>140000</v>
      </c>
    </row>
    <row r="304" spans="1:2" x14ac:dyDescent="0.3">
      <c r="A304" s="11">
        <v>356</v>
      </c>
      <c r="B304" s="12">
        <v>177500</v>
      </c>
    </row>
    <row r="305" spans="1:2" x14ac:dyDescent="0.3">
      <c r="A305" s="11">
        <v>357</v>
      </c>
      <c r="B305" s="12">
        <v>173000</v>
      </c>
    </row>
    <row r="306" spans="1:2" x14ac:dyDescent="0.3">
      <c r="A306" s="11">
        <v>359</v>
      </c>
      <c r="B306" s="12">
        <v>130000</v>
      </c>
    </row>
    <row r="307" spans="1:2" x14ac:dyDescent="0.3">
      <c r="A307" s="11">
        <v>360</v>
      </c>
      <c r="B307" s="12">
        <v>280000</v>
      </c>
    </row>
    <row r="308" spans="1:2" x14ac:dyDescent="0.3">
      <c r="A308" s="11">
        <v>361</v>
      </c>
      <c r="B308" s="12">
        <v>156000</v>
      </c>
    </row>
    <row r="309" spans="1:2" x14ac:dyDescent="0.3">
      <c r="A309" s="11">
        <v>362</v>
      </c>
      <c r="B309" s="12">
        <v>145000</v>
      </c>
    </row>
    <row r="310" spans="1:2" x14ac:dyDescent="0.3">
      <c r="A310" s="11">
        <v>363</v>
      </c>
      <c r="B310" s="12">
        <v>198500</v>
      </c>
    </row>
    <row r="311" spans="1:2" x14ac:dyDescent="0.3">
      <c r="A311" s="11">
        <v>365</v>
      </c>
      <c r="B311" s="12">
        <v>190000</v>
      </c>
    </row>
    <row r="312" spans="1:2" x14ac:dyDescent="0.3">
      <c r="A312" s="11">
        <v>366</v>
      </c>
      <c r="B312" s="12">
        <v>147000</v>
      </c>
    </row>
    <row r="313" spans="1:2" x14ac:dyDescent="0.3">
      <c r="A313" s="11">
        <v>367</v>
      </c>
      <c r="B313" s="12">
        <v>159000</v>
      </c>
    </row>
    <row r="314" spans="1:2" x14ac:dyDescent="0.3">
      <c r="A314" s="11">
        <v>368</v>
      </c>
      <c r="B314" s="12">
        <v>165000</v>
      </c>
    </row>
    <row r="315" spans="1:2" x14ac:dyDescent="0.3">
      <c r="A315" s="11">
        <v>369</v>
      </c>
      <c r="B315" s="12">
        <v>132000</v>
      </c>
    </row>
    <row r="316" spans="1:2" x14ac:dyDescent="0.3">
      <c r="A316" s="11">
        <v>370</v>
      </c>
      <c r="B316" s="12">
        <v>162000</v>
      </c>
    </row>
    <row r="317" spans="1:2" x14ac:dyDescent="0.3">
      <c r="A317" s="11">
        <v>371</v>
      </c>
      <c r="B317" s="12">
        <v>172400</v>
      </c>
    </row>
    <row r="318" spans="1:2" x14ac:dyDescent="0.3">
      <c r="A318" s="11">
        <v>372</v>
      </c>
      <c r="B318" s="12">
        <v>134432</v>
      </c>
    </row>
    <row r="319" spans="1:2" x14ac:dyDescent="0.3">
      <c r="A319" s="11">
        <v>374</v>
      </c>
      <c r="B319" s="12">
        <v>123000</v>
      </c>
    </row>
    <row r="320" spans="1:2" x14ac:dyDescent="0.3">
      <c r="A320" s="11">
        <v>375</v>
      </c>
      <c r="B320" s="12">
        <v>219500</v>
      </c>
    </row>
    <row r="321" spans="1:2" x14ac:dyDescent="0.3">
      <c r="A321" s="11">
        <v>376</v>
      </c>
      <c r="B321" s="12">
        <v>61000</v>
      </c>
    </row>
    <row r="322" spans="1:2" x14ac:dyDescent="0.3">
      <c r="A322" s="11">
        <v>377</v>
      </c>
      <c r="B322" s="12">
        <v>148000</v>
      </c>
    </row>
    <row r="323" spans="1:2" x14ac:dyDescent="0.3">
      <c r="A323" s="11">
        <v>378</v>
      </c>
      <c r="B323" s="12">
        <v>340000</v>
      </c>
    </row>
    <row r="324" spans="1:2" x14ac:dyDescent="0.3">
      <c r="A324" s="11">
        <v>379</v>
      </c>
      <c r="B324" s="12">
        <v>394432</v>
      </c>
    </row>
    <row r="325" spans="1:2" x14ac:dyDescent="0.3">
      <c r="A325" s="11">
        <v>380</v>
      </c>
      <c r="B325" s="12">
        <v>179000</v>
      </c>
    </row>
    <row r="326" spans="1:2" x14ac:dyDescent="0.3">
      <c r="A326" s="11">
        <v>381</v>
      </c>
      <c r="B326" s="12">
        <v>127000</v>
      </c>
    </row>
    <row r="327" spans="1:2" x14ac:dyDescent="0.3">
      <c r="A327" s="11">
        <v>382</v>
      </c>
      <c r="B327" s="12">
        <v>187750</v>
      </c>
    </row>
    <row r="328" spans="1:2" x14ac:dyDescent="0.3">
      <c r="A328" s="11">
        <v>383</v>
      </c>
      <c r="B328" s="12">
        <v>213500</v>
      </c>
    </row>
    <row r="329" spans="1:2" x14ac:dyDescent="0.3">
      <c r="A329" s="11">
        <v>384</v>
      </c>
      <c r="B329" s="12">
        <v>76000</v>
      </c>
    </row>
    <row r="330" spans="1:2" x14ac:dyDescent="0.3">
      <c r="A330" s="11">
        <v>385</v>
      </c>
      <c r="B330" s="12">
        <v>240000</v>
      </c>
    </row>
    <row r="331" spans="1:2" x14ac:dyDescent="0.3">
      <c r="A331" s="11">
        <v>387</v>
      </c>
      <c r="B331" s="12">
        <v>81000</v>
      </c>
    </row>
    <row r="332" spans="1:2" x14ac:dyDescent="0.3">
      <c r="A332" s="11">
        <v>388</v>
      </c>
      <c r="B332" s="12">
        <v>125000</v>
      </c>
    </row>
    <row r="333" spans="1:2" x14ac:dyDescent="0.3">
      <c r="A333" s="11">
        <v>389</v>
      </c>
      <c r="B333" s="12">
        <v>191000</v>
      </c>
    </row>
    <row r="334" spans="1:2" x14ac:dyDescent="0.3">
      <c r="A334" s="11">
        <v>390</v>
      </c>
      <c r="B334" s="12">
        <v>426000</v>
      </c>
    </row>
    <row r="335" spans="1:2" x14ac:dyDescent="0.3">
      <c r="A335" s="11">
        <v>391</v>
      </c>
      <c r="B335" s="12">
        <v>119000</v>
      </c>
    </row>
    <row r="336" spans="1:2" x14ac:dyDescent="0.3">
      <c r="A336" s="11">
        <v>392</v>
      </c>
      <c r="B336" s="12">
        <v>215000</v>
      </c>
    </row>
    <row r="337" spans="1:2" x14ac:dyDescent="0.3">
      <c r="A337" s="11">
        <v>393</v>
      </c>
      <c r="B337" s="12">
        <v>106500</v>
      </c>
    </row>
    <row r="338" spans="1:2" x14ac:dyDescent="0.3">
      <c r="A338" s="11">
        <v>394</v>
      </c>
      <c r="B338" s="12">
        <v>100000</v>
      </c>
    </row>
    <row r="339" spans="1:2" x14ac:dyDescent="0.3">
      <c r="A339" s="11">
        <v>395</v>
      </c>
      <c r="B339" s="12">
        <v>109000</v>
      </c>
    </row>
    <row r="340" spans="1:2" x14ac:dyDescent="0.3">
      <c r="A340" s="11">
        <v>396</v>
      </c>
      <c r="B340" s="12">
        <v>129000</v>
      </c>
    </row>
    <row r="341" spans="1:2" x14ac:dyDescent="0.3">
      <c r="A341" s="11">
        <v>397</v>
      </c>
      <c r="B341" s="12">
        <v>123000</v>
      </c>
    </row>
    <row r="342" spans="1:2" x14ac:dyDescent="0.3">
      <c r="A342" s="11">
        <v>398</v>
      </c>
      <c r="B342" s="12">
        <v>169500</v>
      </c>
    </row>
    <row r="343" spans="1:2" x14ac:dyDescent="0.3">
      <c r="A343" s="11">
        <v>399</v>
      </c>
      <c r="B343" s="12">
        <v>67000</v>
      </c>
    </row>
    <row r="344" spans="1:2" x14ac:dyDescent="0.3">
      <c r="A344" s="11">
        <v>400</v>
      </c>
      <c r="B344" s="12">
        <v>241000</v>
      </c>
    </row>
    <row r="345" spans="1:2" x14ac:dyDescent="0.3">
      <c r="A345" s="11">
        <v>402</v>
      </c>
      <c r="B345" s="12">
        <v>164990</v>
      </c>
    </row>
    <row r="346" spans="1:2" x14ac:dyDescent="0.3">
      <c r="A346" s="11">
        <v>403</v>
      </c>
      <c r="B346" s="12">
        <v>108000</v>
      </c>
    </row>
    <row r="347" spans="1:2" x14ac:dyDescent="0.3">
      <c r="A347" s="11">
        <v>404</v>
      </c>
      <c r="B347" s="12">
        <v>258000</v>
      </c>
    </row>
    <row r="348" spans="1:2" x14ac:dyDescent="0.3">
      <c r="A348" s="11">
        <v>405</v>
      </c>
      <c r="B348" s="12">
        <v>168000</v>
      </c>
    </row>
    <row r="349" spans="1:2" x14ac:dyDescent="0.3">
      <c r="A349" s="11">
        <v>406</v>
      </c>
      <c r="B349" s="12">
        <v>150000</v>
      </c>
    </row>
    <row r="350" spans="1:2" x14ac:dyDescent="0.3">
      <c r="A350" s="11">
        <v>407</v>
      </c>
      <c r="B350" s="12">
        <v>115000</v>
      </c>
    </row>
    <row r="351" spans="1:2" x14ac:dyDescent="0.3">
      <c r="A351" s="11">
        <v>408</v>
      </c>
      <c r="B351" s="12">
        <v>177000</v>
      </c>
    </row>
    <row r="352" spans="1:2" x14ac:dyDescent="0.3">
      <c r="A352" s="11">
        <v>409</v>
      </c>
      <c r="B352" s="12">
        <v>280000</v>
      </c>
    </row>
    <row r="353" spans="1:2" x14ac:dyDescent="0.3">
      <c r="A353" s="11">
        <v>410</v>
      </c>
      <c r="B353" s="12">
        <v>339750</v>
      </c>
    </row>
    <row r="354" spans="1:2" x14ac:dyDescent="0.3">
      <c r="A354" s="11">
        <v>411</v>
      </c>
      <c r="B354" s="12">
        <v>60000</v>
      </c>
    </row>
    <row r="355" spans="1:2" x14ac:dyDescent="0.3">
      <c r="A355" s="11">
        <v>413</v>
      </c>
      <c r="B355" s="12">
        <v>222000</v>
      </c>
    </row>
    <row r="356" spans="1:2" x14ac:dyDescent="0.3">
      <c r="A356" s="11">
        <v>414</v>
      </c>
      <c r="B356" s="12">
        <v>115000</v>
      </c>
    </row>
    <row r="357" spans="1:2" x14ac:dyDescent="0.3">
      <c r="A357" s="11">
        <v>415</v>
      </c>
      <c r="B357" s="12">
        <v>228000</v>
      </c>
    </row>
    <row r="358" spans="1:2" x14ac:dyDescent="0.3">
      <c r="A358" s="11">
        <v>416</v>
      </c>
      <c r="B358" s="12">
        <v>181134</v>
      </c>
    </row>
    <row r="359" spans="1:2" x14ac:dyDescent="0.3">
      <c r="A359" s="11">
        <v>417</v>
      </c>
      <c r="B359" s="12">
        <v>149500</v>
      </c>
    </row>
    <row r="360" spans="1:2" x14ac:dyDescent="0.3">
      <c r="A360" s="11">
        <v>418</v>
      </c>
      <c r="B360" s="12">
        <v>239000</v>
      </c>
    </row>
    <row r="361" spans="1:2" x14ac:dyDescent="0.3">
      <c r="A361" s="11">
        <v>419</v>
      </c>
      <c r="B361" s="12">
        <v>126000</v>
      </c>
    </row>
    <row r="362" spans="1:2" x14ac:dyDescent="0.3">
      <c r="A362" s="11">
        <v>420</v>
      </c>
      <c r="B362" s="12">
        <v>142000</v>
      </c>
    </row>
    <row r="363" spans="1:2" x14ac:dyDescent="0.3">
      <c r="A363" s="11">
        <v>422</v>
      </c>
      <c r="B363" s="12">
        <v>215000</v>
      </c>
    </row>
    <row r="364" spans="1:2" x14ac:dyDescent="0.3">
      <c r="A364" s="11">
        <v>423</v>
      </c>
      <c r="B364" s="12">
        <v>113000</v>
      </c>
    </row>
    <row r="365" spans="1:2" x14ac:dyDescent="0.3">
      <c r="A365" s="11">
        <v>424</v>
      </c>
      <c r="B365" s="12">
        <v>315000</v>
      </c>
    </row>
    <row r="366" spans="1:2" x14ac:dyDescent="0.3">
      <c r="A366" s="11">
        <v>425</v>
      </c>
      <c r="B366" s="12">
        <v>139000</v>
      </c>
    </row>
    <row r="367" spans="1:2" x14ac:dyDescent="0.3">
      <c r="A367" s="11">
        <v>426</v>
      </c>
      <c r="B367" s="12">
        <v>135000</v>
      </c>
    </row>
    <row r="368" spans="1:2" x14ac:dyDescent="0.3">
      <c r="A368" s="11">
        <v>427</v>
      </c>
      <c r="B368" s="12">
        <v>275000</v>
      </c>
    </row>
    <row r="369" spans="1:2" x14ac:dyDescent="0.3">
      <c r="A369" s="11">
        <v>428</v>
      </c>
      <c r="B369" s="12">
        <v>109008</v>
      </c>
    </row>
    <row r="370" spans="1:2" x14ac:dyDescent="0.3">
      <c r="A370" s="11">
        <v>429</v>
      </c>
      <c r="B370" s="12">
        <v>195400</v>
      </c>
    </row>
    <row r="371" spans="1:2" x14ac:dyDescent="0.3">
      <c r="A371" s="11">
        <v>430</v>
      </c>
      <c r="B371" s="12">
        <v>175000</v>
      </c>
    </row>
    <row r="372" spans="1:2" x14ac:dyDescent="0.3">
      <c r="A372" s="11">
        <v>432</v>
      </c>
      <c r="B372" s="12">
        <v>79900</v>
      </c>
    </row>
    <row r="373" spans="1:2" x14ac:dyDescent="0.3">
      <c r="A373" s="11">
        <v>434</v>
      </c>
      <c r="B373" s="12">
        <v>181000</v>
      </c>
    </row>
    <row r="374" spans="1:2" x14ac:dyDescent="0.3">
      <c r="A374" s="11">
        <v>436</v>
      </c>
      <c r="B374" s="12">
        <v>212000</v>
      </c>
    </row>
    <row r="375" spans="1:2" x14ac:dyDescent="0.3">
      <c r="A375" s="11">
        <v>437</v>
      </c>
      <c r="B375" s="12">
        <v>116000</v>
      </c>
    </row>
    <row r="376" spans="1:2" x14ac:dyDescent="0.3">
      <c r="A376" s="11">
        <v>438</v>
      </c>
      <c r="B376" s="12">
        <v>119000</v>
      </c>
    </row>
    <row r="377" spans="1:2" x14ac:dyDescent="0.3">
      <c r="A377" s="11">
        <v>439</v>
      </c>
      <c r="B377" s="12">
        <v>90350</v>
      </c>
    </row>
    <row r="378" spans="1:2" x14ac:dyDescent="0.3">
      <c r="A378" s="11">
        <v>440</v>
      </c>
      <c r="B378" s="12">
        <v>110000</v>
      </c>
    </row>
    <row r="379" spans="1:2" x14ac:dyDescent="0.3">
      <c r="A379" s="11">
        <v>441</v>
      </c>
      <c r="B379" s="12">
        <v>555000</v>
      </c>
    </row>
    <row r="380" spans="1:2" x14ac:dyDescent="0.3">
      <c r="A380" s="11">
        <v>443</v>
      </c>
      <c r="B380" s="12">
        <v>162900</v>
      </c>
    </row>
    <row r="381" spans="1:2" x14ac:dyDescent="0.3">
      <c r="A381" s="11">
        <v>445</v>
      </c>
      <c r="B381" s="12">
        <v>210000</v>
      </c>
    </row>
    <row r="382" spans="1:2" x14ac:dyDescent="0.3">
      <c r="A382" s="11">
        <v>446</v>
      </c>
      <c r="B382" s="12">
        <v>127500</v>
      </c>
    </row>
    <row r="383" spans="1:2" x14ac:dyDescent="0.3">
      <c r="A383" s="11">
        <v>447</v>
      </c>
      <c r="B383" s="12">
        <v>190000</v>
      </c>
    </row>
    <row r="384" spans="1:2" x14ac:dyDescent="0.3">
      <c r="A384" s="11">
        <v>448</v>
      </c>
      <c r="B384" s="12">
        <v>199900</v>
      </c>
    </row>
    <row r="385" spans="1:2" x14ac:dyDescent="0.3">
      <c r="A385" s="11">
        <v>449</v>
      </c>
      <c r="B385" s="12">
        <v>119500</v>
      </c>
    </row>
    <row r="386" spans="1:2" x14ac:dyDescent="0.3">
      <c r="A386" s="11">
        <v>450</v>
      </c>
      <c r="B386" s="12">
        <v>120000</v>
      </c>
    </row>
    <row r="387" spans="1:2" x14ac:dyDescent="0.3">
      <c r="A387" s="11">
        <v>451</v>
      </c>
      <c r="B387" s="12">
        <v>110000</v>
      </c>
    </row>
    <row r="388" spans="1:2" x14ac:dyDescent="0.3">
      <c r="A388" s="11">
        <v>452</v>
      </c>
      <c r="B388" s="12">
        <v>280000</v>
      </c>
    </row>
    <row r="389" spans="1:2" x14ac:dyDescent="0.3">
      <c r="A389" s="11">
        <v>453</v>
      </c>
      <c r="B389" s="12">
        <v>204000</v>
      </c>
    </row>
    <row r="390" spans="1:2" x14ac:dyDescent="0.3">
      <c r="A390" s="11">
        <v>454</v>
      </c>
      <c r="B390" s="12">
        <v>210000</v>
      </c>
    </row>
    <row r="391" spans="1:2" x14ac:dyDescent="0.3">
      <c r="A391" s="11">
        <v>456</v>
      </c>
      <c r="B391" s="12">
        <v>175500</v>
      </c>
    </row>
    <row r="392" spans="1:2" x14ac:dyDescent="0.3">
      <c r="A392" s="11">
        <v>457</v>
      </c>
      <c r="B392" s="12">
        <v>98000</v>
      </c>
    </row>
    <row r="393" spans="1:2" x14ac:dyDescent="0.3">
      <c r="A393" s="11">
        <v>458</v>
      </c>
      <c r="B393" s="12">
        <v>256000</v>
      </c>
    </row>
    <row r="394" spans="1:2" x14ac:dyDescent="0.3">
      <c r="A394" s="11">
        <v>459</v>
      </c>
      <c r="B394" s="12">
        <v>161000</v>
      </c>
    </row>
    <row r="395" spans="1:2" x14ac:dyDescent="0.3">
      <c r="A395" s="11">
        <v>460</v>
      </c>
      <c r="B395" s="12">
        <v>110000</v>
      </c>
    </row>
    <row r="396" spans="1:2" x14ac:dyDescent="0.3">
      <c r="A396" s="11">
        <v>461</v>
      </c>
      <c r="B396" s="12">
        <v>263435</v>
      </c>
    </row>
    <row r="397" spans="1:2" x14ac:dyDescent="0.3">
      <c r="A397" s="11">
        <v>462</v>
      </c>
      <c r="B397" s="12">
        <v>155000</v>
      </c>
    </row>
    <row r="398" spans="1:2" x14ac:dyDescent="0.3">
      <c r="A398" s="11">
        <v>463</v>
      </c>
      <c r="B398" s="12">
        <v>62383</v>
      </c>
    </row>
    <row r="399" spans="1:2" x14ac:dyDescent="0.3">
      <c r="A399" s="11">
        <v>464</v>
      </c>
      <c r="B399" s="12">
        <v>188700</v>
      </c>
    </row>
    <row r="400" spans="1:2" x14ac:dyDescent="0.3">
      <c r="A400" s="11">
        <v>465</v>
      </c>
      <c r="B400" s="12">
        <v>124000</v>
      </c>
    </row>
    <row r="401" spans="1:2" x14ac:dyDescent="0.3">
      <c r="A401" s="11">
        <v>467</v>
      </c>
      <c r="B401" s="12">
        <v>167000</v>
      </c>
    </row>
    <row r="402" spans="1:2" x14ac:dyDescent="0.3">
      <c r="A402" s="11">
        <v>468</v>
      </c>
      <c r="B402" s="12">
        <v>146500</v>
      </c>
    </row>
    <row r="403" spans="1:2" x14ac:dyDescent="0.3">
      <c r="A403" s="11">
        <v>469</v>
      </c>
      <c r="B403" s="12">
        <v>250000</v>
      </c>
    </row>
    <row r="404" spans="1:2" x14ac:dyDescent="0.3">
      <c r="A404" s="11">
        <v>470</v>
      </c>
      <c r="B404" s="12">
        <v>187000</v>
      </c>
    </row>
    <row r="405" spans="1:2" x14ac:dyDescent="0.3">
      <c r="A405" s="11">
        <v>472</v>
      </c>
      <c r="B405" s="12">
        <v>190000</v>
      </c>
    </row>
    <row r="406" spans="1:2" x14ac:dyDescent="0.3">
      <c r="A406" s="11">
        <v>474</v>
      </c>
      <c r="B406" s="12">
        <v>440000</v>
      </c>
    </row>
    <row r="407" spans="1:2" x14ac:dyDescent="0.3">
      <c r="A407" s="11">
        <v>476</v>
      </c>
      <c r="B407" s="12">
        <v>132500</v>
      </c>
    </row>
    <row r="408" spans="1:2" x14ac:dyDescent="0.3">
      <c r="A408" s="11">
        <v>477</v>
      </c>
      <c r="B408" s="12">
        <v>208900</v>
      </c>
    </row>
    <row r="409" spans="1:2" x14ac:dyDescent="0.3">
      <c r="A409" s="11">
        <v>478</v>
      </c>
      <c r="B409" s="12">
        <v>380000</v>
      </c>
    </row>
    <row r="410" spans="1:2" x14ac:dyDescent="0.3">
      <c r="A410" s="11">
        <v>479</v>
      </c>
      <c r="B410" s="12">
        <v>297000</v>
      </c>
    </row>
    <row r="411" spans="1:2" x14ac:dyDescent="0.3">
      <c r="A411" s="11">
        <v>480</v>
      </c>
      <c r="B411" s="12">
        <v>89471</v>
      </c>
    </row>
    <row r="412" spans="1:2" x14ac:dyDescent="0.3">
      <c r="A412" s="11">
        <v>481</v>
      </c>
      <c r="B412" s="12">
        <v>326000</v>
      </c>
    </row>
    <row r="413" spans="1:2" x14ac:dyDescent="0.3">
      <c r="A413" s="11">
        <v>482</v>
      </c>
      <c r="B413" s="12">
        <v>374000</v>
      </c>
    </row>
    <row r="414" spans="1:2" x14ac:dyDescent="0.3">
      <c r="A414" s="11">
        <v>483</v>
      </c>
      <c r="B414" s="12">
        <v>155000</v>
      </c>
    </row>
    <row r="415" spans="1:2" x14ac:dyDescent="0.3">
      <c r="A415" s="11">
        <v>485</v>
      </c>
      <c r="B415" s="12">
        <v>132500</v>
      </c>
    </row>
    <row r="416" spans="1:2" x14ac:dyDescent="0.3">
      <c r="A416" s="11">
        <v>486</v>
      </c>
      <c r="B416" s="12">
        <v>147000</v>
      </c>
    </row>
    <row r="417" spans="1:2" x14ac:dyDescent="0.3">
      <c r="A417" s="11">
        <v>487</v>
      </c>
      <c r="B417" s="12">
        <v>156000</v>
      </c>
    </row>
    <row r="418" spans="1:2" x14ac:dyDescent="0.3">
      <c r="A418" s="11">
        <v>488</v>
      </c>
      <c r="B418" s="12">
        <v>175000</v>
      </c>
    </row>
    <row r="419" spans="1:2" x14ac:dyDescent="0.3">
      <c r="A419" s="11">
        <v>492</v>
      </c>
      <c r="B419" s="12">
        <v>133000</v>
      </c>
    </row>
    <row r="420" spans="1:2" x14ac:dyDescent="0.3">
      <c r="A420" s="11">
        <v>493</v>
      </c>
      <c r="B420" s="12">
        <v>172785</v>
      </c>
    </row>
    <row r="421" spans="1:2" x14ac:dyDescent="0.3">
      <c r="A421" s="11">
        <v>494</v>
      </c>
      <c r="B421" s="12">
        <v>155000</v>
      </c>
    </row>
    <row r="422" spans="1:2" x14ac:dyDescent="0.3">
      <c r="A422" s="11">
        <v>495</v>
      </c>
      <c r="B422" s="12">
        <v>91300</v>
      </c>
    </row>
    <row r="423" spans="1:2" x14ac:dyDescent="0.3">
      <c r="A423" s="11">
        <v>496</v>
      </c>
      <c r="B423" s="12">
        <v>34900</v>
      </c>
    </row>
    <row r="424" spans="1:2" x14ac:dyDescent="0.3">
      <c r="A424" s="11">
        <v>497</v>
      </c>
      <c r="B424" s="12">
        <v>430000</v>
      </c>
    </row>
    <row r="425" spans="1:2" x14ac:dyDescent="0.3">
      <c r="A425" s="11">
        <v>498</v>
      </c>
      <c r="B425" s="12">
        <v>184000</v>
      </c>
    </row>
    <row r="426" spans="1:2" x14ac:dyDescent="0.3">
      <c r="A426" s="11">
        <v>499</v>
      </c>
      <c r="B426" s="12">
        <v>130000</v>
      </c>
    </row>
    <row r="427" spans="1:2" x14ac:dyDescent="0.3">
      <c r="A427" s="11">
        <v>500</v>
      </c>
      <c r="B427" s="12">
        <v>120000</v>
      </c>
    </row>
    <row r="428" spans="1:2" x14ac:dyDescent="0.3">
      <c r="A428" s="11">
        <v>502</v>
      </c>
      <c r="B428" s="12">
        <v>226700</v>
      </c>
    </row>
    <row r="429" spans="1:2" x14ac:dyDescent="0.3">
      <c r="A429" s="11">
        <v>503</v>
      </c>
      <c r="B429" s="12">
        <v>140000</v>
      </c>
    </row>
    <row r="430" spans="1:2" x14ac:dyDescent="0.3">
      <c r="A430" s="11">
        <v>504</v>
      </c>
      <c r="B430" s="12">
        <v>289000</v>
      </c>
    </row>
    <row r="431" spans="1:2" x14ac:dyDescent="0.3">
      <c r="A431" s="11">
        <v>507</v>
      </c>
      <c r="B431" s="12">
        <v>215000</v>
      </c>
    </row>
    <row r="432" spans="1:2" x14ac:dyDescent="0.3">
      <c r="A432" s="11">
        <v>508</v>
      </c>
      <c r="B432" s="12">
        <v>208300</v>
      </c>
    </row>
    <row r="433" spans="1:2" x14ac:dyDescent="0.3">
      <c r="A433" s="11">
        <v>509</v>
      </c>
      <c r="B433" s="12">
        <v>161000</v>
      </c>
    </row>
    <row r="434" spans="1:2" x14ac:dyDescent="0.3">
      <c r="A434" s="11">
        <v>510</v>
      </c>
      <c r="B434" s="12">
        <v>124500</v>
      </c>
    </row>
    <row r="435" spans="1:2" x14ac:dyDescent="0.3">
      <c r="A435" s="11">
        <v>511</v>
      </c>
      <c r="B435" s="12">
        <v>164900</v>
      </c>
    </row>
    <row r="436" spans="1:2" x14ac:dyDescent="0.3">
      <c r="A436" s="11">
        <v>513</v>
      </c>
      <c r="B436" s="12">
        <v>129900</v>
      </c>
    </row>
    <row r="437" spans="1:2" x14ac:dyDescent="0.3">
      <c r="A437" s="11">
        <v>514</v>
      </c>
      <c r="B437" s="12">
        <v>134000</v>
      </c>
    </row>
    <row r="438" spans="1:2" x14ac:dyDescent="0.3">
      <c r="A438" s="11">
        <v>515</v>
      </c>
      <c r="B438" s="12">
        <v>96500</v>
      </c>
    </row>
    <row r="439" spans="1:2" x14ac:dyDescent="0.3">
      <c r="A439" s="11">
        <v>516</v>
      </c>
      <c r="B439" s="12">
        <v>402861</v>
      </c>
    </row>
    <row r="440" spans="1:2" x14ac:dyDescent="0.3">
      <c r="A440" s="11">
        <v>517</v>
      </c>
      <c r="B440" s="12">
        <v>158000</v>
      </c>
    </row>
    <row r="441" spans="1:2" x14ac:dyDescent="0.3">
      <c r="A441" s="11">
        <v>518</v>
      </c>
      <c r="B441" s="12">
        <v>265000</v>
      </c>
    </row>
    <row r="442" spans="1:2" x14ac:dyDescent="0.3">
      <c r="A442" s="11">
        <v>519</v>
      </c>
      <c r="B442" s="12">
        <v>211000</v>
      </c>
    </row>
    <row r="443" spans="1:2" x14ac:dyDescent="0.3">
      <c r="A443" s="11">
        <v>520</v>
      </c>
      <c r="B443" s="12">
        <v>234000</v>
      </c>
    </row>
    <row r="444" spans="1:2" x14ac:dyDescent="0.3">
      <c r="A444" s="11">
        <v>522</v>
      </c>
      <c r="B444" s="12">
        <v>150000</v>
      </c>
    </row>
    <row r="445" spans="1:2" x14ac:dyDescent="0.3">
      <c r="A445" s="11">
        <v>523</v>
      </c>
      <c r="B445" s="12">
        <v>159000</v>
      </c>
    </row>
    <row r="446" spans="1:2" x14ac:dyDescent="0.3">
      <c r="A446" s="11">
        <v>524</v>
      </c>
      <c r="B446" s="12">
        <v>184750</v>
      </c>
    </row>
    <row r="447" spans="1:2" x14ac:dyDescent="0.3">
      <c r="A447" s="11">
        <v>525</v>
      </c>
      <c r="B447" s="12">
        <v>315750</v>
      </c>
    </row>
    <row r="448" spans="1:2" x14ac:dyDescent="0.3">
      <c r="A448" s="11">
        <v>526</v>
      </c>
      <c r="B448" s="12">
        <v>176000</v>
      </c>
    </row>
    <row r="449" spans="1:2" x14ac:dyDescent="0.3">
      <c r="A449" s="11">
        <v>527</v>
      </c>
      <c r="B449" s="12">
        <v>132000</v>
      </c>
    </row>
    <row r="450" spans="1:2" x14ac:dyDescent="0.3">
      <c r="A450" s="11">
        <v>528</v>
      </c>
      <c r="B450" s="12">
        <v>446261</v>
      </c>
    </row>
    <row r="451" spans="1:2" x14ac:dyDescent="0.3">
      <c r="A451" s="11">
        <v>529</v>
      </c>
      <c r="B451" s="12">
        <v>86000</v>
      </c>
    </row>
    <row r="452" spans="1:2" x14ac:dyDescent="0.3">
      <c r="A452" s="11">
        <v>530</v>
      </c>
      <c r="B452" s="12">
        <v>200624</v>
      </c>
    </row>
    <row r="453" spans="1:2" x14ac:dyDescent="0.3">
      <c r="A453" s="11">
        <v>531</v>
      </c>
      <c r="B453" s="12">
        <v>175000</v>
      </c>
    </row>
    <row r="454" spans="1:2" x14ac:dyDescent="0.3">
      <c r="A454" s="11">
        <v>532</v>
      </c>
      <c r="B454" s="12">
        <v>128000</v>
      </c>
    </row>
    <row r="455" spans="1:2" x14ac:dyDescent="0.3">
      <c r="A455" s="11">
        <v>533</v>
      </c>
      <c r="B455" s="12">
        <v>107500</v>
      </c>
    </row>
    <row r="456" spans="1:2" x14ac:dyDescent="0.3">
      <c r="A456" s="11">
        <v>534</v>
      </c>
      <c r="B456" s="12">
        <v>39300</v>
      </c>
    </row>
    <row r="457" spans="1:2" x14ac:dyDescent="0.3">
      <c r="A457" s="11">
        <v>535</v>
      </c>
      <c r="B457" s="12">
        <v>178000</v>
      </c>
    </row>
    <row r="458" spans="1:2" x14ac:dyDescent="0.3">
      <c r="A458" s="11">
        <v>537</v>
      </c>
      <c r="B458" s="12">
        <v>188000</v>
      </c>
    </row>
    <row r="459" spans="1:2" x14ac:dyDescent="0.3">
      <c r="A459" s="11">
        <v>538</v>
      </c>
      <c r="B459" s="12">
        <v>111250</v>
      </c>
    </row>
    <row r="460" spans="1:2" x14ac:dyDescent="0.3">
      <c r="A460" s="11">
        <v>539</v>
      </c>
      <c r="B460" s="12">
        <v>158000</v>
      </c>
    </row>
    <row r="461" spans="1:2" x14ac:dyDescent="0.3">
      <c r="A461" s="11">
        <v>540</v>
      </c>
      <c r="B461" s="12">
        <v>272000</v>
      </c>
    </row>
    <row r="462" spans="1:2" x14ac:dyDescent="0.3">
      <c r="A462" s="11">
        <v>541</v>
      </c>
      <c r="B462" s="12">
        <v>315000</v>
      </c>
    </row>
    <row r="463" spans="1:2" x14ac:dyDescent="0.3">
      <c r="A463" s="11">
        <v>542</v>
      </c>
      <c r="B463" s="12">
        <v>248000</v>
      </c>
    </row>
    <row r="464" spans="1:2" x14ac:dyDescent="0.3">
      <c r="A464" s="11">
        <v>543</v>
      </c>
      <c r="B464" s="12">
        <v>213250</v>
      </c>
    </row>
    <row r="465" spans="1:2" x14ac:dyDescent="0.3">
      <c r="A465" s="11">
        <v>545</v>
      </c>
      <c r="B465" s="12">
        <v>179665</v>
      </c>
    </row>
    <row r="466" spans="1:2" x14ac:dyDescent="0.3">
      <c r="A466" s="11">
        <v>546</v>
      </c>
      <c r="B466" s="12">
        <v>229000</v>
      </c>
    </row>
    <row r="467" spans="1:2" x14ac:dyDescent="0.3">
      <c r="A467" s="11">
        <v>547</v>
      </c>
      <c r="B467" s="12">
        <v>210000</v>
      </c>
    </row>
    <row r="468" spans="1:2" x14ac:dyDescent="0.3">
      <c r="A468" s="11">
        <v>548</v>
      </c>
      <c r="B468" s="12">
        <v>129500</v>
      </c>
    </row>
    <row r="469" spans="1:2" x14ac:dyDescent="0.3">
      <c r="A469" s="11">
        <v>549</v>
      </c>
      <c r="B469" s="12">
        <v>125000</v>
      </c>
    </row>
    <row r="470" spans="1:2" x14ac:dyDescent="0.3">
      <c r="A470" s="11">
        <v>550</v>
      </c>
      <c r="B470" s="12">
        <v>263000</v>
      </c>
    </row>
    <row r="471" spans="1:2" x14ac:dyDescent="0.3">
      <c r="A471" s="11">
        <v>552</v>
      </c>
      <c r="B471" s="12">
        <v>112500</v>
      </c>
    </row>
    <row r="472" spans="1:2" x14ac:dyDescent="0.3">
      <c r="A472" s="11">
        <v>553</v>
      </c>
      <c r="B472" s="12">
        <v>255500</v>
      </c>
    </row>
    <row r="473" spans="1:2" x14ac:dyDescent="0.3">
      <c r="A473" s="11">
        <v>554</v>
      </c>
      <c r="B473" s="12">
        <v>108000</v>
      </c>
    </row>
    <row r="474" spans="1:2" x14ac:dyDescent="0.3">
      <c r="A474" s="11">
        <v>555</v>
      </c>
      <c r="B474" s="12">
        <v>284000</v>
      </c>
    </row>
    <row r="475" spans="1:2" x14ac:dyDescent="0.3">
      <c r="A475" s="11">
        <v>556</v>
      </c>
      <c r="B475" s="12">
        <v>113000</v>
      </c>
    </row>
    <row r="476" spans="1:2" x14ac:dyDescent="0.3">
      <c r="A476" s="11">
        <v>557</v>
      </c>
      <c r="B476" s="12">
        <v>141000</v>
      </c>
    </row>
    <row r="477" spans="1:2" x14ac:dyDescent="0.3">
      <c r="A477" s="11">
        <v>558</v>
      </c>
      <c r="B477" s="12">
        <v>108000</v>
      </c>
    </row>
    <row r="478" spans="1:2" x14ac:dyDescent="0.3">
      <c r="A478" s="11">
        <v>559</v>
      </c>
      <c r="B478" s="12">
        <v>175000</v>
      </c>
    </row>
    <row r="479" spans="1:2" x14ac:dyDescent="0.3">
      <c r="A479" s="11">
        <v>561</v>
      </c>
      <c r="B479" s="12">
        <v>121500</v>
      </c>
    </row>
    <row r="480" spans="1:2" x14ac:dyDescent="0.3">
      <c r="A480" s="11">
        <v>562</v>
      </c>
      <c r="B480" s="12">
        <v>170000</v>
      </c>
    </row>
    <row r="481" spans="1:2" x14ac:dyDescent="0.3">
      <c r="A481" s="11">
        <v>563</v>
      </c>
      <c r="B481" s="12">
        <v>108000</v>
      </c>
    </row>
    <row r="482" spans="1:2" x14ac:dyDescent="0.3">
      <c r="A482" s="11">
        <v>564</v>
      </c>
      <c r="B482" s="12">
        <v>185000</v>
      </c>
    </row>
    <row r="483" spans="1:2" x14ac:dyDescent="0.3">
      <c r="A483" s="11">
        <v>565</v>
      </c>
      <c r="B483" s="12">
        <v>268000</v>
      </c>
    </row>
    <row r="484" spans="1:2" x14ac:dyDescent="0.3">
      <c r="A484" s="11">
        <v>566</v>
      </c>
      <c r="B484" s="12">
        <v>128000</v>
      </c>
    </row>
    <row r="485" spans="1:2" x14ac:dyDescent="0.3">
      <c r="A485" s="11">
        <v>567</v>
      </c>
      <c r="B485" s="12">
        <v>325000</v>
      </c>
    </row>
    <row r="486" spans="1:2" x14ac:dyDescent="0.3">
      <c r="A486" s="11">
        <v>568</v>
      </c>
      <c r="B486" s="12">
        <v>214000</v>
      </c>
    </row>
    <row r="487" spans="1:2" x14ac:dyDescent="0.3">
      <c r="A487" s="11">
        <v>569</v>
      </c>
      <c r="B487" s="12">
        <v>316600</v>
      </c>
    </row>
    <row r="488" spans="1:2" x14ac:dyDescent="0.3">
      <c r="A488" s="11">
        <v>572</v>
      </c>
      <c r="B488" s="12">
        <v>120000</v>
      </c>
    </row>
    <row r="489" spans="1:2" x14ac:dyDescent="0.3">
      <c r="A489" s="11">
        <v>573</v>
      </c>
      <c r="B489" s="12">
        <v>224500</v>
      </c>
    </row>
    <row r="490" spans="1:2" x14ac:dyDescent="0.3">
      <c r="A490" s="11">
        <v>574</v>
      </c>
      <c r="B490" s="12">
        <v>170000</v>
      </c>
    </row>
    <row r="491" spans="1:2" x14ac:dyDescent="0.3">
      <c r="A491" s="11">
        <v>575</v>
      </c>
      <c r="B491" s="12">
        <v>139000</v>
      </c>
    </row>
    <row r="492" spans="1:2" x14ac:dyDescent="0.3">
      <c r="A492" s="11">
        <v>576</v>
      </c>
      <c r="B492" s="12">
        <v>118500</v>
      </c>
    </row>
    <row r="493" spans="1:2" x14ac:dyDescent="0.3">
      <c r="A493" s="11">
        <v>577</v>
      </c>
      <c r="B493" s="12">
        <v>145000</v>
      </c>
    </row>
    <row r="494" spans="1:2" x14ac:dyDescent="0.3">
      <c r="A494" s="11">
        <v>578</v>
      </c>
      <c r="B494" s="12">
        <v>164500</v>
      </c>
    </row>
    <row r="495" spans="1:2" x14ac:dyDescent="0.3">
      <c r="A495" s="11">
        <v>580</v>
      </c>
      <c r="B495" s="12">
        <v>131500</v>
      </c>
    </row>
    <row r="496" spans="1:2" x14ac:dyDescent="0.3">
      <c r="A496" s="11">
        <v>581</v>
      </c>
      <c r="B496" s="12">
        <v>181900</v>
      </c>
    </row>
    <row r="497" spans="1:2" x14ac:dyDescent="0.3">
      <c r="A497" s="11">
        <v>582</v>
      </c>
      <c r="B497" s="12">
        <v>253293</v>
      </c>
    </row>
    <row r="498" spans="1:2" x14ac:dyDescent="0.3">
      <c r="A498" s="11">
        <v>584</v>
      </c>
      <c r="B498" s="12">
        <v>325000</v>
      </c>
    </row>
    <row r="499" spans="1:2" x14ac:dyDescent="0.3">
      <c r="A499" s="11">
        <v>585</v>
      </c>
      <c r="B499" s="12">
        <v>133000</v>
      </c>
    </row>
    <row r="500" spans="1:2" x14ac:dyDescent="0.3">
      <c r="A500" s="11">
        <v>586</v>
      </c>
      <c r="B500" s="12">
        <v>369900</v>
      </c>
    </row>
    <row r="501" spans="1:2" x14ac:dyDescent="0.3">
      <c r="A501" s="11">
        <v>587</v>
      </c>
      <c r="B501" s="12">
        <v>130000</v>
      </c>
    </row>
    <row r="502" spans="1:2" x14ac:dyDescent="0.3">
      <c r="A502" s="11">
        <v>588</v>
      </c>
      <c r="B502" s="12">
        <v>137000</v>
      </c>
    </row>
    <row r="503" spans="1:2" x14ac:dyDescent="0.3">
      <c r="A503" s="11">
        <v>589</v>
      </c>
      <c r="B503" s="12">
        <v>143000</v>
      </c>
    </row>
    <row r="504" spans="1:2" x14ac:dyDescent="0.3">
      <c r="A504" s="11">
        <v>590</v>
      </c>
      <c r="B504" s="12">
        <v>79500</v>
      </c>
    </row>
    <row r="505" spans="1:2" x14ac:dyDescent="0.3">
      <c r="A505" s="11">
        <v>591</v>
      </c>
      <c r="B505" s="12">
        <v>185900</v>
      </c>
    </row>
    <row r="506" spans="1:2" x14ac:dyDescent="0.3">
      <c r="A506" s="11">
        <v>592</v>
      </c>
      <c r="B506" s="12">
        <v>451950</v>
      </c>
    </row>
    <row r="507" spans="1:2" x14ac:dyDescent="0.3">
      <c r="A507" s="11">
        <v>593</v>
      </c>
      <c r="B507" s="12">
        <v>138000</v>
      </c>
    </row>
    <row r="508" spans="1:2" x14ac:dyDescent="0.3">
      <c r="A508" s="11">
        <v>595</v>
      </c>
      <c r="B508" s="12">
        <v>110000</v>
      </c>
    </row>
    <row r="509" spans="1:2" x14ac:dyDescent="0.3">
      <c r="A509" s="11">
        <v>596</v>
      </c>
      <c r="B509" s="12">
        <v>319000</v>
      </c>
    </row>
    <row r="510" spans="1:2" x14ac:dyDescent="0.3">
      <c r="A510" s="11">
        <v>597</v>
      </c>
      <c r="B510" s="12">
        <v>114504</v>
      </c>
    </row>
    <row r="511" spans="1:2" x14ac:dyDescent="0.3">
      <c r="A511" s="11">
        <v>599</v>
      </c>
      <c r="B511" s="12">
        <v>217500</v>
      </c>
    </row>
    <row r="512" spans="1:2" x14ac:dyDescent="0.3">
      <c r="A512" s="11">
        <v>601</v>
      </c>
      <c r="B512" s="12">
        <v>275000</v>
      </c>
    </row>
    <row r="513" spans="1:2" x14ac:dyDescent="0.3">
      <c r="A513" s="11">
        <v>602</v>
      </c>
      <c r="B513" s="12">
        <v>141000</v>
      </c>
    </row>
    <row r="514" spans="1:2" x14ac:dyDescent="0.3">
      <c r="A514" s="11">
        <v>603</v>
      </c>
      <c r="B514" s="12">
        <v>220000</v>
      </c>
    </row>
    <row r="515" spans="1:2" x14ac:dyDescent="0.3">
      <c r="A515" s="11">
        <v>605</v>
      </c>
      <c r="B515" s="12">
        <v>221000</v>
      </c>
    </row>
    <row r="516" spans="1:2" x14ac:dyDescent="0.3">
      <c r="A516" s="11">
        <v>606</v>
      </c>
      <c r="B516" s="12">
        <v>205000</v>
      </c>
    </row>
    <row r="517" spans="1:2" x14ac:dyDescent="0.3">
      <c r="A517" s="11">
        <v>607</v>
      </c>
      <c r="B517" s="12">
        <v>152000</v>
      </c>
    </row>
    <row r="518" spans="1:2" x14ac:dyDescent="0.3">
      <c r="A518" s="11">
        <v>608</v>
      </c>
      <c r="B518" s="12">
        <v>225000</v>
      </c>
    </row>
    <row r="519" spans="1:2" x14ac:dyDescent="0.3">
      <c r="A519" s="11">
        <v>609</v>
      </c>
      <c r="B519" s="12">
        <v>359100</v>
      </c>
    </row>
    <row r="520" spans="1:2" x14ac:dyDescent="0.3">
      <c r="A520" s="11">
        <v>610</v>
      </c>
      <c r="B520" s="12">
        <v>118500</v>
      </c>
    </row>
    <row r="521" spans="1:2" x14ac:dyDescent="0.3">
      <c r="A521" s="11">
        <v>611</v>
      </c>
      <c r="B521" s="12">
        <v>313000</v>
      </c>
    </row>
    <row r="522" spans="1:2" x14ac:dyDescent="0.3">
      <c r="A522" s="11">
        <v>612</v>
      </c>
      <c r="B522" s="12">
        <v>148000</v>
      </c>
    </row>
    <row r="523" spans="1:2" x14ac:dyDescent="0.3">
      <c r="A523" s="11">
        <v>613</v>
      </c>
      <c r="B523" s="12">
        <v>261500</v>
      </c>
    </row>
    <row r="524" spans="1:2" x14ac:dyDescent="0.3">
      <c r="A524" s="11">
        <v>614</v>
      </c>
      <c r="B524" s="12">
        <v>147000</v>
      </c>
    </row>
    <row r="525" spans="1:2" x14ac:dyDescent="0.3">
      <c r="A525" s="11">
        <v>616</v>
      </c>
      <c r="B525" s="12">
        <v>137500</v>
      </c>
    </row>
    <row r="526" spans="1:2" x14ac:dyDescent="0.3">
      <c r="A526" s="11">
        <v>617</v>
      </c>
      <c r="B526" s="12">
        <v>183200</v>
      </c>
    </row>
    <row r="527" spans="1:2" x14ac:dyDescent="0.3">
      <c r="A527" s="11">
        <v>618</v>
      </c>
      <c r="B527" s="12">
        <v>105500</v>
      </c>
    </row>
    <row r="528" spans="1:2" x14ac:dyDescent="0.3">
      <c r="A528" s="11">
        <v>619</v>
      </c>
      <c r="B528" s="12">
        <v>314813</v>
      </c>
    </row>
    <row r="529" spans="1:2" x14ac:dyDescent="0.3">
      <c r="A529" s="11">
        <v>620</v>
      </c>
      <c r="B529" s="12">
        <v>305000</v>
      </c>
    </row>
    <row r="530" spans="1:2" x14ac:dyDescent="0.3">
      <c r="A530" s="11">
        <v>621</v>
      </c>
      <c r="B530" s="12">
        <v>67000</v>
      </c>
    </row>
    <row r="531" spans="1:2" x14ac:dyDescent="0.3">
      <c r="A531" s="11">
        <v>622</v>
      </c>
      <c r="B531" s="12">
        <v>240000</v>
      </c>
    </row>
    <row r="532" spans="1:2" x14ac:dyDescent="0.3">
      <c r="A532" s="11">
        <v>623</v>
      </c>
      <c r="B532" s="12">
        <v>135000</v>
      </c>
    </row>
    <row r="533" spans="1:2" x14ac:dyDescent="0.3">
      <c r="A533" s="11">
        <v>625</v>
      </c>
      <c r="B533" s="12">
        <v>165150</v>
      </c>
    </row>
    <row r="534" spans="1:2" x14ac:dyDescent="0.3">
      <c r="A534" s="11">
        <v>626</v>
      </c>
      <c r="B534" s="12">
        <v>160000</v>
      </c>
    </row>
    <row r="535" spans="1:2" x14ac:dyDescent="0.3">
      <c r="A535" s="11">
        <v>627</v>
      </c>
      <c r="B535" s="12">
        <v>139900</v>
      </c>
    </row>
    <row r="536" spans="1:2" x14ac:dyDescent="0.3">
      <c r="A536" s="11">
        <v>628</v>
      </c>
      <c r="B536" s="12">
        <v>153000</v>
      </c>
    </row>
    <row r="537" spans="1:2" x14ac:dyDescent="0.3">
      <c r="A537" s="11">
        <v>629</v>
      </c>
      <c r="B537" s="12">
        <v>135000</v>
      </c>
    </row>
    <row r="538" spans="1:2" x14ac:dyDescent="0.3">
      <c r="A538" s="11">
        <v>630</v>
      </c>
      <c r="B538" s="12">
        <v>168500</v>
      </c>
    </row>
    <row r="539" spans="1:2" x14ac:dyDescent="0.3">
      <c r="A539" s="11">
        <v>631</v>
      </c>
      <c r="B539" s="12">
        <v>124000</v>
      </c>
    </row>
    <row r="540" spans="1:2" x14ac:dyDescent="0.3">
      <c r="A540" s="11">
        <v>633</v>
      </c>
      <c r="B540" s="12">
        <v>82500</v>
      </c>
    </row>
    <row r="541" spans="1:2" x14ac:dyDescent="0.3">
      <c r="A541" s="11">
        <v>634</v>
      </c>
      <c r="B541" s="12">
        <v>139400</v>
      </c>
    </row>
    <row r="542" spans="1:2" x14ac:dyDescent="0.3">
      <c r="A542" s="11">
        <v>637</v>
      </c>
      <c r="B542" s="12">
        <v>60000</v>
      </c>
    </row>
    <row r="543" spans="1:2" x14ac:dyDescent="0.3">
      <c r="A543" s="11">
        <v>639</v>
      </c>
      <c r="B543" s="12">
        <v>85000</v>
      </c>
    </row>
    <row r="544" spans="1:2" x14ac:dyDescent="0.3">
      <c r="A544" s="11">
        <v>642</v>
      </c>
      <c r="B544" s="12">
        <v>226000</v>
      </c>
    </row>
    <row r="545" spans="1:2" x14ac:dyDescent="0.3">
      <c r="A545" s="11">
        <v>643</v>
      </c>
      <c r="B545" s="12">
        <v>345000</v>
      </c>
    </row>
    <row r="546" spans="1:2" x14ac:dyDescent="0.3">
      <c r="A546" s="11">
        <v>644</v>
      </c>
      <c r="B546" s="12">
        <v>152000</v>
      </c>
    </row>
    <row r="547" spans="1:2" x14ac:dyDescent="0.3">
      <c r="A547" s="11">
        <v>645</v>
      </c>
      <c r="B547" s="12">
        <v>370878</v>
      </c>
    </row>
    <row r="548" spans="1:2" x14ac:dyDescent="0.3">
      <c r="A548" s="11">
        <v>646</v>
      </c>
      <c r="B548" s="12">
        <v>143250</v>
      </c>
    </row>
    <row r="549" spans="1:2" x14ac:dyDescent="0.3">
      <c r="A549" s="11">
        <v>647</v>
      </c>
      <c r="B549" s="12">
        <v>98300</v>
      </c>
    </row>
    <row r="550" spans="1:2" x14ac:dyDescent="0.3">
      <c r="A550" s="11">
        <v>648</v>
      </c>
      <c r="B550" s="12">
        <v>155000</v>
      </c>
    </row>
    <row r="551" spans="1:2" x14ac:dyDescent="0.3">
      <c r="A551" s="11">
        <v>649</v>
      </c>
      <c r="B551" s="12">
        <v>155000</v>
      </c>
    </row>
    <row r="552" spans="1:2" x14ac:dyDescent="0.3">
      <c r="A552" s="11">
        <v>651</v>
      </c>
      <c r="B552" s="12">
        <v>205950</v>
      </c>
    </row>
    <row r="553" spans="1:2" x14ac:dyDescent="0.3">
      <c r="A553" s="11">
        <v>652</v>
      </c>
      <c r="B553" s="12">
        <v>108000</v>
      </c>
    </row>
    <row r="554" spans="1:2" x14ac:dyDescent="0.3">
      <c r="A554" s="11">
        <v>653</v>
      </c>
      <c r="B554" s="12">
        <v>191000</v>
      </c>
    </row>
    <row r="555" spans="1:2" x14ac:dyDescent="0.3">
      <c r="A555" s="11">
        <v>654</v>
      </c>
      <c r="B555" s="12">
        <v>135000</v>
      </c>
    </row>
    <row r="556" spans="1:2" x14ac:dyDescent="0.3">
      <c r="A556" s="11">
        <v>655</v>
      </c>
      <c r="B556" s="12">
        <v>350000</v>
      </c>
    </row>
    <row r="557" spans="1:2" x14ac:dyDescent="0.3">
      <c r="A557" s="11">
        <v>657</v>
      </c>
      <c r="B557" s="12">
        <v>145500</v>
      </c>
    </row>
    <row r="558" spans="1:2" x14ac:dyDescent="0.3">
      <c r="A558" s="11">
        <v>658</v>
      </c>
      <c r="B558" s="12">
        <v>149000</v>
      </c>
    </row>
    <row r="559" spans="1:2" x14ac:dyDescent="0.3">
      <c r="A559" s="11">
        <v>659</v>
      </c>
      <c r="B559" s="12">
        <v>97500</v>
      </c>
    </row>
    <row r="560" spans="1:2" x14ac:dyDescent="0.3">
      <c r="A560" s="11">
        <v>660</v>
      </c>
      <c r="B560" s="12">
        <v>167000</v>
      </c>
    </row>
    <row r="561" spans="1:2" x14ac:dyDescent="0.3">
      <c r="A561" s="11">
        <v>661</v>
      </c>
      <c r="B561" s="12">
        <v>197900</v>
      </c>
    </row>
    <row r="562" spans="1:2" x14ac:dyDescent="0.3">
      <c r="A562" s="11">
        <v>662</v>
      </c>
      <c r="B562" s="12">
        <v>402000</v>
      </c>
    </row>
    <row r="563" spans="1:2" x14ac:dyDescent="0.3">
      <c r="A563" s="11">
        <v>663</v>
      </c>
      <c r="B563" s="12">
        <v>110000</v>
      </c>
    </row>
    <row r="564" spans="1:2" x14ac:dyDescent="0.3">
      <c r="A564" s="11">
        <v>664</v>
      </c>
      <c r="B564" s="12">
        <v>137500</v>
      </c>
    </row>
    <row r="565" spans="1:2" x14ac:dyDescent="0.3">
      <c r="A565" s="11">
        <v>665</v>
      </c>
      <c r="B565" s="12">
        <v>423000</v>
      </c>
    </row>
    <row r="566" spans="1:2" x14ac:dyDescent="0.3">
      <c r="A566" s="11">
        <v>666</v>
      </c>
      <c r="B566" s="12">
        <v>230500</v>
      </c>
    </row>
    <row r="567" spans="1:2" x14ac:dyDescent="0.3">
      <c r="A567" s="11">
        <v>667</v>
      </c>
      <c r="B567" s="12">
        <v>129000</v>
      </c>
    </row>
    <row r="568" spans="1:2" x14ac:dyDescent="0.3">
      <c r="A568" s="11">
        <v>668</v>
      </c>
      <c r="B568" s="12">
        <v>193500</v>
      </c>
    </row>
    <row r="569" spans="1:2" x14ac:dyDescent="0.3">
      <c r="A569" s="11">
        <v>669</v>
      </c>
      <c r="B569" s="12">
        <v>168000</v>
      </c>
    </row>
    <row r="570" spans="1:2" x14ac:dyDescent="0.3">
      <c r="A570" s="11">
        <v>670</v>
      </c>
      <c r="B570" s="12">
        <v>137500</v>
      </c>
    </row>
    <row r="571" spans="1:2" x14ac:dyDescent="0.3">
      <c r="A571" s="11">
        <v>671</v>
      </c>
      <c r="B571" s="12">
        <v>173500</v>
      </c>
    </row>
    <row r="572" spans="1:2" x14ac:dyDescent="0.3">
      <c r="A572" s="11">
        <v>672</v>
      </c>
      <c r="B572" s="12">
        <v>103600</v>
      </c>
    </row>
    <row r="573" spans="1:2" x14ac:dyDescent="0.3">
      <c r="A573" s="11">
        <v>673</v>
      </c>
      <c r="B573" s="12">
        <v>165000</v>
      </c>
    </row>
    <row r="574" spans="1:2" x14ac:dyDescent="0.3">
      <c r="A574" s="11">
        <v>674</v>
      </c>
      <c r="B574" s="12">
        <v>257500</v>
      </c>
    </row>
    <row r="575" spans="1:2" x14ac:dyDescent="0.3">
      <c r="A575" s="11">
        <v>675</v>
      </c>
      <c r="B575" s="12">
        <v>140000</v>
      </c>
    </row>
    <row r="576" spans="1:2" x14ac:dyDescent="0.3">
      <c r="A576" s="11">
        <v>677</v>
      </c>
      <c r="B576" s="12">
        <v>87000</v>
      </c>
    </row>
    <row r="577" spans="1:2" x14ac:dyDescent="0.3">
      <c r="A577" s="11">
        <v>678</v>
      </c>
      <c r="B577" s="12">
        <v>109500</v>
      </c>
    </row>
    <row r="578" spans="1:2" x14ac:dyDescent="0.3">
      <c r="A578" s="11">
        <v>679</v>
      </c>
      <c r="B578" s="12">
        <v>372500</v>
      </c>
    </row>
    <row r="579" spans="1:2" x14ac:dyDescent="0.3">
      <c r="A579" s="11">
        <v>680</v>
      </c>
      <c r="B579" s="12">
        <v>128500</v>
      </c>
    </row>
    <row r="580" spans="1:2" x14ac:dyDescent="0.3">
      <c r="A580" s="11">
        <v>682</v>
      </c>
      <c r="B580" s="12">
        <v>159434</v>
      </c>
    </row>
    <row r="581" spans="1:2" x14ac:dyDescent="0.3">
      <c r="A581" s="11">
        <v>683</v>
      </c>
      <c r="B581" s="12">
        <v>173000</v>
      </c>
    </row>
    <row r="582" spans="1:2" x14ac:dyDescent="0.3">
      <c r="A582" s="11">
        <v>684</v>
      </c>
      <c r="B582" s="12">
        <v>285000</v>
      </c>
    </row>
    <row r="583" spans="1:2" x14ac:dyDescent="0.3">
      <c r="A583" s="11">
        <v>685</v>
      </c>
      <c r="B583" s="12">
        <v>221000</v>
      </c>
    </row>
    <row r="584" spans="1:2" x14ac:dyDescent="0.3">
      <c r="A584" s="11">
        <v>687</v>
      </c>
      <c r="B584" s="12">
        <v>227875</v>
      </c>
    </row>
    <row r="585" spans="1:2" x14ac:dyDescent="0.3">
      <c r="A585" s="11">
        <v>689</v>
      </c>
      <c r="B585" s="12">
        <v>392000</v>
      </c>
    </row>
    <row r="586" spans="1:2" x14ac:dyDescent="0.3">
      <c r="A586" s="11">
        <v>692</v>
      </c>
      <c r="B586" s="12">
        <v>755000</v>
      </c>
    </row>
    <row r="587" spans="1:2" x14ac:dyDescent="0.3">
      <c r="A587" s="11">
        <v>693</v>
      </c>
      <c r="B587" s="12">
        <v>335000</v>
      </c>
    </row>
    <row r="588" spans="1:2" x14ac:dyDescent="0.3">
      <c r="A588" s="11">
        <v>694</v>
      </c>
      <c r="B588" s="12">
        <v>108480</v>
      </c>
    </row>
    <row r="589" spans="1:2" x14ac:dyDescent="0.3">
      <c r="A589" s="11">
        <v>695</v>
      </c>
      <c r="B589" s="12">
        <v>141500</v>
      </c>
    </row>
    <row r="590" spans="1:2" x14ac:dyDescent="0.3">
      <c r="A590" s="11">
        <v>696</v>
      </c>
      <c r="B590" s="12">
        <v>176000</v>
      </c>
    </row>
    <row r="591" spans="1:2" x14ac:dyDescent="0.3">
      <c r="A591" s="11">
        <v>697</v>
      </c>
      <c r="B591" s="12">
        <v>89000</v>
      </c>
    </row>
    <row r="592" spans="1:2" x14ac:dyDescent="0.3">
      <c r="A592" s="11">
        <v>698</v>
      </c>
      <c r="B592" s="12">
        <v>123500</v>
      </c>
    </row>
    <row r="593" spans="1:2" x14ac:dyDescent="0.3">
      <c r="A593" s="11">
        <v>699</v>
      </c>
      <c r="B593" s="12">
        <v>138500</v>
      </c>
    </row>
    <row r="594" spans="1:2" x14ac:dyDescent="0.3">
      <c r="A594" s="11">
        <v>701</v>
      </c>
      <c r="B594" s="12">
        <v>312500</v>
      </c>
    </row>
    <row r="595" spans="1:2" x14ac:dyDescent="0.3">
      <c r="A595" s="11">
        <v>702</v>
      </c>
      <c r="B595" s="12">
        <v>140000</v>
      </c>
    </row>
    <row r="596" spans="1:2" x14ac:dyDescent="0.3">
      <c r="A596" s="11">
        <v>703</v>
      </c>
      <c r="B596" s="12">
        <v>361919</v>
      </c>
    </row>
    <row r="597" spans="1:2" x14ac:dyDescent="0.3">
      <c r="A597" s="11">
        <v>705</v>
      </c>
      <c r="B597" s="12">
        <v>213000</v>
      </c>
    </row>
    <row r="598" spans="1:2" x14ac:dyDescent="0.3">
      <c r="A598" s="11">
        <v>707</v>
      </c>
      <c r="B598" s="12">
        <v>302000</v>
      </c>
    </row>
    <row r="599" spans="1:2" x14ac:dyDescent="0.3">
      <c r="A599" s="11">
        <v>709</v>
      </c>
      <c r="B599" s="12">
        <v>179540</v>
      </c>
    </row>
    <row r="600" spans="1:2" x14ac:dyDescent="0.3">
      <c r="A600" s="11">
        <v>710</v>
      </c>
      <c r="B600" s="12">
        <v>109900</v>
      </c>
    </row>
    <row r="601" spans="1:2" x14ac:dyDescent="0.3">
      <c r="A601" s="11">
        <v>711</v>
      </c>
      <c r="B601" s="12">
        <v>52000</v>
      </c>
    </row>
    <row r="602" spans="1:2" x14ac:dyDescent="0.3">
      <c r="A602" s="11">
        <v>712</v>
      </c>
      <c r="B602" s="12">
        <v>102776</v>
      </c>
    </row>
    <row r="603" spans="1:2" x14ac:dyDescent="0.3">
      <c r="A603" s="11">
        <v>715</v>
      </c>
      <c r="B603" s="12">
        <v>130500</v>
      </c>
    </row>
    <row r="604" spans="1:2" x14ac:dyDescent="0.3">
      <c r="A604" s="11">
        <v>716</v>
      </c>
      <c r="B604" s="12">
        <v>165000</v>
      </c>
    </row>
    <row r="605" spans="1:2" x14ac:dyDescent="0.3">
      <c r="A605" s="11">
        <v>717</v>
      </c>
      <c r="B605" s="12">
        <v>159500</v>
      </c>
    </row>
    <row r="606" spans="1:2" x14ac:dyDescent="0.3">
      <c r="A606" s="11">
        <v>718</v>
      </c>
      <c r="B606" s="12">
        <v>157000</v>
      </c>
    </row>
    <row r="607" spans="1:2" x14ac:dyDescent="0.3">
      <c r="A607" s="11">
        <v>719</v>
      </c>
      <c r="B607" s="12">
        <v>341000</v>
      </c>
    </row>
    <row r="608" spans="1:2" x14ac:dyDescent="0.3">
      <c r="A608" s="11">
        <v>720</v>
      </c>
      <c r="B608" s="12">
        <v>128500</v>
      </c>
    </row>
    <row r="609" spans="1:2" x14ac:dyDescent="0.3">
      <c r="A609" s="11">
        <v>721</v>
      </c>
      <c r="B609" s="12">
        <v>275000</v>
      </c>
    </row>
    <row r="610" spans="1:2" x14ac:dyDescent="0.3">
      <c r="A610" s="11">
        <v>723</v>
      </c>
      <c r="B610" s="12">
        <v>124500</v>
      </c>
    </row>
    <row r="611" spans="1:2" x14ac:dyDescent="0.3">
      <c r="A611" s="11">
        <v>724</v>
      </c>
      <c r="B611" s="12">
        <v>135000</v>
      </c>
    </row>
    <row r="612" spans="1:2" x14ac:dyDescent="0.3">
      <c r="A612" s="11">
        <v>725</v>
      </c>
      <c r="B612" s="12">
        <v>320000</v>
      </c>
    </row>
    <row r="613" spans="1:2" x14ac:dyDescent="0.3">
      <c r="A613" s="11">
        <v>726</v>
      </c>
      <c r="B613" s="12">
        <v>120500</v>
      </c>
    </row>
    <row r="614" spans="1:2" x14ac:dyDescent="0.3">
      <c r="A614" s="11">
        <v>727</v>
      </c>
      <c r="B614" s="12">
        <v>222000</v>
      </c>
    </row>
    <row r="615" spans="1:2" x14ac:dyDescent="0.3">
      <c r="A615" s="11">
        <v>728</v>
      </c>
      <c r="B615" s="12">
        <v>194500</v>
      </c>
    </row>
    <row r="616" spans="1:2" x14ac:dyDescent="0.3">
      <c r="A616" s="11">
        <v>730</v>
      </c>
      <c r="B616" s="12">
        <v>103000</v>
      </c>
    </row>
    <row r="617" spans="1:2" x14ac:dyDescent="0.3">
      <c r="A617" s="11">
        <v>732</v>
      </c>
      <c r="B617" s="12">
        <v>187500</v>
      </c>
    </row>
    <row r="618" spans="1:2" x14ac:dyDescent="0.3">
      <c r="A618" s="11">
        <v>733</v>
      </c>
      <c r="B618" s="12">
        <v>222500</v>
      </c>
    </row>
    <row r="619" spans="1:2" x14ac:dyDescent="0.3">
      <c r="A619" s="11">
        <v>734</v>
      </c>
      <c r="B619" s="12">
        <v>131400</v>
      </c>
    </row>
    <row r="620" spans="1:2" x14ac:dyDescent="0.3">
      <c r="A620" s="11">
        <v>735</v>
      </c>
      <c r="B620" s="12">
        <v>108000</v>
      </c>
    </row>
    <row r="621" spans="1:2" x14ac:dyDescent="0.3">
      <c r="A621" s="11">
        <v>736</v>
      </c>
      <c r="B621" s="12">
        <v>163000</v>
      </c>
    </row>
    <row r="622" spans="1:2" x14ac:dyDescent="0.3">
      <c r="A622" s="11">
        <v>738</v>
      </c>
      <c r="B622" s="12">
        <v>239900</v>
      </c>
    </row>
    <row r="623" spans="1:2" x14ac:dyDescent="0.3">
      <c r="A623" s="11">
        <v>740</v>
      </c>
      <c r="B623" s="12">
        <v>190000</v>
      </c>
    </row>
    <row r="624" spans="1:2" x14ac:dyDescent="0.3">
      <c r="A624" s="11">
        <v>741</v>
      </c>
      <c r="B624" s="12">
        <v>132000</v>
      </c>
    </row>
    <row r="625" spans="1:2" x14ac:dyDescent="0.3">
      <c r="A625" s="11">
        <v>742</v>
      </c>
      <c r="B625" s="12">
        <v>142000</v>
      </c>
    </row>
    <row r="626" spans="1:2" x14ac:dyDescent="0.3">
      <c r="A626" s="11">
        <v>743</v>
      </c>
      <c r="B626" s="12">
        <v>179000</v>
      </c>
    </row>
    <row r="627" spans="1:2" x14ac:dyDescent="0.3">
      <c r="A627" s="11">
        <v>744</v>
      </c>
      <c r="B627" s="12">
        <v>175000</v>
      </c>
    </row>
    <row r="628" spans="1:2" x14ac:dyDescent="0.3">
      <c r="A628" s="11">
        <v>746</v>
      </c>
      <c r="B628" s="12">
        <v>299800</v>
      </c>
    </row>
    <row r="629" spans="1:2" x14ac:dyDescent="0.3">
      <c r="A629" s="11">
        <v>747</v>
      </c>
      <c r="B629" s="12">
        <v>236000</v>
      </c>
    </row>
    <row r="630" spans="1:2" x14ac:dyDescent="0.3">
      <c r="A630" s="11">
        <v>748</v>
      </c>
      <c r="B630" s="12">
        <v>265979</v>
      </c>
    </row>
    <row r="631" spans="1:2" x14ac:dyDescent="0.3">
      <c r="A631" s="11">
        <v>749</v>
      </c>
      <c r="B631" s="12">
        <v>260400</v>
      </c>
    </row>
    <row r="632" spans="1:2" x14ac:dyDescent="0.3">
      <c r="A632" s="11">
        <v>750</v>
      </c>
      <c r="B632" s="12">
        <v>98000</v>
      </c>
    </row>
    <row r="633" spans="1:2" x14ac:dyDescent="0.3">
      <c r="A633" s="11">
        <v>751</v>
      </c>
      <c r="B633" s="12">
        <v>96500</v>
      </c>
    </row>
    <row r="634" spans="1:2" x14ac:dyDescent="0.3">
      <c r="A634" s="11">
        <v>752</v>
      </c>
      <c r="B634" s="12">
        <v>162000</v>
      </c>
    </row>
    <row r="635" spans="1:2" x14ac:dyDescent="0.3">
      <c r="A635" s="11">
        <v>753</v>
      </c>
      <c r="B635" s="12">
        <v>217000</v>
      </c>
    </row>
    <row r="636" spans="1:2" x14ac:dyDescent="0.3">
      <c r="A636" s="11">
        <v>754</v>
      </c>
      <c r="B636" s="12">
        <v>275500</v>
      </c>
    </row>
    <row r="637" spans="1:2" x14ac:dyDescent="0.3">
      <c r="A637" s="11">
        <v>755</v>
      </c>
      <c r="B637" s="12">
        <v>156000</v>
      </c>
    </row>
    <row r="638" spans="1:2" x14ac:dyDescent="0.3">
      <c r="A638" s="11">
        <v>757</v>
      </c>
      <c r="B638" s="12">
        <v>212000</v>
      </c>
    </row>
    <row r="639" spans="1:2" x14ac:dyDescent="0.3">
      <c r="A639" s="11">
        <v>758</v>
      </c>
      <c r="B639" s="12">
        <v>158900</v>
      </c>
    </row>
    <row r="640" spans="1:2" x14ac:dyDescent="0.3">
      <c r="A640" s="11">
        <v>760</v>
      </c>
      <c r="B640" s="12">
        <v>290000</v>
      </c>
    </row>
    <row r="641" spans="1:2" x14ac:dyDescent="0.3">
      <c r="A641" s="11">
        <v>761</v>
      </c>
      <c r="B641" s="12">
        <v>127500</v>
      </c>
    </row>
    <row r="642" spans="1:2" x14ac:dyDescent="0.3">
      <c r="A642" s="11">
        <v>762</v>
      </c>
      <c r="B642" s="12">
        <v>100000</v>
      </c>
    </row>
    <row r="643" spans="1:2" x14ac:dyDescent="0.3">
      <c r="A643" s="11">
        <v>763</v>
      </c>
      <c r="B643" s="12">
        <v>215200</v>
      </c>
    </row>
    <row r="644" spans="1:2" x14ac:dyDescent="0.3">
      <c r="A644" s="11">
        <v>764</v>
      </c>
      <c r="B644" s="12">
        <v>337000</v>
      </c>
    </row>
    <row r="645" spans="1:2" x14ac:dyDescent="0.3">
      <c r="A645" s="11">
        <v>766</v>
      </c>
      <c r="B645" s="12">
        <v>264132</v>
      </c>
    </row>
    <row r="646" spans="1:2" x14ac:dyDescent="0.3">
      <c r="A646" s="11">
        <v>767</v>
      </c>
      <c r="B646" s="12">
        <v>196500</v>
      </c>
    </row>
    <row r="647" spans="1:2" x14ac:dyDescent="0.3">
      <c r="A647" s="11">
        <v>768</v>
      </c>
      <c r="B647" s="12">
        <v>160000</v>
      </c>
    </row>
    <row r="648" spans="1:2" x14ac:dyDescent="0.3">
      <c r="A648" s="11">
        <v>769</v>
      </c>
      <c r="B648" s="12">
        <v>216837</v>
      </c>
    </row>
    <row r="649" spans="1:2" x14ac:dyDescent="0.3">
      <c r="A649" s="11">
        <v>770</v>
      </c>
      <c r="B649" s="12">
        <v>538000</v>
      </c>
    </row>
    <row r="650" spans="1:2" x14ac:dyDescent="0.3">
      <c r="A650" s="11">
        <v>771</v>
      </c>
      <c r="B650" s="12">
        <v>134900</v>
      </c>
    </row>
    <row r="651" spans="1:2" x14ac:dyDescent="0.3">
      <c r="A651" s="11">
        <v>772</v>
      </c>
      <c r="B651" s="12">
        <v>102000</v>
      </c>
    </row>
    <row r="652" spans="1:2" x14ac:dyDescent="0.3">
      <c r="A652" s="11">
        <v>773</v>
      </c>
      <c r="B652" s="12">
        <v>107000</v>
      </c>
    </row>
    <row r="653" spans="1:2" x14ac:dyDescent="0.3">
      <c r="A653" s="11">
        <v>774</v>
      </c>
      <c r="B653" s="12">
        <v>114500</v>
      </c>
    </row>
    <row r="654" spans="1:2" x14ac:dyDescent="0.3">
      <c r="A654" s="11">
        <v>775</v>
      </c>
      <c r="B654" s="12">
        <v>395000</v>
      </c>
    </row>
    <row r="655" spans="1:2" x14ac:dyDescent="0.3">
      <c r="A655" s="11">
        <v>777</v>
      </c>
      <c r="B655" s="12">
        <v>221500</v>
      </c>
    </row>
    <row r="656" spans="1:2" x14ac:dyDescent="0.3">
      <c r="A656" s="11">
        <v>778</v>
      </c>
      <c r="B656" s="12">
        <v>142500</v>
      </c>
    </row>
    <row r="657" spans="1:2" x14ac:dyDescent="0.3">
      <c r="A657" s="11">
        <v>781</v>
      </c>
      <c r="B657" s="12">
        <v>176000</v>
      </c>
    </row>
    <row r="658" spans="1:2" x14ac:dyDescent="0.3">
      <c r="A658" s="11">
        <v>782</v>
      </c>
      <c r="B658" s="12">
        <v>175900</v>
      </c>
    </row>
    <row r="659" spans="1:2" x14ac:dyDescent="0.3">
      <c r="A659" s="11">
        <v>783</v>
      </c>
      <c r="B659" s="12">
        <v>187100</v>
      </c>
    </row>
    <row r="660" spans="1:2" x14ac:dyDescent="0.3">
      <c r="A660" s="11">
        <v>784</v>
      </c>
      <c r="B660" s="12">
        <v>165500</v>
      </c>
    </row>
    <row r="661" spans="1:2" x14ac:dyDescent="0.3">
      <c r="A661" s="11">
        <v>785</v>
      </c>
      <c r="B661" s="12">
        <v>128000</v>
      </c>
    </row>
    <row r="662" spans="1:2" x14ac:dyDescent="0.3">
      <c r="A662" s="11">
        <v>786</v>
      </c>
      <c r="B662" s="12">
        <v>161500</v>
      </c>
    </row>
    <row r="663" spans="1:2" x14ac:dyDescent="0.3">
      <c r="A663" s="11">
        <v>787</v>
      </c>
      <c r="B663" s="12">
        <v>139000</v>
      </c>
    </row>
    <row r="664" spans="1:2" x14ac:dyDescent="0.3">
      <c r="A664" s="11">
        <v>788</v>
      </c>
      <c r="B664" s="12">
        <v>233000</v>
      </c>
    </row>
    <row r="665" spans="1:2" x14ac:dyDescent="0.3">
      <c r="A665" s="11">
        <v>789</v>
      </c>
      <c r="B665" s="12">
        <v>107900</v>
      </c>
    </row>
    <row r="666" spans="1:2" x14ac:dyDescent="0.3">
      <c r="A666" s="11">
        <v>790</v>
      </c>
      <c r="B666" s="12">
        <v>187500</v>
      </c>
    </row>
    <row r="667" spans="1:2" x14ac:dyDescent="0.3">
      <c r="A667" s="11">
        <v>792</v>
      </c>
      <c r="B667" s="12">
        <v>146800</v>
      </c>
    </row>
    <row r="668" spans="1:2" x14ac:dyDescent="0.3">
      <c r="A668" s="11">
        <v>793</v>
      </c>
      <c r="B668" s="12">
        <v>269790</v>
      </c>
    </row>
    <row r="669" spans="1:2" x14ac:dyDescent="0.3">
      <c r="A669" s="11">
        <v>794</v>
      </c>
      <c r="B669" s="12">
        <v>225000</v>
      </c>
    </row>
    <row r="670" spans="1:2" x14ac:dyDescent="0.3">
      <c r="A670" s="11">
        <v>795</v>
      </c>
      <c r="B670" s="12">
        <v>194500</v>
      </c>
    </row>
    <row r="671" spans="1:2" x14ac:dyDescent="0.3">
      <c r="A671" s="11">
        <v>796</v>
      </c>
      <c r="B671" s="12">
        <v>171000</v>
      </c>
    </row>
    <row r="672" spans="1:2" x14ac:dyDescent="0.3">
      <c r="A672" s="11">
        <v>797</v>
      </c>
      <c r="B672" s="12">
        <v>143500</v>
      </c>
    </row>
    <row r="673" spans="1:2" x14ac:dyDescent="0.3">
      <c r="A673" s="11">
        <v>798</v>
      </c>
      <c r="B673" s="12">
        <v>110000</v>
      </c>
    </row>
    <row r="674" spans="1:2" x14ac:dyDescent="0.3">
      <c r="A674" s="11">
        <v>799</v>
      </c>
      <c r="B674" s="12">
        <v>485000</v>
      </c>
    </row>
    <row r="675" spans="1:2" x14ac:dyDescent="0.3">
      <c r="A675" s="11">
        <v>800</v>
      </c>
      <c r="B675" s="12">
        <v>175000</v>
      </c>
    </row>
    <row r="676" spans="1:2" x14ac:dyDescent="0.3">
      <c r="A676" s="11">
        <v>801</v>
      </c>
      <c r="B676" s="12">
        <v>200000</v>
      </c>
    </row>
    <row r="677" spans="1:2" x14ac:dyDescent="0.3">
      <c r="A677" s="11">
        <v>802</v>
      </c>
      <c r="B677" s="12">
        <v>109900</v>
      </c>
    </row>
    <row r="678" spans="1:2" x14ac:dyDescent="0.3">
      <c r="A678" s="11">
        <v>803</v>
      </c>
      <c r="B678" s="12">
        <v>189000</v>
      </c>
    </row>
    <row r="679" spans="1:2" x14ac:dyDescent="0.3">
      <c r="A679" s="11">
        <v>804</v>
      </c>
      <c r="B679" s="12">
        <v>582933</v>
      </c>
    </row>
    <row r="680" spans="1:2" x14ac:dyDescent="0.3">
      <c r="A680" s="11">
        <v>805</v>
      </c>
      <c r="B680" s="12">
        <v>118000</v>
      </c>
    </row>
    <row r="681" spans="1:2" x14ac:dyDescent="0.3">
      <c r="A681" s="11">
        <v>806</v>
      </c>
      <c r="B681" s="12">
        <v>227680</v>
      </c>
    </row>
    <row r="682" spans="1:2" x14ac:dyDescent="0.3">
      <c r="A682" s="11">
        <v>807</v>
      </c>
      <c r="B682" s="12">
        <v>135500</v>
      </c>
    </row>
    <row r="683" spans="1:2" x14ac:dyDescent="0.3">
      <c r="A683" s="11">
        <v>808</v>
      </c>
      <c r="B683" s="12">
        <v>223500</v>
      </c>
    </row>
    <row r="684" spans="1:2" x14ac:dyDescent="0.3">
      <c r="A684" s="11">
        <v>809</v>
      </c>
      <c r="B684" s="12">
        <v>159950</v>
      </c>
    </row>
    <row r="685" spans="1:2" x14ac:dyDescent="0.3">
      <c r="A685" s="11">
        <v>810</v>
      </c>
      <c r="B685" s="12">
        <v>106000</v>
      </c>
    </row>
    <row r="686" spans="1:2" x14ac:dyDescent="0.3">
      <c r="A686" s="11">
        <v>811</v>
      </c>
      <c r="B686" s="12">
        <v>181000</v>
      </c>
    </row>
    <row r="687" spans="1:2" x14ac:dyDescent="0.3">
      <c r="A687" s="11">
        <v>813</v>
      </c>
      <c r="B687" s="12">
        <v>55993</v>
      </c>
    </row>
    <row r="688" spans="1:2" x14ac:dyDescent="0.3">
      <c r="A688" s="11">
        <v>814</v>
      </c>
      <c r="B688" s="12">
        <v>157900</v>
      </c>
    </row>
    <row r="689" spans="1:2" x14ac:dyDescent="0.3">
      <c r="A689" s="11">
        <v>815</v>
      </c>
      <c r="B689" s="12">
        <v>116000</v>
      </c>
    </row>
    <row r="690" spans="1:2" x14ac:dyDescent="0.3">
      <c r="A690" s="11">
        <v>816</v>
      </c>
      <c r="B690" s="12">
        <v>224900</v>
      </c>
    </row>
    <row r="691" spans="1:2" x14ac:dyDescent="0.3">
      <c r="A691" s="11">
        <v>817</v>
      </c>
      <c r="B691" s="12">
        <v>137000</v>
      </c>
    </row>
    <row r="692" spans="1:2" x14ac:dyDescent="0.3">
      <c r="A692" s="11">
        <v>818</v>
      </c>
      <c r="B692" s="12">
        <v>271000</v>
      </c>
    </row>
    <row r="693" spans="1:2" x14ac:dyDescent="0.3">
      <c r="A693" s="11">
        <v>819</v>
      </c>
      <c r="B693" s="12">
        <v>155000</v>
      </c>
    </row>
    <row r="694" spans="1:2" x14ac:dyDescent="0.3">
      <c r="A694" s="11">
        <v>821</v>
      </c>
      <c r="B694" s="12">
        <v>183000</v>
      </c>
    </row>
    <row r="695" spans="1:2" x14ac:dyDescent="0.3">
      <c r="A695" s="11">
        <v>823</v>
      </c>
      <c r="B695" s="12">
        <v>225000</v>
      </c>
    </row>
    <row r="696" spans="1:2" x14ac:dyDescent="0.3">
      <c r="A696" s="11">
        <v>824</v>
      </c>
      <c r="B696" s="12">
        <v>139500</v>
      </c>
    </row>
    <row r="697" spans="1:2" x14ac:dyDescent="0.3">
      <c r="A697" s="11">
        <v>825</v>
      </c>
      <c r="B697" s="12">
        <v>232600</v>
      </c>
    </row>
    <row r="698" spans="1:2" x14ac:dyDescent="0.3">
      <c r="A698" s="11">
        <v>826</v>
      </c>
      <c r="B698" s="12">
        <v>385000</v>
      </c>
    </row>
    <row r="699" spans="1:2" x14ac:dyDescent="0.3">
      <c r="A699" s="11">
        <v>827</v>
      </c>
      <c r="B699" s="12">
        <v>109500</v>
      </c>
    </row>
    <row r="700" spans="1:2" x14ac:dyDescent="0.3">
      <c r="A700" s="11">
        <v>828</v>
      </c>
      <c r="B700" s="12">
        <v>189000</v>
      </c>
    </row>
    <row r="701" spans="1:2" x14ac:dyDescent="0.3">
      <c r="A701" s="11">
        <v>829</v>
      </c>
      <c r="B701" s="12">
        <v>185000</v>
      </c>
    </row>
    <row r="702" spans="1:2" x14ac:dyDescent="0.3">
      <c r="A702" s="11">
        <v>831</v>
      </c>
      <c r="B702" s="12">
        <v>166000</v>
      </c>
    </row>
    <row r="703" spans="1:2" x14ac:dyDescent="0.3">
      <c r="A703" s="11">
        <v>833</v>
      </c>
      <c r="B703" s="12">
        <v>237000</v>
      </c>
    </row>
    <row r="704" spans="1:2" x14ac:dyDescent="0.3">
      <c r="A704" s="11">
        <v>834</v>
      </c>
      <c r="B704" s="12">
        <v>167000</v>
      </c>
    </row>
    <row r="705" spans="1:2" x14ac:dyDescent="0.3">
      <c r="A705" s="11">
        <v>835</v>
      </c>
      <c r="B705" s="12">
        <v>139950</v>
      </c>
    </row>
    <row r="706" spans="1:2" x14ac:dyDescent="0.3">
      <c r="A706" s="11">
        <v>836</v>
      </c>
      <c r="B706" s="12">
        <v>128000</v>
      </c>
    </row>
    <row r="707" spans="1:2" x14ac:dyDescent="0.3">
      <c r="A707" s="11">
        <v>837</v>
      </c>
      <c r="B707" s="12">
        <v>153500</v>
      </c>
    </row>
    <row r="708" spans="1:2" x14ac:dyDescent="0.3">
      <c r="A708" s="11">
        <v>839</v>
      </c>
      <c r="B708" s="12">
        <v>144000</v>
      </c>
    </row>
    <row r="709" spans="1:2" x14ac:dyDescent="0.3">
      <c r="A709" s="11">
        <v>840</v>
      </c>
      <c r="B709" s="12">
        <v>130500</v>
      </c>
    </row>
    <row r="710" spans="1:2" x14ac:dyDescent="0.3">
      <c r="A710" s="11">
        <v>841</v>
      </c>
      <c r="B710" s="12">
        <v>140000</v>
      </c>
    </row>
    <row r="711" spans="1:2" x14ac:dyDescent="0.3">
      <c r="A711" s="11">
        <v>842</v>
      </c>
      <c r="B711" s="12">
        <v>157500</v>
      </c>
    </row>
    <row r="712" spans="1:2" x14ac:dyDescent="0.3">
      <c r="A712" s="11">
        <v>843</v>
      </c>
      <c r="B712" s="12">
        <v>174900</v>
      </c>
    </row>
    <row r="713" spans="1:2" x14ac:dyDescent="0.3">
      <c r="A713" s="11">
        <v>845</v>
      </c>
      <c r="B713" s="12">
        <v>153900</v>
      </c>
    </row>
    <row r="714" spans="1:2" x14ac:dyDescent="0.3">
      <c r="A714" s="11">
        <v>846</v>
      </c>
      <c r="B714" s="12">
        <v>171000</v>
      </c>
    </row>
    <row r="715" spans="1:2" x14ac:dyDescent="0.3">
      <c r="A715" s="11">
        <v>847</v>
      </c>
      <c r="B715" s="12">
        <v>213000</v>
      </c>
    </row>
    <row r="716" spans="1:2" x14ac:dyDescent="0.3">
      <c r="A716" s="11">
        <v>848</v>
      </c>
      <c r="B716" s="12">
        <v>133500</v>
      </c>
    </row>
    <row r="717" spans="1:2" x14ac:dyDescent="0.3">
      <c r="A717" s="11">
        <v>849</v>
      </c>
      <c r="B717" s="12">
        <v>240000</v>
      </c>
    </row>
    <row r="718" spans="1:2" x14ac:dyDescent="0.3">
      <c r="A718" s="11">
        <v>850</v>
      </c>
      <c r="B718" s="12">
        <v>187000</v>
      </c>
    </row>
    <row r="719" spans="1:2" x14ac:dyDescent="0.3">
      <c r="A719" s="11">
        <v>853</v>
      </c>
      <c r="B719" s="12">
        <v>164000</v>
      </c>
    </row>
    <row r="720" spans="1:2" x14ac:dyDescent="0.3">
      <c r="A720" s="11">
        <v>854</v>
      </c>
      <c r="B720" s="12">
        <v>158000</v>
      </c>
    </row>
    <row r="721" spans="1:2" x14ac:dyDescent="0.3">
      <c r="A721" s="11">
        <v>855</v>
      </c>
      <c r="B721" s="12">
        <v>170000</v>
      </c>
    </row>
    <row r="722" spans="1:2" x14ac:dyDescent="0.3">
      <c r="A722" s="11">
        <v>856</v>
      </c>
      <c r="B722" s="12">
        <v>127000</v>
      </c>
    </row>
    <row r="723" spans="1:2" x14ac:dyDescent="0.3">
      <c r="A723" s="11">
        <v>857</v>
      </c>
      <c r="B723" s="12">
        <v>147000</v>
      </c>
    </row>
    <row r="724" spans="1:2" x14ac:dyDescent="0.3">
      <c r="A724" s="11">
        <v>858</v>
      </c>
      <c r="B724" s="12">
        <v>174000</v>
      </c>
    </row>
    <row r="725" spans="1:2" x14ac:dyDescent="0.3">
      <c r="A725" s="11">
        <v>859</v>
      </c>
      <c r="B725" s="12">
        <v>152000</v>
      </c>
    </row>
    <row r="726" spans="1:2" x14ac:dyDescent="0.3">
      <c r="A726" s="11">
        <v>860</v>
      </c>
      <c r="B726" s="12">
        <v>250000</v>
      </c>
    </row>
    <row r="727" spans="1:2" x14ac:dyDescent="0.3">
      <c r="A727" s="11">
        <v>861</v>
      </c>
      <c r="B727" s="12">
        <v>189950</v>
      </c>
    </row>
    <row r="728" spans="1:2" x14ac:dyDescent="0.3">
      <c r="A728" s="11">
        <v>863</v>
      </c>
      <c r="B728" s="12">
        <v>152000</v>
      </c>
    </row>
    <row r="729" spans="1:2" x14ac:dyDescent="0.3">
      <c r="A729" s="11">
        <v>864</v>
      </c>
      <c r="B729" s="12">
        <v>132500</v>
      </c>
    </row>
    <row r="730" spans="1:2" x14ac:dyDescent="0.3">
      <c r="A730" s="11">
        <v>865</v>
      </c>
      <c r="B730" s="12">
        <v>250580</v>
      </c>
    </row>
    <row r="731" spans="1:2" x14ac:dyDescent="0.3">
      <c r="A731" s="11">
        <v>866</v>
      </c>
      <c r="B731" s="12">
        <v>148500</v>
      </c>
    </row>
    <row r="732" spans="1:2" x14ac:dyDescent="0.3">
      <c r="A732" s="11">
        <v>867</v>
      </c>
      <c r="B732" s="12">
        <v>248900</v>
      </c>
    </row>
    <row r="733" spans="1:2" x14ac:dyDescent="0.3">
      <c r="A733" s="11">
        <v>868</v>
      </c>
      <c r="B733" s="12">
        <v>129000</v>
      </c>
    </row>
    <row r="734" spans="1:2" x14ac:dyDescent="0.3">
      <c r="A734" s="11">
        <v>869</v>
      </c>
      <c r="B734" s="12">
        <v>169000</v>
      </c>
    </row>
    <row r="735" spans="1:2" x14ac:dyDescent="0.3">
      <c r="A735" s="11">
        <v>870</v>
      </c>
      <c r="B735" s="12">
        <v>236000</v>
      </c>
    </row>
    <row r="736" spans="1:2" x14ac:dyDescent="0.3">
      <c r="A736" s="11">
        <v>871</v>
      </c>
      <c r="B736" s="12">
        <v>109500</v>
      </c>
    </row>
    <row r="737" spans="1:2" x14ac:dyDescent="0.3">
      <c r="A737" s="11">
        <v>872</v>
      </c>
      <c r="B737" s="12">
        <v>200500</v>
      </c>
    </row>
    <row r="738" spans="1:2" x14ac:dyDescent="0.3">
      <c r="A738" s="11">
        <v>873</v>
      </c>
      <c r="B738" s="12">
        <v>116000</v>
      </c>
    </row>
    <row r="739" spans="1:2" x14ac:dyDescent="0.3">
      <c r="A739" s="11">
        <v>874</v>
      </c>
      <c r="B739" s="12">
        <v>133000</v>
      </c>
    </row>
    <row r="740" spans="1:2" x14ac:dyDescent="0.3">
      <c r="A740" s="11">
        <v>875</v>
      </c>
      <c r="B740" s="12">
        <v>66500</v>
      </c>
    </row>
    <row r="741" spans="1:2" x14ac:dyDescent="0.3">
      <c r="A741" s="11">
        <v>876</v>
      </c>
      <c r="B741" s="12">
        <v>303477</v>
      </c>
    </row>
    <row r="742" spans="1:2" x14ac:dyDescent="0.3">
      <c r="A742" s="11">
        <v>877</v>
      </c>
      <c r="B742" s="12">
        <v>132250</v>
      </c>
    </row>
    <row r="743" spans="1:2" x14ac:dyDescent="0.3">
      <c r="A743" s="11">
        <v>878</v>
      </c>
      <c r="B743" s="12">
        <v>350000</v>
      </c>
    </row>
    <row r="744" spans="1:2" x14ac:dyDescent="0.3">
      <c r="A744" s="11">
        <v>879</v>
      </c>
      <c r="B744" s="12">
        <v>148000</v>
      </c>
    </row>
    <row r="745" spans="1:2" x14ac:dyDescent="0.3">
      <c r="A745" s="11">
        <v>880</v>
      </c>
      <c r="B745" s="12">
        <v>136500</v>
      </c>
    </row>
    <row r="746" spans="1:2" x14ac:dyDescent="0.3">
      <c r="A746" s="11">
        <v>881</v>
      </c>
      <c r="B746" s="12">
        <v>157000</v>
      </c>
    </row>
    <row r="747" spans="1:2" x14ac:dyDescent="0.3">
      <c r="A747" s="11">
        <v>882</v>
      </c>
      <c r="B747" s="12">
        <v>187500</v>
      </c>
    </row>
    <row r="748" spans="1:2" x14ac:dyDescent="0.3">
      <c r="A748" s="11">
        <v>883</v>
      </c>
      <c r="B748" s="12">
        <v>178000</v>
      </c>
    </row>
    <row r="749" spans="1:2" x14ac:dyDescent="0.3">
      <c r="A749" s="11">
        <v>884</v>
      </c>
      <c r="B749" s="12">
        <v>118500</v>
      </c>
    </row>
    <row r="750" spans="1:2" x14ac:dyDescent="0.3">
      <c r="A750" s="11">
        <v>885</v>
      </c>
      <c r="B750" s="12">
        <v>100000</v>
      </c>
    </row>
    <row r="751" spans="1:2" x14ac:dyDescent="0.3">
      <c r="A751" s="11">
        <v>888</v>
      </c>
      <c r="B751" s="12">
        <v>135500</v>
      </c>
    </row>
    <row r="752" spans="1:2" x14ac:dyDescent="0.3">
      <c r="A752" s="11">
        <v>889</v>
      </c>
      <c r="B752" s="12">
        <v>268000</v>
      </c>
    </row>
    <row r="753" spans="1:2" x14ac:dyDescent="0.3">
      <c r="A753" s="11">
        <v>890</v>
      </c>
      <c r="B753" s="12">
        <v>149500</v>
      </c>
    </row>
    <row r="754" spans="1:2" x14ac:dyDescent="0.3">
      <c r="A754" s="11">
        <v>891</v>
      </c>
      <c r="B754" s="12">
        <v>122900</v>
      </c>
    </row>
    <row r="755" spans="1:2" x14ac:dyDescent="0.3">
      <c r="A755" s="11">
        <v>892</v>
      </c>
      <c r="B755" s="12">
        <v>172500</v>
      </c>
    </row>
    <row r="756" spans="1:2" x14ac:dyDescent="0.3">
      <c r="A756" s="11">
        <v>893</v>
      </c>
      <c r="B756" s="12">
        <v>154500</v>
      </c>
    </row>
    <row r="757" spans="1:2" x14ac:dyDescent="0.3">
      <c r="A757" s="11">
        <v>894</v>
      </c>
      <c r="B757" s="12">
        <v>165000</v>
      </c>
    </row>
    <row r="758" spans="1:2" x14ac:dyDescent="0.3">
      <c r="A758" s="11">
        <v>896</v>
      </c>
      <c r="B758" s="12">
        <v>140000</v>
      </c>
    </row>
    <row r="759" spans="1:2" x14ac:dyDescent="0.3">
      <c r="A759" s="11">
        <v>897</v>
      </c>
      <c r="B759" s="12">
        <v>106500</v>
      </c>
    </row>
    <row r="760" spans="1:2" x14ac:dyDescent="0.3">
      <c r="A760" s="11">
        <v>899</v>
      </c>
      <c r="B760" s="12">
        <v>611657</v>
      </c>
    </row>
    <row r="761" spans="1:2" x14ac:dyDescent="0.3">
      <c r="A761" s="11">
        <v>900</v>
      </c>
      <c r="B761" s="12">
        <v>135000</v>
      </c>
    </row>
    <row r="762" spans="1:2" x14ac:dyDescent="0.3">
      <c r="A762" s="11">
        <v>901</v>
      </c>
      <c r="B762" s="12">
        <v>110000</v>
      </c>
    </row>
    <row r="763" spans="1:2" x14ac:dyDescent="0.3">
      <c r="A763" s="11">
        <v>902</v>
      </c>
      <c r="B763" s="12">
        <v>153000</v>
      </c>
    </row>
    <row r="764" spans="1:2" x14ac:dyDescent="0.3">
      <c r="A764" s="11">
        <v>903</v>
      </c>
      <c r="B764" s="12">
        <v>180000</v>
      </c>
    </row>
    <row r="765" spans="1:2" x14ac:dyDescent="0.3">
      <c r="A765" s="11">
        <v>904</v>
      </c>
      <c r="B765" s="12">
        <v>240000</v>
      </c>
    </row>
    <row r="766" spans="1:2" x14ac:dyDescent="0.3">
      <c r="A766" s="11">
        <v>905</v>
      </c>
      <c r="B766" s="12">
        <v>125500</v>
      </c>
    </row>
    <row r="767" spans="1:2" x14ac:dyDescent="0.3">
      <c r="A767" s="11">
        <v>906</v>
      </c>
      <c r="B767" s="12">
        <v>128000</v>
      </c>
    </row>
    <row r="768" spans="1:2" x14ac:dyDescent="0.3">
      <c r="A768" s="11">
        <v>907</v>
      </c>
      <c r="B768" s="12">
        <v>255000</v>
      </c>
    </row>
    <row r="769" spans="1:2" x14ac:dyDescent="0.3">
      <c r="A769" s="11">
        <v>908</v>
      </c>
      <c r="B769" s="12">
        <v>250000</v>
      </c>
    </row>
    <row r="770" spans="1:2" x14ac:dyDescent="0.3">
      <c r="A770" s="11">
        <v>909</v>
      </c>
      <c r="B770" s="12">
        <v>131000</v>
      </c>
    </row>
    <row r="771" spans="1:2" x14ac:dyDescent="0.3">
      <c r="A771" s="11">
        <v>910</v>
      </c>
      <c r="B771" s="12">
        <v>174000</v>
      </c>
    </row>
    <row r="772" spans="1:2" x14ac:dyDescent="0.3">
      <c r="A772" s="11">
        <v>912</v>
      </c>
      <c r="B772" s="12">
        <v>143500</v>
      </c>
    </row>
    <row r="773" spans="1:2" x14ac:dyDescent="0.3">
      <c r="A773" s="11">
        <v>913</v>
      </c>
      <c r="B773" s="12">
        <v>88000</v>
      </c>
    </row>
    <row r="774" spans="1:2" x14ac:dyDescent="0.3">
      <c r="A774" s="11">
        <v>917</v>
      </c>
      <c r="B774" s="12">
        <v>35311</v>
      </c>
    </row>
    <row r="775" spans="1:2" x14ac:dyDescent="0.3">
      <c r="A775" s="11">
        <v>918</v>
      </c>
      <c r="B775" s="12">
        <v>135000</v>
      </c>
    </row>
    <row r="776" spans="1:2" x14ac:dyDescent="0.3">
      <c r="A776" s="11">
        <v>919</v>
      </c>
      <c r="B776" s="12">
        <v>238000</v>
      </c>
    </row>
    <row r="777" spans="1:2" x14ac:dyDescent="0.3">
      <c r="A777" s="11">
        <v>920</v>
      </c>
      <c r="B777" s="12">
        <v>176500</v>
      </c>
    </row>
    <row r="778" spans="1:2" x14ac:dyDescent="0.3">
      <c r="A778" s="11">
        <v>921</v>
      </c>
      <c r="B778" s="12">
        <v>201000</v>
      </c>
    </row>
    <row r="779" spans="1:2" x14ac:dyDescent="0.3">
      <c r="A779" s="11">
        <v>923</v>
      </c>
      <c r="B779" s="12">
        <v>169990</v>
      </c>
    </row>
    <row r="780" spans="1:2" x14ac:dyDescent="0.3">
      <c r="A780" s="11">
        <v>925</v>
      </c>
      <c r="B780" s="12">
        <v>207500</v>
      </c>
    </row>
    <row r="781" spans="1:2" x14ac:dyDescent="0.3">
      <c r="A781" s="11">
        <v>926</v>
      </c>
      <c r="B781" s="12">
        <v>175000</v>
      </c>
    </row>
    <row r="782" spans="1:2" x14ac:dyDescent="0.3">
      <c r="A782" s="11">
        <v>927</v>
      </c>
      <c r="B782" s="12">
        <v>285000</v>
      </c>
    </row>
    <row r="783" spans="1:2" x14ac:dyDescent="0.3">
      <c r="A783" s="11">
        <v>928</v>
      </c>
      <c r="B783" s="12">
        <v>176000</v>
      </c>
    </row>
    <row r="784" spans="1:2" x14ac:dyDescent="0.3">
      <c r="A784" s="11">
        <v>929</v>
      </c>
      <c r="B784" s="12">
        <v>236500</v>
      </c>
    </row>
    <row r="785" spans="1:2" x14ac:dyDescent="0.3">
      <c r="A785" s="11">
        <v>930</v>
      </c>
      <c r="B785" s="12">
        <v>222000</v>
      </c>
    </row>
    <row r="786" spans="1:2" x14ac:dyDescent="0.3">
      <c r="A786" s="11">
        <v>931</v>
      </c>
      <c r="B786" s="12">
        <v>201000</v>
      </c>
    </row>
    <row r="787" spans="1:2" x14ac:dyDescent="0.3">
      <c r="A787" s="11">
        <v>932</v>
      </c>
      <c r="B787" s="12">
        <v>117500</v>
      </c>
    </row>
    <row r="788" spans="1:2" x14ac:dyDescent="0.3">
      <c r="A788" s="11">
        <v>933</v>
      </c>
      <c r="B788" s="12">
        <v>320000</v>
      </c>
    </row>
    <row r="789" spans="1:2" x14ac:dyDescent="0.3">
      <c r="A789" s="11">
        <v>934</v>
      </c>
      <c r="B789" s="12">
        <v>190000</v>
      </c>
    </row>
    <row r="790" spans="1:2" x14ac:dyDescent="0.3">
      <c r="A790" s="11">
        <v>935</v>
      </c>
      <c r="B790" s="12">
        <v>242000</v>
      </c>
    </row>
    <row r="791" spans="1:2" x14ac:dyDescent="0.3">
      <c r="A791" s="11">
        <v>936</v>
      </c>
      <c r="B791" s="12">
        <v>79900</v>
      </c>
    </row>
    <row r="792" spans="1:2" x14ac:dyDescent="0.3">
      <c r="A792" s="11">
        <v>937</v>
      </c>
      <c r="B792" s="12">
        <v>184900</v>
      </c>
    </row>
    <row r="793" spans="1:2" x14ac:dyDescent="0.3">
      <c r="A793" s="11">
        <v>938</v>
      </c>
      <c r="B793" s="12">
        <v>253000</v>
      </c>
    </row>
    <row r="794" spans="1:2" x14ac:dyDescent="0.3">
      <c r="A794" s="11">
        <v>939</v>
      </c>
      <c r="B794" s="12">
        <v>239799</v>
      </c>
    </row>
    <row r="795" spans="1:2" x14ac:dyDescent="0.3">
      <c r="A795" s="11">
        <v>940</v>
      </c>
      <c r="B795" s="12">
        <v>244400</v>
      </c>
    </row>
    <row r="796" spans="1:2" x14ac:dyDescent="0.3">
      <c r="A796" s="11">
        <v>942</v>
      </c>
      <c r="B796" s="12">
        <v>214000</v>
      </c>
    </row>
    <row r="797" spans="1:2" x14ac:dyDescent="0.3">
      <c r="A797" s="11">
        <v>945</v>
      </c>
      <c r="B797" s="12">
        <v>137500</v>
      </c>
    </row>
    <row r="798" spans="1:2" x14ac:dyDescent="0.3">
      <c r="A798" s="11">
        <v>946</v>
      </c>
      <c r="B798" s="12">
        <v>124900</v>
      </c>
    </row>
    <row r="799" spans="1:2" x14ac:dyDescent="0.3">
      <c r="A799" s="11">
        <v>947</v>
      </c>
      <c r="B799" s="12">
        <v>143000</v>
      </c>
    </row>
    <row r="800" spans="1:2" x14ac:dyDescent="0.3">
      <c r="A800" s="11">
        <v>948</v>
      </c>
      <c r="B800" s="12">
        <v>270000</v>
      </c>
    </row>
    <row r="801" spans="1:2" x14ac:dyDescent="0.3">
      <c r="A801" s="11">
        <v>949</v>
      </c>
      <c r="B801" s="12">
        <v>192500</v>
      </c>
    </row>
    <row r="802" spans="1:2" x14ac:dyDescent="0.3">
      <c r="A802" s="11">
        <v>950</v>
      </c>
      <c r="B802" s="12">
        <v>197500</v>
      </c>
    </row>
    <row r="803" spans="1:2" x14ac:dyDescent="0.3">
      <c r="A803" s="11">
        <v>951</v>
      </c>
      <c r="B803" s="12">
        <v>129000</v>
      </c>
    </row>
    <row r="804" spans="1:2" x14ac:dyDescent="0.3">
      <c r="A804" s="11">
        <v>952</v>
      </c>
      <c r="B804" s="12">
        <v>119900</v>
      </c>
    </row>
    <row r="805" spans="1:2" x14ac:dyDescent="0.3">
      <c r="A805" s="11">
        <v>953</v>
      </c>
      <c r="B805" s="12">
        <v>133900</v>
      </c>
    </row>
    <row r="806" spans="1:2" x14ac:dyDescent="0.3">
      <c r="A806" s="11">
        <v>954</v>
      </c>
      <c r="B806" s="12">
        <v>172000</v>
      </c>
    </row>
    <row r="807" spans="1:2" x14ac:dyDescent="0.3">
      <c r="A807" s="11">
        <v>958</v>
      </c>
      <c r="B807" s="12">
        <v>132000</v>
      </c>
    </row>
    <row r="808" spans="1:2" x14ac:dyDescent="0.3">
      <c r="A808" s="11">
        <v>959</v>
      </c>
      <c r="B808" s="12">
        <v>185000</v>
      </c>
    </row>
    <row r="809" spans="1:2" x14ac:dyDescent="0.3">
      <c r="A809" s="11">
        <v>961</v>
      </c>
      <c r="B809" s="12">
        <v>116500</v>
      </c>
    </row>
    <row r="810" spans="1:2" x14ac:dyDescent="0.3">
      <c r="A810" s="11">
        <v>962</v>
      </c>
      <c r="B810" s="12">
        <v>272000</v>
      </c>
    </row>
    <row r="811" spans="1:2" x14ac:dyDescent="0.3">
      <c r="A811" s="11">
        <v>964</v>
      </c>
      <c r="B811" s="12">
        <v>239000</v>
      </c>
    </row>
    <row r="812" spans="1:2" x14ac:dyDescent="0.3">
      <c r="A812" s="11">
        <v>965</v>
      </c>
      <c r="B812" s="12">
        <v>214900</v>
      </c>
    </row>
    <row r="813" spans="1:2" x14ac:dyDescent="0.3">
      <c r="A813" s="11">
        <v>966</v>
      </c>
      <c r="B813" s="12">
        <v>178900</v>
      </c>
    </row>
    <row r="814" spans="1:2" x14ac:dyDescent="0.3">
      <c r="A814" s="11">
        <v>967</v>
      </c>
      <c r="B814" s="12">
        <v>160000</v>
      </c>
    </row>
    <row r="815" spans="1:2" x14ac:dyDescent="0.3">
      <c r="A815" s="11">
        <v>968</v>
      </c>
      <c r="B815" s="12">
        <v>135000</v>
      </c>
    </row>
    <row r="816" spans="1:2" x14ac:dyDescent="0.3">
      <c r="A816" s="11">
        <v>969</v>
      </c>
      <c r="B816" s="12">
        <v>37900</v>
      </c>
    </row>
    <row r="817" spans="1:2" x14ac:dyDescent="0.3">
      <c r="A817" s="11">
        <v>971</v>
      </c>
      <c r="B817" s="12">
        <v>135000</v>
      </c>
    </row>
    <row r="818" spans="1:2" x14ac:dyDescent="0.3">
      <c r="A818" s="11">
        <v>974</v>
      </c>
      <c r="B818" s="12">
        <v>182000</v>
      </c>
    </row>
    <row r="819" spans="1:2" x14ac:dyDescent="0.3">
      <c r="A819" s="11">
        <v>975</v>
      </c>
      <c r="B819" s="12">
        <v>167500</v>
      </c>
    </row>
    <row r="820" spans="1:2" x14ac:dyDescent="0.3">
      <c r="A820" s="11">
        <v>977</v>
      </c>
      <c r="B820" s="12">
        <v>85500</v>
      </c>
    </row>
    <row r="821" spans="1:2" x14ac:dyDescent="0.3">
      <c r="A821" s="11">
        <v>979</v>
      </c>
      <c r="B821" s="12">
        <v>110000</v>
      </c>
    </row>
    <row r="822" spans="1:2" x14ac:dyDescent="0.3">
      <c r="A822" s="11">
        <v>980</v>
      </c>
      <c r="B822" s="12">
        <v>139000</v>
      </c>
    </row>
    <row r="823" spans="1:2" x14ac:dyDescent="0.3">
      <c r="A823" s="11">
        <v>981</v>
      </c>
      <c r="B823" s="12">
        <v>178400</v>
      </c>
    </row>
    <row r="824" spans="1:2" x14ac:dyDescent="0.3">
      <c r="A824" s="11">
        <v>982</v>
      </c>
      <c r="B824" s="12">
        <v>336000</v>
      </c>
    </row>
    <row r="825" spans="1:2" x14ac:dyDescent="0.3">
      <c r="A825" s="11">
        <v>983</v>
      </c>
      <c r="B825" s="12">
        <v>159895</v>
      </c>
    </row>
    <row r="826" spans="1:2" x14ac:dyDescent="0.3">
      <c r="A826" s="11">
        <v>984</v>
      </c>
      <c r="B826" s="12">
        <v>255900</v>
      </c>
    </row>
    <row r="827" spans="1:2" x14ac:dyDescent="0.3">
      <c r="A827" s="11">
        <v>987</v>
      </c>
      <c r="B827" s="12">
        <v>117000</v>
      </c>
    </row>
    <row r="828" spans="1:2" x14ac:dyDescent="0.3">
      <c r="A828" s="11">
        <v>988</v>
      </c>
      <c r="B828" s="12">
        <v>395192</v>
      </c>
    </row>
    <row r="829" spans="1:2" x14ac:dyDescent="0.3">
      <c r="A829" s="11">
        <v>989</v>
      </c>
      <c r="B829" s="12">
        <v>195000</v>
      </c>
    </row>
    <row r="830" spans="1:2" x14ac:dyDescent="0.3">
      <c r="A830" s="11">
        <v>990</v>
      </c>
      <c r="B830" s="12">
        <v>197000</v>
      </c>
    </row>
    <row r="831" spans="1:2" x14ac:dyDescent="0.3">
      <c r="A831" s="11">
        <v>991</v>
      </c>
      <c r="B831" s="12">
        <v>348000</v>
      </c>
    </row>
    <row r="832" spans="1:2" x14ac:dyDescent="0.3">
      <c r="A832" s="11">
        <v>992</v>
      </c>
      <c r="B832" s="12">
        <v>168000</v>
      </c>
    </row>
    <row r="833" spans="1:2" x14ac:dyDescent="0.3">
      <c r="A833" s="11">
        <v>993</v>
      </c>
      <c r="B833" s="12">
        <v>187000</v>
      </c>
    </row>
    <row r="834" spans="1:2" x14ac:dyDescent="0.3">
      <c r="A834" s="11">
        <v>994</v>
      </c>
      <c r="B834" s="12">
        <v>173900</v>
      </c>
    </row>
    <row r="835" spans="1:2" x14ac:dyDescent="0.3">
      <c r="A835" s="11">
        <v>995</v>
      </c>
      <c r="B835" s="12">
        <v>337500</v>
      </c>
    </row>
    <row r="836" spans="1:2" x14ac:dyDescent="0.3">
      <c r="A836" s="11">
        <v>996</v>
      </c>
      <c r="B836" s="12">
        <v>121600</v>
      </c>
    </row>
    <row r="837" spans="1:2" x14ac:dyDescent="0.3">
      <c r="A837" s="11">
        <v>997</v>
      </c>
      <c r="B837" s="12">
        <v>136500</v>
      </c>
    </row>
    <row r="838" spans="1:2" x14ac:dyDescent="0.3">
      <c r="A838" s="11">
        <v>998</v>
      </c>
      <c r="B838" s="12">
        <v>185000</v>
      </c>
    </row>
    <row r="839" spans="1:2" x14ac:dyDescent="0.3">
      <c r="A839" s="11">
        <v>999</v>
      </c>
      <c r="B839" s="12">
        <v>91000</v>
      </c>
    </row>
    <row r="840" spans="1:2" x14ac:dyDescent="0.3">
      <c r="A840" s="11">
        <v>1000</v>
      </c>
      <c r="B840" s="12">
        <v>206000</v>
      </c>
    </row>
    <row r="841" spans="1:2" x14ac:dyDescent="0.3">
      <c r="A841" s="11">
        <v>1001</v>
      </c>
      <c r="B841" s="12">
        <v>82000</v>
      </c>
    </row>
    <row r="842" spans="1:2" x14ac:dyDescent="0.3">
      <c r="A842" s="11">
        <v>1002</v>
      </c>
      <c r="B842" s="12">
        <v>86000</v>
      </c>
    </row>
    <row r="843" spans="1:2" x14ac:dyDescent="0.3">
      <c r="A843" s="11">
        <v>1003</v>
      </c>
      <c r="B843" s="12">
        <v>232000</v>
      </c>
    </row>
    <row r="844" spans="1:2" x14ac:dyDescent="0.3">
      <c r="A844" s="11">
        <v>1006</v>
      </c>
      <c r="B844" s="12">
        <v>149900</v>
      </c>
    </row>
    <row r="845" spans="1:2" x14ac:dyDescent="0.3">
      <c r="A845" s="11">
        <v>1007</v>
      </c>
      <c r="B845" s="12">
        <v>163500</v>
      </c>
    </row>
    <row r="846" spans="1:2" x14ac:dyDescent="0.3">
      <c r="A846" s="11">
        <v>1009</v>
      </c>
      <c r="B846" s="12">
        <v>240000</v>
      </c>
    </row>
    <row r="847" spans="1:2" x14ac:dyDescent="0.3">
      <c r="A847" s="11">
        <v>1010</v>
      </c>
      <c r="B847" s="12">
        <v>102000</v>
      </c>
    </row>
    <row r="848" spans="1:2" x14ac:dyDescent="0.3">
      <c r="A848" s="11">
        <v>1011</v>
      </c>
      <c r="B848" s="12">
        <v>135000</v>
      </c>
    </row>
    <row r="849" spans="1:2" x14ac:dyDescent="0.3">
      <c r="A849" s="11">
        <v>1013</v>
      </c>
      <c r="B849" s="12">
        <v>165000</v>
      </c>
    </row>
    <row r="850" spans="1:2" x14ac:dyDescent="0.3">
      <c r="A850" s="11">
        <v>1014</v>
      </c>
      <c r="B850" s="12">
        <v>85000</v>
      </c>
    </row>
    <row r="851" spans="1:2" x14ac:dyDescent="0.3">
      <c r="A851" s="11">
        <v>1015</v>
      </c>
      <c r="B851" s="12">
        <v>119200</v>
      </c>
    </row>
    <row r="852" spans="1:2" x14ac:dyDescent="0.3">
      <c r="A852" s="11">
        <v>1016</v>
      </c>
      <c r="B852" s="12">
        <v>227000</v>
      </c>
    </row>
    <row r="853" spans="1:2" x14ac:dyDescent="0.3">
      <c r="A853" s="11">
        <v>1017</v>
      </c>
      <c r="B853" s="12">
        <v>203000</v>
      </c>
    </row>
    <row r="854" spans="1:2" x14ac:dyDescent="0.3">
      <c r="A854" s="11">
        <v>1019</v>
      </c>
      <c r="B854" s="12">
        <v>160000</v>
      </c>
    </row>
    <row r="855" spans="1:2" x14ac:dyDescent="0.3">
      <c r="A855" s="11">
        <v>1021</v>
      </c>
      <c r="B855" s="12">
        <v>176000</v>
      </c>
    </row>
    <row r="856" spans="1:2" x14ac:dyDescent="0.3">
      <c r="A856" s="11">
        <v>1022</v>
      </c>
      <c r="B856" s="12">
        <v>194000</v>
      </c>
    </row>
    <row r="857" spans="1:2" x14ac:dyDescent="0.3">
      <c r="A857" s="11">
        <v>1023</v>
      </c>
      <c r="B857" s="12">
        <v>87000</v>
      </c>
    </row>
    <row r="858" spans="1:2" x14ac:dyDescent="0.3">
      <c r="A858" s="11">
        <v>1025</v>
      </c>
      <c r="B858" s="12">
        <v>287000</v>
      </c>
    </row>
    <row r="859" spans="1:2" x14ac:dyDescent="0.3">
      <c r="A859" s="11">
        <v>1026</v>
      </c>
      <c r="B859" s="12">
        <v>112500</v>
      </c>
    </row>
    <row r="860" spans="1:2" x14ac:dyDescent="0.3">
      <c r="A860" s="11">
        <v>1027</v>
      </c>
      <c r="B860" s="12">
        <v>167500</v>
      </c>
    </row>
    <row r="861" spans="1:2" x14ac:dyDescent="0.3">
      <c r="A861" s="11">
        <v>1028</v>
      </c>
      <c r="B861" s="12">
        <v>293077</v>
      </c>
    </row>
    <row r="862" spans="1:2" x14ac:dyDescent="0.3">
      <c r="A862" s="11">
        <v>1029</v>
      </c>
      <c r="B862" s="12">
        <v>105000</v>
      </c>
    </row>
    <row r="863" spans="1:2" x14ac:dyDescent="0.3">
      <c r="A863" s="11">
        <v>1032</v>
      </c>
      <c r="B863" s="12">
        <v>197000</v>
      </c>
    </row>
    <row r="864" spans="1:2" x14ac:dyDescent="0.3">
      <c r="A864" s="11">
        <v>1033</v>
      </c>
      <c r="B864" s="12">
        <v>310000</v>
      </c>
    </row>
    <row r="865" spans="1:2" x14ac:dyDescent="0.3">
      <c r="A865" s="11">
        <v>1034</v>
      </c>
      <c r="B865" s="12">
        <v>230000</v>
      </c>
    </row>
    <row r="866" spans="1:2" x14ac:dyDescent="0.3">
      <c r="A866" s="11">
        <v>1035</v>
      </c>
      <c r="B866" s="12">
        <v>119750</v>
      </c>
    </row>
    <row r="867" spans="1:2" x14ac:dyDescent="0.3">
      <c r="A867" s="11">
        <v>1036</v>
      </c>
      <c r="B867" s="12">
        <v>84000</v>
      </c>
    </row>
    <row r="868" spans="1:2" x14ac:dyDescent="0.3">
      <c r="A868" s="11">
        <v>1037</v>
      </c>
      <c r="B868" s="12">
        <v>315500</v>
      </c>
    </row>
    <row r="869" spans="1:2" x14ac:dyDescent="0.3">
      <c r="A869" s="11">
        <v>1038</v>
      </c>
      <c r="B869" s="12">
        <v>287000</v>
      </c>
    </row>
    <row r="870" spans="1:2" x14ac:dyDescent="0.3">
      <c r="A870" s="11">
        <v>1041</v>
      </c>
      <c r="B870" s="12">
        <v>155000</v>
      </c>
    </row>
    <row r="871" spans="1:2" x14ac:dyDescent="0.3">
      <c r="A871" s="11">
        <v>1042</v>
      </c>
      <c r="B871" s="12">
        <v>173000</v>
      </c>
    </row>
    <row r="872" spans="1:2" x14ac:dyDescent="0.3">
      <c r="A872" s="11">
        <v>1044</v>
      </c>
      <c r="B872" s="12">
        <v>262280</v>
      </c>
    </row>
    <row r="873" spans="1:2" x14ac:dyDescent="0.3">
      <c r="A873" s="11">
        <v>1045</v>
      </c>
      <c r="B873" s="12">
        <v>278000</v>
      </c>
    </row>
    <row r="874" spans="1:2" x14ac:dyDescent="0.3">
      <c r="A874" s="11">
        <v>1046</v>
      </c>
      <c r="B874" s="12">
        <v>139600</v>
      </c>
    </row>
    <row r="875" spans="1:2" x14ac:dyDescent="0.3">
      <c r="A875" s="11">
        <v>1047</v>
      </c>
      <c r="B875" s="12">
        <v>556581</v>
      </c>
    </row>
    <row r="876" spans="1:2" x14ac:dyDescent="0.3">
      <c r="A876" s="11">
        <v>1048</v>
      </c>
      <c r="B876" s="12">
        <v>145000</v>
      </c>
    </row>
    <row r="877" spans="1:2" x14ac:dyDescent="0.3">
      <c r="A877" s="11">
        <v>1049</v>
      </c>
      <c r="B877" s="12">
        <v>115000</v>
      </c>
    </row>
    <row r="878" spans="1:2" x14ac:dyDescent="0.3">
      <c r="A878" s="11">
        <v>1050</v>
      </c>
      <c r="B878" s="12">
        <v>84900</v>
      </c>
    </row>
    <row r="879" spans="1:2" x14ac:dyDescent="0.3">
      <c r="A879" s="11">
        <v>1051</v>
      </c>
      <c r="B879" s="12">
        <v>176485</v>
      </c>
    </row>
    <row r="880" spans="1:2" x14ac:dyDescent="0.3">
      <c r="A880" s="11">
        <v>1052</v>
      </c>
      <c r="B880" s="12">
        <v>200141</v>
      </c>
    </row>
    <row r="881" spans="1:2" x14ac:dyDescent="0.3">
      <c r="A881" s="11">
        <v>1053</v>
      </c>
      <c r="B881" s="12">
        <v>165000</v>
      </c>
    </row>
    <row r="882" spans="1:2" x14ac:dyDescent="0.3">
      <c r="A882" s="11">
        <v>1054</v>
      </c>
      <c r="B882" s="12">
        <v>144500</v>
      </c>
    </row>
    <row r="883" spans="1:2" x14ac:dyDescent="0.3">
      <c r="A883" s="11">
        <v>1055</v>
      </c>
      <c r="B883" s="12">
        <v>255000</v>
      </c>
    </row>
    <row r="884" spans="1:2" x14ac:dyDescent="0.3">
      <c r="A884" s="11">
        <v>1056</v>
      </c>
      <c r="B884" s="12">
        <v>180000</v>
      </c>
    </row>
    <row r="885" spans="1:2" x14ac:dyDescent="0.3">
      <c r="A885" s="11">
        <v>1058</v>
      </c>
      <c r="B885" s="12">
        <v>248000</v>
      </c>
    </row>
    <row r="886" spans="1:2" x14ac:dyDescent="0.3">
      <c r="A886" s="11">
        <v>1059</v>
      </c>
      <c r="B886" s="12">
        <v>335000</v>
      </c>
    </row>
    <row r="887" spans="1:2" x14ac:dyDescent="0.3">
      <c r="A887" s="11">
        <v>1060</v>
      </c>
      <c r="B887" s="12">
        <v>220000</v>
      </c>
    </row>
    <row r="888" spans="1:2" x14ac:dyDescent="0.3">
      <c r="A888" s="11">
        <v>1062</v>
      </c>
      <c r="B888" s="12">
        <v>81000</v>
      </c>
    </row>
    <row r="889" spans="1:2" x14ac:dyDescent="0.3">
      <c r="A889" s="11">
        <v>1064</v>
      </c>
      <c r="B889" s="12">
        <v>110500</v>
      </c>
    </row>
    <row r="890" spans="1:2" x14ac:dyDescent="0.3">
      <c r="A890" s="11">
        <v>1065</v>
      </c>
      <c r="B890" s="12">
        <v>154000</v>
      </c>
    </row>
    <row r="891" spans="1:2" x14ac:dyDescent="0.3">
      <c r="A891" s="11">
        <v>1066</v>
      </c>
      <c r="B891" s="12">
        <v>328000</v>
      </c>
    </row>
    <row r="892" spans="1:2" x14ac:dyDescent="0.3">
      <c r="A892" s="11">
        <v>1067</v>
      </c>
      <c r="B892" s="12">
        <v>178000</v>
      </c>
    </row>
    <row r="893" spans="1:2" x14ac:dyDescent="0.3">
      <c r="A893" s="11">
        <v>1068</v>
      </c>
      <c r="B893" s="12">
        <v>167900</v>
      </c>
    </row>
    <row r="894" spans="1:2" x14ac:dyDescent="0.3">
      <c r="A894" s="11">
        <v>1070</v>
      </c>
      <c r="B894" s="12">
        <v>135000</v>
      </c>
    </row>
    <row r="895" spans="1:2" x14ac:dyDescent="0.3">
      <c r="A895" s="11">
        <v>1071</v>
      </c>
      <c r="B895" s="12">
        <v>135000</v>
      </c>
    </row>
    <row r="896" spans="1:2" x14ac:dyDescent="0.3">
      <c r="A896" s="11">
        <v>1072</v>
      </c>
      <c r="B896" s="12">
        <v>154000</v>
      </c>
    </row>
    <row r="897" spans="1:2" x14ac:dyDescent="0.3">
      <c r="A897" s="11">
        <v>1073</v>
      </c>
      <c r="B897" s="12">
        <v>91500</v>
      </c>
    </row>
    <row r="898" spans="1:2" x14ac:dyDescent="0.3">
      <c r="A898" s="11">
        <v>1074</v>
      </c>
      <c r="B898" s="12">
        <v>159500</v>
      </c>
    </row>
    <row r="899" spans="1:2" x14ac:dyDescent="0.3">
      <c r="A899" s="11">
        <v>1075</v>
      </c>
      <c r="B899" s="12">
        <v>194000</v>
      </c>
    </row>
    <row r="900" spans="1:2" x14ac:dyDescent="0.3">
      <c r="A900" s="11">
        <v>1076</v>
      </c>
      <c r="B900" s="12">
        <v>219500</v>
      </c>
    </row>
    <row r="901" spans="1:2" x14ac:dyDescent="0.3">
      <c r="A901" s="11">
        <v>1077</v>
      </c>
      <c r="B901" s="12">
        <v>170000</v>
      </c>
    </row>
    <row r="902" spans="1:2" x14ac:dyDescent="0.3">
      <c r="A902" s="11">
        <v>1078</v>
      </c>
      <c r="B902" s="12">
        <v>138800</v>
      </c>
    </row>
    <row r="903" spans="1:2" x14ac:dyDescent="0.3">
      <c r="A903" s="11">
        <v>1080</v>
      </c>
      <c r="B903" s="12">
        <v>126000</v>
      </c>
    </row>
    <row r="904" spans="1:2" x14ac:dyDescent="0.3">
      <c r="A904" s="11">
        <v>1081</v>
      </c>
      <c r="B904" s="12">
        <v>145000</v>
      </c>
    </row>
    <row r="905" spans="1:2" x14ac:dyDescent="0.3">
      <c r="A905" s="11">
        <v>1082</v>
      </c>
      <c r="B905" s="12">
        <v>133000</v>
      </c>
    </row>
    <row r="906" spans="1:2" x14ac:dyDescent="0.3">
      <c r="A906" s="11">
        <v>1083</v>
      </c>
      <c r="B906" s="12">
        <v>192000</v>
      </c>
    </row>
    <row r="907" spans="1:2" x14ac:dyDescent="0.3">
      <c r="A907" s="11">
        <v>1084</v>
      </c>
      <c r="B907" s="12">
        <v>160000</v>
      </c>
    </row>
    <row r="908" spans="1:2" x14ac:dyDescent="0.3">
      <c r="A908" s="11">
        <v>1085</v>
      </c>
      <c r="B908" s="12">
        <v>187500</v>
      </c>
    </row>
    <row r="909" spans="1:2" x14ac:dyDescent="0.3">
      <c r="A909" s="11">
        <v>1086</v>
      </c>
      <c r="B909" s="12">
        <v>147000</v>
      </c>
    </row>
    <row r="910" spans="1:2" x14ac:dyDescent="0.3">
      <c r="A910" s="11">
        <v>1088</v>
      </c>
      <c r="B910" s="12">
        <v>252000</v>
      </c>
    </row>
    <row r="911" spans="1:2" x14ac:dyDescent="0.3">
      <c r="A911" s="11">
        <v>1093</v>
      </c>
      <c r="B911" s="12">
        <v>136500</v>
      </c>
    </row>
    <row r="912" spans="1:2" x14ac:dyDescent="0.3">
      <c r="A912" s="11">
        <v>1094</v>
      </c>
      <c r="B912" s="12">
        <v>146000</v>
      </c>
    </row>
    <row r="913" spans="1:2" x14ac:dyDescent="0.3">
      <c r="A913" s="11">
        <v>1095</v>
      </c>
      <c r="B913" s="12">
        <v>129000</v>
      </c>
    </row>
    <row r="914" spans="1:2" x14ac:dyDescent="0.3">
      <c r="A914" s="11">
        <v>1096</v>
      </c>
      <c r="B914" s="12">
        <v>176432</v>
      </c>
    </row>
    <row r="915" spans="1:2" x14ac:dyDescent="0.3">
      <c r="A915" s="11">
        <v>1097</v>
      </c>
      <c r="B915" s="12">
        <v>127000</v>
      </c>
    </row>
    <row r="916" spans="1:2" x14ac:dyDescent="0.3">
      <c r="A916" s="11">
        <v>1099</v>
      </c>
      <c r="B916" s="12">
        <v>128000</v>
      </c>
    </row>
    <row r="917" spans="1:2" x14ac:dyDescent="0.3">
      <c r="A917" s="11">
        <v>1100</v>
      </c>
      <c r="B917" s="12">
        <v>157000</v>
      </c>
    </row>
    <row r="918" spans="1:2" x14ac:dyDescent="0.3">
      <c r="A918" s="11">
        <v>1101</v>
      </c>
      <c r="B918" s="12">
        <v>60000</v>
      </c>
    </row>
    <row r="919" spans="1:2" x14ac:dyDescent="0.3">
      <c r="A919" s="11">
        <v>1102</v>
      </c>
      <c r="B919" s="12">
        <v>119500</v>
      </c>
    </row>
    <row r="920" spans="1:2" x14ac:dyDescent="0.3">
      <c r="A920" s="11">
        <v>1103</v>
      </c>
      <c r="B920" s="12">
        <v>135000</v>
      </c>
    </row>
    <row r="921" spans="1:2" x14ac:dyDescent="0.3">
      <c r="A921" s="11">
        <v>1104</v>
      </c>
      <c r="B921" s="12">
        <v>159500</v>
      </c>
    </row>
    <row r="922" spans="1:2" x14ac:dyDescent="0.3">
      <c r="A922" s="11">
        <v>1106</v>
      </c>
      <c r="B922" s="12">
        <v>325000</v>
      </c>
    </row>
    <row r="923" spans="1:2" x14ac:dyDescent="0.3">
      <c r="A923" s="11">
        <v>1107</v>
      </c>
      <c r="B923" s="12">
        <v>179900</v>
      </c>
    </row>
    <row r="924" spans="1:2" x14ac:dyDescent="0.3">
      <c r="A924" s="11">
        <v>1108</v>
      </c>
      <c r="B924" s="12">
        <v>274725</v>
      </c>
    </row>
    <row r="925" spans="1:2" x14ac:dyDescent="0.3">
      <c r="A925" s="11">
        <v>1109</v>
      </c>
      <c r="B925" s="12">
        <v>181000</v>
      </c>
    </row>
    <row r="926" spans="1:2" x14ac:dyDescent="0.3">
      <c r="A926" s="11">
        <v>1110</v>
      </c>
      <c r="B926" s="12">
        <v>280000</v>
      </c>
    </row>
    <row r="927" spans="1:2" x14ac:dyDescent="0.3">
      <c r="A927" s="11">
        <v>1111</v>
      </c>
      <c r="B927" s="12">
        <v>188000</v>
      </c>
    </row>
    <row r="928" spans="1:2" x14ac:dyDescent="0.3">
      <c r="A928" s="11">
        <v>1112</v>
      </c>
      <c r="B928" s="12">
        <v>205000</v>
      </c>
    </row>
    <row r="929" spans="1:2" x14ac:dyDescent="0.3">
      <c r="A929" s="11">
        <v>1113</v>
      </c>
      <c r="B929" s="12">
        <v>129900</v>
      </c>
    </row>
    <row r="930" spans="1:2" x14ac:dyDescent="0.3">
      <c r="A930" s="11">
        <v>1114</v>
      </c>
      <c r="B930" s="12">
        <v>134500</v>
      </c>
    </row>
    <row r="931" spans="1:2" x14ac:dyDescent="0.3">
      <c r="A931" s="11">
        <v>1115</v>
      </c>
      <c r="B931" s="12">
        <v>117000</v>
      </c>
    </row>
    <row r="932" spans="1:2" x14ac:dyDescent="0.3">
      <c r="A932" s="11">
        <v>1116</v>
      </c>
      <c r="B932" s="12">
        <v>318000</v>
      </c>
    </row>
    <row r="933" spans="1:2" x14ac:dyDescent="0.3">
      <c r="A933" s="11">
        <v>1117</v>
      </c>
      <c r="B933" s="12">
        <v>184100</v>
      </c>
    </row>
    <row r="934" spans="1:2" x14ac:dyDescent="0.3">
      <c r="A934" s="11">
        <v>1118</v>
      </c>
      <c r="B934" s="12">
        <v>130000</v>
      </c>
    </row>
    <row r="935" spans="1:2" x14ac:dyDescent="0.3">
      <c r="A935" s="11">
        <v>1119</v>
      </c>
      <c r="B935" s="12">
        <v>140000</v>
      </c>
    </row>
    <row r="936" spans="1:2" x14ac:dyDescent="0.3">
      <c r="A936" s="11">
        <v>1120</v>
      </c>
      <c r="B936" s="12">
        <v>133700</v>
      </c>
    </row>
    <row r="937" spans="1:2" x14ac:dyDescent="0.3">
      <c r="A937" s="11">
        <v>1121</v>
      </c>
      <c r="B937" s="12">
        <v>118400</v>
      </c>
    </row>
    <row r="938" spans="1:2" x14ac:dyDescent="0.3">
      <c r="A938" s="11">
        <v>1122</v>
      </c>
      <c r="B938" s="12">
        <v>212900</v>
      </c>
    </row>
    <row r="939" spans="1:2" x14ac:dyDescent="0.3">
      <c r="A939" s="11">
        <v>1123</v>
      </c>
      <c r="B939" s="12">
        <v>112000</v>
      </c>
    </row>
    <row r="940" spans="1:2" x14ac:dyDescent="0.3">
      <c r="A940" s="11">
        <v>1124</v>
      </c>
      <c r="B940" s="12">
        <v>118000</v>
      </c>
    </row>
    <row r="941" spans="1:2" x14ac:dyDescent="0.3">
      <c r="A941" s="11">
        <v>1125</v>
      </c>
      <c r="B941" s="12">
        <v>163900</v>
      </c>
    </row>
    <row r="942" spans="1:2" x14ac:dyDescent="0.3">
      <c r="A942" s="11">
        <v>1126</v>
      </c>
      <c r="B942" s="12">
        <v>115000</v>
      </c>
    </row>
    <row r="943" spans="1:2" x14ac:dyDescent="0.3">
      <c r="A943" s="11">
        <v>1128</v>
      </c>
      <c r="B943" s="12">
        <v>259000</v>
      </c>
    </row>
    <row r="944" spans="1:2" x14ac:dyDescent="0.3">
      <c r="A944" s="11">
        <v>1129</v>
      </c>
      <c r="B944" s="12">
        <v>215000</v>
      </c>
    </row>
    <row r="945" spans="1:2" x14ac:dyDescent="0.3">
      <c r="A945" s="11">
        <v>1131</v>
      </c>
      <c r="B945" s="12">
        <v>135000</v>
      </c>
    </row>
    <row r="946" spans="1:2" x14ac:dyDescent="0.3">
      <c r="A946" s="11">
        <v>1132</v>
      </c>
      <c r="B946" s="12">
        <v>93500</v>
      </c>
    </row>
    <row r="947" spans="1:2" x14ac:dyDescent="0.3">
      <c r="A947" s="11">
        <v>1133</v>
      </c>
      <c r="B947" s="12">
        <v>117500</v>
      </c>
    </row>
    <row r="948" spans="1:2" x14ac:dyDescent="0.3">
      <c r="A948" s="11">
        <v>1134</v>
      </c>
      <c r="B948" s="12">
        <v>239500</v>
      </c>
    </row>
    <row r="949" spans="1:2" x14ac:dyDescent="0.3">
      <c r="A949" s="11">
        <v>1135</v>
      </c>
      <c r="B949" s="12">
        <v>169000</v>
      </c>
    </row>
    <row r="950" spans="1:2" x14ac:dyDescent="0.3">
      <c r="A950" s="11">
        <v>1136</v>
      </c>
      <c r="B950" s="12">
        <v>102000</v>
      </c>
    </row>
    <row r="951" spans="1:2" x14ac:dyDescent="0.3">
      <c r="A951" s="11">
        <v>1137</v>
      </c>
      <c r="B951" s="12">
        <v>119000</v>
      </c>
    </row>
    <row r="952" spans="1:2" x14ac:dyDescent="0.3">
      <c r="A952" s="11">
        <v>1138</v>
      </c>
      <c r="B952" s="12">
        <v>94000</v>
      </c>
    </row>
    <row r="953" spans="1:2" x14ac:dyDescent="0.3">
      <c r="A953" s="11">
        <v>1139</v>
      </c>
      <c r="B953" s="12">
        <v>196000</v>
      </c>
    </row>
    <row r="954" spans="1:2" x14ac:dyDescent="0.3">
      <c r="A954" s="11">
        <v>1140</v>
      </c>
      <c r="B954" s="12">
        <v>144000</v>
      </c>
    </row>
    <row r="955" spans="1:2" x14ac:dyDescent="0.3">
      <c r="A955" s="11">
        <v>1141</v>
      </c>
      <c r="B955" s="12">
        <v>139000</v>
      </c>
    </row>
    <row r="956" spans="1:2" x14ac:dyDescent="0.3">
      <c r="A956" s="11">
        <v>1142</v>
      </c>
      <c r="B956" s="12">
        <v>197500</v>
      </c>
    </row>
    <row r="957" spans="1:2" x14ac:dyDescent="0.3">
      <c r="A957" s="11">
        <v>1143</v>
      </c>
      <c r="B957" s="12">
        <v>424870</v>
      </c>
    </row>
    <row r="958" spans="1:2" x14ac:dyDescent="0.3">
      <c r="A958" s="11">
        <v>1144</v>
      </c>
      <c r="B958" s="12">
        <v>80000</v>
      </c>
    </row>
    <row r="959" spans="1:2" x14ac:dyDescent="0.3">
      <c r="A959" s="11">
        <v>1146</v>
      </c>
      <c r="B959" s="12">
        <v>149000</v>
      </c>
    </row>
    <row r="960" spans="1:2" x14ac:dyDescent="0.3">
      <c r="A960" s="11">
        <v>1147</v>
      </c>
      <c r="B960" s="12">
        <v>180000</v>
      </c>
    </row>
    <row r="961" spans="1:2" x14ac:dyDescent="0.3">
      <c r="A961" s="11">
        <v>1148</v>
      </c>
      <c r="B961" s="12">
        <v>174500</v>
      </c>
    </row>
    <row r="962" spans="1:2" x14ac:dyDescent="0.3">
      <c r="A962" s="11">
        <v>1149</v>
      </c>
      <c r="B962" s="12">
        <v>116900</v>
      </c>
    </row>
    <row r="963" spans="1:2" x14ac:dyDescent="0.3">
      <c r="A963" s="11">
        <v>1150</v>
      </c>
      <c r="B963" s="12">
        <v>143000</v>
      </c>
    </row>
    <row r="964" spans="1:2" x14ac:dyDescent="0.3">
      <c r="A964" s="11">
        <v>1151</v>
      </c>
      <c r="B964" s="12">
        <v>124000</v>
      </c>
    </row>
    <row r="965" spans="1:2" x14ac:dyDescent="0.3">
      <c r="A965" s="11">
        <v>1152</v>
      </c>
      <c r="B965" s="12">
        <v>149900</v>
      </c>
    </row>
    <row r="966" spans="1:2" x14ac:dyDescent="0.3">
      <c r="A966" s="11">
        <v>1153</v>
      </c>
      <c r="B966" s="12">
        <v>230000</v>
      </c>
    </row>
    <row r="967" spans="1:2" x14ac:dyDescent="0.3">
      <c r="A967" s="11">
        <v>1154</v>
      </c>
      <c r="B967" s="12">
        <v>120500</v>
      </c>
    </row>
    <row r="968" spans="1:2" x14ac:dyDescent="0.3">
      <c r="A968" s="11">
        <v>1155</v>
      </c>
      <c r="B968" s="12">
        <v>201800</v>
      </c>
    </row>
    <row r="969" spans="1:2" x14ac:dyDescent="0.3">
      <c r="A969" s="11">
        <v>1156</v>
      </c>
      <c r="B969" s="12">
        <v>218000</v>
      </c>
    </row>
    <row r="970" spans="1:2" x14ac:dyDescent="0.3">
      <c r="A970" s="11">
        <v>1157</v>
      </c>
      <c r="B970" s="12">
        <v>179900</v>
      </c>
    </row>
    <row r="971" spans="1:2" x14ac:dyDescent="0.3">
      <c r="A971" s="11">
        <v>1159</v>
      </c>
      <c r="B971" s="12">
        <v>235128</v>
      </c>
    </row>
    <row r="972" spans="1:2" x14ac:dyDescent="0.3">
      <c r="A972" s="11">
        <v>1160</v>
      </c>
      <c r="B972" s="12">
        <v>185000</v>
      </c>
    </row>
    <row r="973" spans="1:2" x14ac:dyDescent="0.3">
      <c r="A973" s="11">
        <v>1162</v>
      </c>
      <c r="B973" s="12">
        <v>224000</v>
      </c>
    </row>
    <row r="974" spans="1:2" x14ac:dyDescent="0.3">
      <c r="A974" s="11">
        <v>1163</v>
      </c>
      <c r="B974" s="12">
        <v>129000</v>
      </c>
    </row>
    <row r="975" spans="1:2" x14ac:dyDescent="0.3">
      <c r="A975" s="11">
        <v>1165</v>
      </c>
      <c r="B975" s="12">
        <v>194000</v>
      </c>
    </row>
    <row r="976" spans="1:2" x14ac:dyDescent="0.3">
      <c r="A976" s="11">
        <v>1166</v>
      </c>
      <c r="B976" s="12">
        <v>233170</v>
      </c>
    </row>
    <row r="977" spans="1:2" x14ac:dyDescent="0.3">
      <c r="A977" s="11">
        <v>1167</v>
      </c>
      <c r="B977" s="12">
        <v>245350</v>
      </c>
    </row>
    <row r="978" spans="1:2" x14ac:dyDescent="0.3">
      <c r="A978" s="11">
        <v>1168</v>
      </c>
      <c r="B978" s="12">
        <v>173000</v>
      </c>
    </row>
    <row r="979" spans="1:2" x14ac:dyDescent="0.3">
      <c r="A979" s="11">
        <v>1169</v>
      </c>
      <c r="B979" s="12">
        <v>235000</v>
      </c>
    </row>
    <row r="980" spans="1:2" x14ac:dyDescent="0.3">
      <c r="A980" s="11">
        <v>1170</v>
      </c>
      <c r="B980" s="12">
        <v>625000</v>
      </c>
    </row>
    <row r="981" spans="1:2" x14ac:dyDescent="0.3">
      <c r="A981" s="11">
        <v>1171</v>
      </c>
      <c r="B981" s="12">
        <v>171000</v>
      </c>
    </row>
    <row r="982" spans="1:2" x14ac:dyDescent="0.3">
      <c r="A982" s="11">
        <v>1172</v>
      </c>
      <c r="B982" s="12">
        <v>163000</v>
      </c>
    </row>
    <row r="983" spans="1:2" x14ac:dyDescent="0.3">
      <c r="A983" s="11">
        <v>1174</v>
      </c>
      <c r="B983" s="12">
        <v>200500</v>
      </c>
    </row>
    <row r="984" spans="1:2" x14ac:dyDescent="0.3">
      <c r="A984" s="11">
        <v>1175</v>
      </c>
      <c r="B984" s="12">
        <v>239000</v>
      </c>
    </row>
    <row r="985" spans="1:2" x14ac:dyDescent="0.3">
      <c r="A985" s="11">
        <v>1176</v>
      </c>
      <c r="B985" s="12">
        <v>285000</v>
      </c>
    </row>
    <row r="986" spans="1:2" x14ac:dyDescent="0.3">
      <c r="A986" s="11">
        <v>1177</v>
      </c>
      <c r="B986" s="12">
        <v>119500</v>
      </c>
    </row>
    <row r="987" spans="1:2" x14ac:dyDescent="0.3">
      <c r="A987" s="11">
        <v>1178</v>
      </c>
      <c r="B987" s="12">
        <v>115000</v>
      </c>
    </row>
    <row r="988" spans="1:2" x14ac:dyDescent="0.3">
      <c r="A988" s="11">
        <v>1179</v>
      </c>
      <c r="B988" s="12">
        <v>154900</v>
      </c>
    </row>
    <row r="989" spans="1:2" x14ac:dyDescent="0.3">
      <c r="A989" s="11">
        <v>1180</v>
      </c>
      <c r="B989" s="12">
        <v>93000</v>
      </c>
    </row>
    <row r="990" spans="1:2" x14ac:dyDescent="0.3">
      <c r="A990" s="11">
        <v>1181</v>
      </c>
      <c r="B990" s="12">
        <v>250000</v>
      </c>
    </row>
    <row r="991" spans="1:2" x14ac:dyDescent="0.3">
      <c r="A991" s="11">
        <v>1183</v>
      </c>
      <c r="B991" s="12">
        <v>745000</v>
      </c>
    </row>
    <row r="992" spans="1:2" x14ac:dyDescent="0.3">
      <c r="A992" s="11">
        <v>1184</v>
      </c>
      <c r="B992" s="12">
        <v>120000</v>
      </c>
    </row>
    <row r="993" spans="1:2" x14ac:dyDescent="0.3">
      <c r="A993" s="11">
        <v>1185</v>
      </c>
      <c r="B993" s="12">
        <v>186700</v>
      </c>
    </row>
    <row r="994" spans="1:2" x14ac:dyDescent="0.3">
      <c r="A994" s="11">
        <v>1186</v>
      </c>
      <c r="B994" s="12">
        <v>104900</v>
      </c>
    </row>
    <row r="995" spans="1:2" x14ac:dyDescent="0.3">
      <c r="A995" s="11">
        <v>1188</v>
      </c>
      <c r="B995" s="12">
        <v>262000</v>
      </c>
    </row>
    <row r="996" spans="1:2" x14ac:dyDescent="0.3">
      <c r="A996" s="11">
        <v>1189</v>
      </c>
      <c r="B996" s="12">
        <v>195000</v>
      </c>
    </row>
    <row r="997" spans="1:2" x14ac:dyDescent="0.3">
      <c r="A997" s="11">
        <v>1190</v>
      </c>
      <c r="B997" s="12">
        <v>189000</v>
      </c>
    </row>
    <row r="998" spans="1:2" x14ac:dyDescent="0.3">
      <c r="A998" s="11">
        <v>1193</v>
      </c>
      <c r="B998" s="12">
        <v>125000</v>
      </c>
    </row>
    <row r="999" spans="1:2" x14ac:dyDescent="0.3">
      <c r="A999" s="11">
        <v>1195</v>
      </c>
      <c r="B999" s="12">
        <v>158000</v>
      </c>
    </row>
    <row r="1000" spans="1:2" x14ac:dyDescent="0.3">
      <c r="A1000" s="11">
        <v>1196</v>
      </c>
      <c r="B1000" s="12">
        <v>176000</v>
      </c>
    </row>
    <row r="1001" spans="1:2" x14ac:dyDescent="0.3">
      <c r="A1001" s="11">
        <v>1197</v>
      </c>
      <c r="B1001" s="12">
        <v>219210</v>
      </c>
    </row>
    <row r="1002" spans="1:2" x14ac:dyDescent="0.3">
      <c r="A1002" s="11">
        <v>1198</v>
      </c>
      <c r="B1002" s="12">
        <v>144000</v>
      </c>
    </row>
    <row r="1003" spans="1:2" x14ac:dyDescent="0.3">
      <c r="A1003" s="11">
        <v>1199</v>
      </c>
      <c r="B1003" s="12">
        <v>178000</v>
      </c>
    </row>
    <row r="1004" spans="1:2" x14ac:dyDescent="0.3">
      <c r="A1004" s="11">
        <v>1200</v>
      </c>
      <c r="B1004" s="12">
        <v>148000</v>
      </c>
    </row>
    <row r="1005" spans="1:2" x14ac:dyDescent="0.3">
      <c r="A1005" s="11">
        <v>1201</v>
      </c>
      <c r="B1005" s="12">
        <v>116050</v>
      </c>
    </row>
    <row r="1006" spans="1:2" x14ac:dyDescent="0.3">
      <c r="A1006" s="11">
        <v>1202</v>
      </c>
      <c r="B1006" s="12">
        <v>197900</v>
      </c>
    </row>
    <row r="1007" spans="1:2" x14ac:dyDescent="0.3">
      <c r="A1007" s="11">
        <v>1203</v>
      </c>
      <c r="B1007" s="12">
        <v>117000</v>
      </c>
    </row>
    <row r="1008" spans="1:2" x14ac:dyDescent="0.3">
      <c r="A1008" s="11">
        <v>1204</v>
      </c>
      <c r="B1008" s="12">
        <v>213000</v>
      </c>
    </row>
    <row r="1009" spans="1:2" x14ac:dyDescent="0.3">
      <c r="A1009" s="11">
        <v>1205</v>
      </c>
      <c r="B1009" s="12">
        <v>153500</v>
      </c>
    </row>
    <row r="1010" spans="1:2" x14ac:dyDescent="0.3">
      <c r="A1010" s="11">
        <v>1206</v>
      </c>
      <c r="B1010" s="12">
        <v>271900</v>
      </c>
    </row>
    <row r="1011" spans="1:2" x14ac:dyDescent="0.3">
      <c r="A1011" s="11">
        <v>1207</v>
      </c>
      <c r="B1011" s="12">
        <v>107000</v>
      </c>
    </row>
    <row r="1012" spans="1:2" x14ac:dyDescent="0.3">
      <c r="A1012" s="11">
        <v>1208</v>
      </c>
      <c r="B1012" s="12">
        <v>200000</v>
      </c>
    </row>
    <row r="1013" spans="1:2" x14ac:dyDescent="0.3">
      <c r="A1013" s="11">
        <v>1209</v>
      </c>
      <c r="B1013" s="12">
        <v>140000</v>
      </c>
    </row>
    <row r="1014" spans="1:2" x14ac:dyDescent="0.3">
      <c r="A1014" s="11">
        <v>1210</v>
      </c>
      <c r="B1014" s="12">
        <v>290000</v>
      </c>
    </row>
    <row r="1015" spans="1:2" x14ac:dyDescent="0.3">
      <c r="A1015" s="11">
        <v>1211</v>
      </c>
      <c r="B1015" s="12">
        <v>189000</v>
      </c>
    </row>
    <row r="1016" spans="1:2" x14ac:dyDescent="0.3">
      <c r="A1016" s="11">
        <v>1212</v>
      </c>
      <c r="B1016" s="12">
        <v>164000</v>
      </c>
    </row>
    <row r="1017" spans="1:2" x14ac:dyDescent="0.3">
      <c r="A1017" s="11">
        <v>1213</v>
      </c>
      <c r="B1017" s="12">
        <v>113000</v>
      </c>
    </row>
    <row r="1018" spans="1:2" x14ac:dyDescent="0.3">
      <c r="A1018" s="11">
        <v>1214</v>
      </c>
      <c r="B1018" s="12">
        <v>145000</v>
      </c>
    </row>
    <row r="1019" spans="1:2" x14ac:dyDescent="0.3">
      <c r="A1019" s="11">
        <v>1215</v>
      </c>
      <c r="B1019" s="12">
        <v>134500</v>
      </c>
    </row>
    <row r="1020" spans="1:2" x14ac:dyDescent="0.3">
      <c r="A1020" s="11">
        <v>1216</v>
      </c>
      <c r="B1020" s="12">
        <v>125000</v>
      </c>
    </row>
    <row r="1021" spans="1:2" x14ac:dyDescent="0.3">
      <c r="A1021" s="11">
        <v>1218</v>
      </c>
      <c r="B1021" s="12">
        <v>229456</v>
      </c>
    </row>
    <row r="1022" spans="1:2" x14ac:dyDescent="0.3">
      <c r="A1022" s="11">
        <v>1219</v>
      </c>
      <c r="B1022" s="12">
        <v>80500</v>
      </c>
    </row>
    <row r="1023" spans="1:2" x14ac:dyDescent="0.3">
      <c r="A1023" s="11">
        <v>1221</v>
      </c>
      <c r="B1023" s="12">
        <v>115000</v>
      </c>
    </row>
    <row r="1024" spans="1:2" x14ac:dyDescent="0.3">
      <c r="A1024" s="11">
        <v>1222</v>
      </c>
      <c r="B1024" s="12">
        <v>134000</v>
      </c>
    </row>
    <row r="1025" spans="1:2" x14ac:dyDescent="0.3">
      <c r="A1025" s="11">
        <v>1223</v>
      </c>
      <c r="B1025" s="12">
        <v>143000</v>
      </c>
    </row>
    <row r="1026" spans="1:2" x14ac:dyDescent="0.3">
      <c r="A1026" s="11">
        <v>1224</v>
      </c>
      <c r="B1026" s="12">
        <v>137900</v>
      </c>
    </row>
    <row r="1027" spans="1:2" x14ac:dyDescent="0.3">
      <c r="A1027" s="11">
        <v>1225</v>
      </c>
      <c r="B1027" s="12">
        <v>184000</v>
      </c>
    </row>
    <row r="1028" spans="1:2" x14ac:dyDescent="0.3">
      <c r="A1028" s="11">
        <v>1226</v>
      </c>
      <c r="B1028" s="12">
        <v>145000</v>
      </c>
    </row>
    <row r="1029" spans="1:2" x14ac:dyDescent="0.3">
      <c r="A1029" s="11">
        <v>1227</v>
      </c>
      <c r="B1029" s="12">
        <v>214000</v>
      </c>
    </row>
    <row r="1030" spans="1:2" x14ac:dyDescent="0.3">
      <c r="A1030" s="11">
        <v>1228</v>
      </c>
      <c r="B1030" s="12">
        <v>147000</v>
      </c>
    </row>
    <row r="1031" spans="1:2" x14ac:dyDescent="0.3">
      <c r="A1031" s="11">
        <v>1230</v>
      </c>
      <c r="B1031" s="12">
        <v>127000</v>
      </c>
    </row>
    <row r="1032" spans="1:2" x14ac:dyDescent="0.3">
      <c r="A1032" s="11">
        <v>1234</v>
      </c>
      <c r="B1032" s="12">
        <v>142000</v>
      </c>
    </row>
    <row r="1033" spans="1:2" x14ac:dyDescent="0.3">
      <c r="A1033" s="11">
        <v>1235</v>
      </c>
      <c r="B1033" s="12">
        <v>130000</v>
      </c>
    </row>
    <row r="1034" spans="1:2" x14ac:dyDescent="0.3">
      <c r="A1034" s="11">
        <v>1236</v>
      </c>
      <c r="B1034" s="12">
        <v>138887</v>
      </c>
    </row>
    <row r="1035" spans="1:2" x14ac:dyDescent="0.3">
      <c r="A1035" s="11">
        <v>1238</v>
      </c>
      <c r="B1035" s="12">
        <v>195000</v>
      </c>
    </row>
    <row r="1036" spans="1:2" x14ac:dyDescent="0.3">
      <c r="A1036" s="11">
        <v>1239</v>
      </c>
      <c r="B1036" s="12">
        <v>142500</v>
      </c>
    </row>
    <row r="1037" spans="1:2" x14ac:dyDescent="0.3">
      <c r="A1037" s="11">
        <v>1240</v>
      </c>
      <c r="B1037" s="12">
        <v>265900</v>
      </c>
    </row>
    <row r="1038" spans="1:2" x14ac:dyDescent="0.3">
      <c r="A1038" s="11">
        <v>1241</v>
      </c>
      <c r="B1038" s="12">
        <v>224900</v>
      </c>
    </row>
    <row r="1039" spans="1:2" x14ac:dyDescent="0.3">
      <c r="A1039" s="11">
        <v>1242</v>
      </c>
      <c r="B1039" s="12">
        <v>248328</v>
      </c>
    </row>
    <row r="1040" spans="1:2" x14ac:dyDescent="0.3">
      <c r="A1040" s="11">
        <v>1243</v>
      </c>
      <c r="B1040" s="12">
        <v>170000</v>
      </c>
    </row>
    <row r="1041" spans="1:2" x14ac:dyDescent="0.3">
      <c r="A1041" s="11">
        <v>1244</v>
      </c>
      <c r="B1041" s="12">
        <v>465000</v>
      </c>
    </row>
    <row r="1042" spans="1:2" x14ac:dyDescent="0.3">
      <c r="A1042" s="11">
        <v>1245</v>
      </c>
      <c r="B1042" s="12">
        <v>230000</v>
      </c>
    </row>
    <row r="1043" spans="1:2" x14ac:dyDescent="0.3">
      <c r="A1043" s="11">
        <v>1246</v>
      </c>
      <c r="B1043" s="12">
        <v>178000</v>
      </c>
    </row>
    <row r="1044" spans="1:2" x14ac:dyDescent="0.3">
      <c r="A1044" s="11">
        <v>1247</v>
      </c>
      <c r="B1044" s="12">
        <v>186500</v>
      </c>
    </row>
    <row r="1045" spans="1:2" x14ac:dyDescent="0.3">
      <c r="A1045" s="11">
        <v>1248</v>
      </c>
      <c r="B1045" s="12">
        <v>169900</v>
      </c>
    </row>
    <row r="1046" spans="1:2" x14ac:dyDescent="0.3">
      <c r="A1046" s="11">
        <v>1249</v>
      </c>
      <c r="B1046" s="12">
        <v>129500</v>
      </c>
    </row>
    <row r="1047" spans="1:2" x14ac:dyDescent="0.3">
      <c r="A1047" s="11">
        <v>1250</v>
      </c>
      <c r="B1047" s="12">
        <v>119000</v>
      </c>
    </row>
    <row r="1048" spans="1:2" x14ac:dyDescent="0.3">
      <c r="A1048" s="11">
        <v>1251</v>
      </c>
      <c r="B1048" s="12">
        <v>244000</v>
      </c>
    </row>
    <row r="1049" spans="1:2" x14ac:dyDescent="0.3">
      <c r="A1049" s="11">
        <v>1253</v>
      </c>
      <c r="B1049" s="12">
        <v>130000</v>
      </c>
    </row>
    <row r="1050" spans="1:2" x14ac:dyDescent="0.3">
      <c r="A1050" s="11">
        <v>1254</v>
      </c>
      <c r="B1050" s="12">
        <v>294000</v>
      </c>
    </row>
    <row r="1051" spans="1:2" x14ac:dyDescent="0.3">
      <c r="A1051" s="11">
        <v>1255</v>
      </c>
      <c r="B1051" s="12">
        <v>165400</v>
      </c>
    </row>
    <row r="1052" spans="1:2" x14ac:dyDescent="0.3">
      <c r="A1052" s="11">
        <v>1256</v>
      </c>
      <c r="B1052" s="12">
        <v>127500</v>
      </c>
    </row>
    <row r="1053" spans="1:2" x14ac:dyDescent="0.3">
      <c r="A1053" s="11">
        <v>1257</v>
      </c>
      <c r="B1053" s="12">
        <v>301500</v>
      </c>
    </row>
    <row r="1054" spans="1:2" x14ac:dyDescent="0.3">
      <c r="A1054" s="11">
        <v>1258</v>
      </c>
      <c r="B1054" s="12">
        <v>99900</v>
      </c>
    </row>
    <row r="1055" spans="1:2" x14ac:dyDescent="0.3">
      <c r="A1055" s="11">
        <v>1259</v>
      </c>
      <c r="B1055" s="12">
        <v>190000</v>
      </c>
    </row>
    <row r="1056" spans="1:2" x14ac:dyDescent="0.3">
      <c r="A1056" s="11">
        <v>1260</v>
      </c>
      <c r="B1056" s="12">
        <v>151000</v>
      </c>
    </row>
    <row r="1057" spans="1:2" x14ac:dyDescent="0.3">
      <c r="A1057" s="11">
        <v>1261</v>
      </c>
      <c r="B1057" s="12">
        <v>181000</v>
      </c>
    </row>
    <row r="1058" spans="1:2" x14ac:dyDescent="0.3">
      <c r="A1058" s="11">
        <v>1262</v>
      </c>
      <c r="B1058" s="12">
        <v>128900</v>
      </c>
    </row>
    <row r="1059" spans="1:2" x14ac:dyDescent="0.3">
      <c r="A1059" s="11">
        <v>1263</v>
      </c>
      <c r="B1059" s="12">
        <v>161500</v>
      </c>
    </row>
    <row r="1060" spans="1:2" x14ac:dyDescent="0.3">
      <c r="A1060" s="11">
        <v>1264</v>
      </c>
      <c r="B1060" s="12">
        <v>180500</v>
      </c>
    </row>
    <row r="1061" spans="1:2" x14ac:dyDescent="0.3">
      <c r="A1061" s="11">
        <v>1268</v>
      </c>
      <c r="B1061" s="12">
        <v>378500</v>
      </c>
    </row>
    <row r="1062" spans="1:2" x14ac:dyDescent="0.3">
      <c r="A1062" s="11">
        <v>1269</v>
      </c>
      <c r="B1062" s="12">
        <v>381000</v>
      </c>
    </row>
    <row r="1063" spans="1:2" x14ac:dyDescent="0.3">
      <c r="A1063" s="11">
        <v>1270</v>
      </c>
      <c r="B1063" s="12">
        <v>144000</v>
      </c>
    </row>
    <row r="1064" spans="1:2" x14ac:dyDescent="0.3">
      <c r="A1064" s="11">
        <v>1271</v>
      </c>
      <c r="B1064" s="12">
        <v>260000</v>
      </c>
    </row>
    <row r="1065" spans="1:2" x14ac:dyDescent="0.3">
      <c r="A1065" s="11">
        <v>1272</v>
      </c>
      <c r="B1065" s="12">
        <v>185750</v>
      </c>
    </row>
    <row r="1066" spans="1:2" x14ac:dyDescent="0.3">
      <c r="A1066" s="11">
        <v>1273</v>
      </c>
      <c r="B1066" s="12">
        <v>137000</v>
      </c>
    </row>
    <row r="1067" spans="1:2" x14ac:dyDescent="0.3">
      <c r="A1067" s="11">
        <v>1274</v>
      </c>
      <c r="B1067" s="12">
        <v>177000</v>
      </c>
    </row>
    <row r="1068" spans="1:2" x14ac:dyDescent="0.3">
      <c r="A1068" s="11">
        <v>1275</v>
      </c>
      <c r="B1068" s="12">
        <v>139000</v>
      </c>
    </row>
    <row r="1069" spans="1:2" x14ac:dyDescent="0.3">
      <c r="A1069" s="11">
        <v>1277</v>
      </c>
      <c r="B1069" s="12">
        <v>162000</v>
      </c>
    </row>
    <row r="1070" spans="1:2" x14ac:dyDescent="0.3">
      <c r="A1070" s="11">
        <v>1278</v>
      </c>
      <c r="B1070" s="12">
        <v>197900</v>
      </c>
    </row>
    <row r="1071" spans="1:2" x14ac:dyDescent="0.3">
      <c r="A1071" s="11">
        <v>1279</v>
      </c>
      <c r="B1071" s="12">
        <v>237000</v>
      </c>
    </row>
    <row r="1072" spans="1:2" x14ac:dyDescent="0.3">
      <c r="A1072" s="11">
        <v>1280</v>
      </c>
      <c r="B1072" s="12">
        <v>68400</v>
      </c>
    </row>
    <row r="1073" spans="1:2" x14ac:dyDescent="0.3">
      <c r="A1073" s="11">
        <v>1281</v>
      </c>
      <c r="B1073" s="12">
        <v>227000</v>
      </c>
    </row>
    <row r="1074" spans="1:2" x14ac:dyDescent="0.3">
      <c r="A1074" s="11">
        <v>1282</v>
      </c>
      <c r="B1074" s="12">
        <v>180000</v>
      </c>
    </row>
    <row r="1075" spans="1:2" x14ac:dyDescent="0.3">
      <c r="A1075" s="11">
        <v>1283</v>
      </c>
      <c r="B1075" s="12">
        <v>150500</v>
      </c>
    </row>
    <row r="1076" spans="1:2" x14ac:dyDescent="0.3">
      <c r="A1076" s="11">
        <v>1285</v>
      </c>
      <c r="B1076" s="12">
        <v>169000</v>
      </c>
    </row>
    <row r="1077" spans="1:2" x14ac:dyDescent="0.3">
      <c r="A1077" s="11">
        <v>1286</v>
      </c>
      <c r="B1077" s="12">
        <v>132500</v>
      </c>
    </row>
    <row r="1078" spans="1:2" x14ac:dyDescent="0.3">
      <c r="A1078" s="11">
        <v>1287</v>
      </c>
      <c r="B1078" s="12">
        <v>143000</v>
      </c>
    </row>
    <row r="1079" spans="1:2" x14ac:dyDescent="0.3">
      <c r="A1079" s="11">
        <v>1288</v>
      </c>
      <c r="B1079" s="12">
        <v>190000</v>
      </c>
    </row>
    <row r="1080" spans="1:2" x14ac:dyDescent="0.3">
      <c r="A1080" s="11">
        <v>1290</v>
      </c>
      <c r="B1080" s="12">
        <v>281000</v>
      </c>
    </row>
    <row r="1081" spans="1:2" x14ac:dyDescent="0.3">
      <c r="A1081" s="11">
        <v>1291</v>
      </c>
      <c r="B1081" s="12">
        <v>180500</v>
      </c>
    </row>
    <row r="1082" spans="1:2" x14ac:dyDescent="0.3">
      <c r="A1082" s="11">
        <v>1293</v>
      </c>
      <c r="B1082" s="12">
        <v>107500</v>
      </c>
    </row>
    <row r="1083" spans="1:2" x14ac:dyDescent="0.3">
      <c r="A1083" s="11">
        <v>1294</v>
      </c>
      <c r="B1083" s="12">
        <v>162900</v>
      </c>
    </row>
    <row r="1084" spans="1:2" x14ac:dyDescent="0.3">
      <c r="A1084" s="11">
        <v>1295</v>
      </c>
      <c r="B1084" s="12">
        <v>115000</v>
      </c>
    </row>
    <row r="1085" spans="1:2" x14ac:dyDescent="0.3">
      <c r="A1085" s="11">
        <v>1296</v>
      </c>
      <c r="B1085" s="12">
        <v>138500</v>
      </c>
    </row>
    <row r="1086" spans="1:2" x14ac:dyDescent="0.3">
      <c r="A1086" s="11">
        <v>1297</v>
      </c>
      <c r="B1086" s="12">
        <v>155000</v>
      </c>
    </row>
    <row r="1087" spans="1:2" x14ac:dyDescent="0.3">
      <c r="A1087" s="11">
        <v>1299</v>
      </c>
      <c r="B1087" s="12">
        <v>160000</v>
      </c>
    </row>
    <row r="1088" spans="1:2" x14ac:dyDescent="0.3">
      <c r="A1088" s="11">
        <v>1300</v>
      </c>
      <c r="B1088" s="12">
        <v>154000</v>
      </c>
    </row>
    <row r="1089" spans="1:2" x14ac:dyDescent="0.3">
      <c r="A1089" s="11">
        <v>1301</v>
      </c>
      <c r="B1089" s="12">
        <v>225000</v>
      </c>
    </row>
    <row r="1090" spans="1:2" x14ac:dyDescent="0.3">
      <c r="A1090" s="11">
        <v>1302</v>
      </c>
      <c r="B1090" s="12">
        <v>177500</v>
      </c>
    </row>
    <row r="1091" spans="1:2" x14ac:dyDescent="0.3">
      <c r="A1091" s="11">
        <v>1303</v>
      </c>
      <c r="B1091" s="12">
        <v>290000</v>
      </c>
    </row>
    <row r="1092" spans="1:2" x14ac:dyDescent="0.3">
      <c r="A1092" s="11">
        <v>1304</v>
      </c>
      <c r="B1092" s="12">
        <v>232000</v>
      </c>
    </row>
    <row r="1093" spans="1:2" x14ac:dyDescent="0.3">
      <c r="A1093" s="11">
        <v>1306</v>
      </c>
      <c r="B1093" s="12">
        <v>325000</v>
      </c>
    </row>
    <row r="1094" spans="1:2" x14ac:dyDescent="0.3">
      <c r="A1094" s="11">
        <v>1308</v>
      </c>
      <c r="B1094" s="12">
        <v>138000</v>
      </c>
    </row>
    <row r="1095" spans="1:2" x14ac:dyDescent="0.3">
      <c r="A1095" s="11">
        <v>1309</v>
      </c>
      <c r="B1095" s="12">
        <v>147000</v>
      </c>
    </row>
    <row r="1096" spans="1:2" x14ac:dyDescent="0.3">
      <c r="A1096" s="11">
        <v>1310</v>
      </c>
      <c r="B1096" s="12">
        <v>179200</v>
      </c>
    </row>
    <row r="1097" spans="1:2" x14ac:dyDescent="0.3">
      <c r="A1097" s="11">
        <v>1311</v>
      </c>
      <c r="B1097" s="12">
        <v>335000</v>
      </c>
    </row>
    <row r="1098" spans="1:2" x14ac:dyDescent="0.3">
      <c r="A1098" s="11">
        <v>1312</v>
      </c>
      <c r="B1098" s="12">
        <v>203000</v>
      </c>
    </row>
    <row r="1099" spans="1:2" x14ac:dyDescent="0.3">
      <c r="A1099" s="11">
        <v>1313</v>
      </c>
      <c r="B1099" s="12">
        <v>302000</v>
      </c>
    </row>
    <row r="1100" spans="1:2" x14ac:dyDescent="0.3">
      <c r="A1100" s="11">
        <v>1314</v>
      </c>
      <c r="B1100" s="12">
        <v>333168</v>
      </c>
    </row>
    <row r="1101" spans="1:2" x14ac:dyDescent="0.3">
      <c r="A1101" s="11">
        <v>1315</v>
      </c>
      <c r="B1101" s="12">
        <v>119000</v>
      </c>
    </row>
    <row r="1102" spans="1:2" x14ac:dyDescent="0.3">
      <c r="A1102" s="11">
        <v>1316</v>
      </c>
      <c r="B1102" s="12">
        <v>206900</v>
      </c>
    </row>
    <row r="1103" spans="1:2" x14ac:dyDescent="0.3">
      <c r="A1103" s="11">
        <v>1317</v>
      </c>
      <c r="B1103" s="12">
        <v>295493</v>
      </c>
    </row>
    <row r="1104" spans="1:2" x14ac:dyDescent="0.3">
      <c r="A1104" s="11">
        <v>1319</v>
      </c>
      <c r="B1104" s="12">
        <v>275000</v>
      </c>
    </row>
    <row r="1105" spans="1:2" x14ac:dyDescent="0.3">
      <c r="A1105" s="11">
        <v>1320</v>
      </c>
      <c r="B1105" s="12">
        <v>111000</v>
      </c>
    </row>
    <row r="1106" spans="1:2" x14ac:dyDescent="0.3">
      <c r="A1106" s="11">
        <v>1321</v>
      </c>
      <c r="B1106" s="12">
        <v>156500</v>
      </c>
    </row>
    <row r="1107" spans="1:2" x14ac:dyDescent="0.3">
      <c r="A1107" s="11">
        <v>1322</v>
      </c>
      <c r="B1107" s="12">
        <v>72500</v>
      </c>
    </row>
    <row r="1108" spans="1:2" x14ac:dyDescent="0.3">
      <c r="A1108" s="11">
        <v>1323</v>
      </c>
      <c r="B1108" s="12">
        <v>190000</v>
      </c>
    </row>
    <row r="1109" spans="1:2" x14ac:dyDescent="0.3">
      <c r="A1109" s="11">
        <v>1324</v>
      </c>
      <c r="B1109" s="12">
        <v>82500</v>
      </c>
    </row>
    <row r="1110" spans="1:2" x14ac:dyDescent="0.3">
      <c r="A1110" s="11">
        <v>1325</v>
      </c>
      <c r="B1110" s="12">
        <v>147000</v>
      </c>
    </row>
    <row r="1111" spans="1:2" x14ac:dyDescent="0.3">
      <c r="A1111" s="11">
        <v>1326</v>
      </c>
      <c r="B1111" s="12">
        <v>55000</v>
      </c>
    </row>
    <row r="1112" spans="1:2" x14ac:dyDescent="0.3">
      <c r="A1112" s="11">
        <v>1327</v>
      </c>
      <c r="B1112" s="12">
        <v>79000</v>
      </c>
    </row>
    <row r="1113" spans="1:2" x14ac:dyDescent="0.3">
      <c r="A1113" s="11">
        <v>1328</v>
      </c>
      <c r="B1113" s="12">
        <v>130500</v>
      </c>
    </row>
    <row r="1114" spans="1:2" x14ac:dyDescent="0.3">
      <c r="A1114" s="11">
        <v>1329</v>
      </c>
      <c r="B1114" s="12">
        <v>256000</v>
      </c>
    </row>
    <row r="1115" spans="1:2" x14ac:dyDescent="0.3">
      <c r="A1115" s="11">
        <v>1330</v>
      </c>
      <c r="B1115" s="12">
        <v>176500</v>
      </c>
    </row>
    <row r="1116" spans="1:2" x14ac:dyDescent="0.3">
      <c r="A1116" s="11">
        <v>1331</v>
      </c>
      <c r="B1116" s="12">
        <v>227000</v>
      </c>
    </row>
    <row r="1117" spans="1:2" x14ac:dyDescent="0.3">
      <c r="A1117" s="11">
        <v>1332</v>
      </c>
      <c r="B1117" s="12">
        <v>132500</v>
      </c>
    </row>
    <row r="1118" spans="1:2" x14ac:dyDescent="0.3">
      <c r="A1118" s="11">
        <v>1333</v>
      </c>
      <c r="B1118" s="12">
        <v>100000</v>
      </c>
    </row>
    <row r="1119" spans="1:2" x14ac:dyDescent="0.3">
      <c r="A1119" s="11">
        <v>1334</v>
      </c>
      <c r="B1119" s="12">
        <v>125500</v>
      </c>
    </row>
    <row r="1120" spans="1:2" x14ac:dyDescent="0.3">
      <c r="A1120" s="11">
        <v>1336</v>
      </c>
      <c r="B1120" s="12">
        <v>167900</v>
      </c>
    </row>
    <row r="1121" spans="1:2" x14ac:dyDescent="0.3">
      <c r="A1121" s="11">
        <v>1338</v>
      </c>
      <c r="B1121" s="12">
        <v>52500</v>
      </c>
    </row>
    <row r="1122" spans="1:2" x14ac:dyDescent="0.3">
      <c r="A1122" s="11">
        <v>1339</v>
      </c>
      <c r="B1122" s="12">
        <v>200000</v>
      </c>
    </row>
    <row r="1123" spans="1:2" x14ac:dyDescent="0.3">
      <c r="A1123" s="11">
        <v>1340</v>
      </c>
      <c r="B1123" s="12">
        <v>128500</v>
      </c>
    </row>
    <row r="1124" spans="1:2" x14ac:dyDescent="0.3">
      <c r="A1124" s="11">
        <v>1341</v>
      </c>
      <c r="B1124" s="12">
        <v>123000</v>
      </c>
    </row>
    <row r="1125" spans="1:2" x14ac:dyDescent="0.3">
      <c r="A1125" s="11">
        <v>1342</v>
      </c>
      <c r="B1125" s="12">
        <v>155000</v>
      </c>
    </row>
    <row r="1126" spans="1:2" x14ac:dyDescent="0.3">
      <c r="A1126" s="11">
        <v>1343</v>
      </c>
      <c r="B1126" s="12">
        <v>228500</v>
      </c>
    </row>
    <row r="1127" spans="1:2" x14ac:dyDescent="0.3">
      <c r="A1127" s="11">
        <v>1344</v>
      </c>
      <c r="B1127" s="12">
        <v>177000</v>
      </c>
    </row>
    <row r="1128" spans="1:2" x14ac:dyDescent="0.3">
      <c r="A1128" s="11">
        <v>1345</v>
      </c>
      <c r="B1128" s="12">
        <v>155835</v>
      </c>
    </row>
    <row r="1129" spans="1:2" x14ac:dyDescent="0.3">
      <c r="A1129" s="11">
        <v>1346</v>
      </c>
      <c r="B1129" s="12">
        <v>108500</v>
      </c>
    </row>
    <row r="1130" spans="1:2" x14ac:dyDescent="0.3">
      <c r="A1130" s="11">
        <v>1347</v>
      </c>
      <c r="B1130" s="12">
        <v>262500</v>
      </c>
    </row>
    <row r="1131" spans="1:2" x14ac:dyDescent="0.3">
      <c r="A1131" s="11">
        <v>1348</v>
      </c>
      <c r="B1131" s="12">
        <v>283463</v>
      </c>
    </row>
    <row r="1132" spans="1:2" x14ac:dyDescent="0.3">
      <c r="A1132" s="11">
        <v>1349</v>
      </c>
      <c r="B1132" s="12">
        <v>215000</v>
      </c>
    </row>
    <row r="1133" spans="1:2" x14ac:dyDescent="0.3">
      <c r="A1133" s="11">
        <v>1350</v>
      </c>
      <c r="B1133" s="12">
        <v>122000</v>
      </c>
    </row>
    <row r="1134" spans="1:2" x14ac:dyDescent="0.3">
      <c r="A1134" s="11">
        <v>1352</v>
      </c>
      <c r="B1134" s="12">
        <v>171000</v>
      </c>
    </row>
    <row r="1135" spans="1:2" x14ac:dyDescent="0.3">
      <c r="A1135" s="11">
        <v>1353</v>
      </c>
      <c r="B1135" s="12">
        <v>134900</v>
      </c>
    </row>
    <row r="1136" spans="1:2" x14ac:dyDescent="0.3">
      <c r="A1136" s="11">
        <v>1354</v>
      </c>
      <c r="B1136" s="12">
        <v>410000</v>
      </c>
    </row>
    <row r="1137" spans="1:2" x14ac:dyDescent="0.3">
      <c r="A1137" s="11">
        <v>1355</v>
      </c>
      <c r="B1137" s="12">
        <v>235000</v>
      </c>
    </row>
    <row r="1138" spans="1:2" x14ac:dyDescent="0.3">
      <c r="A1138" s="11">
        <v>1356</v>
      </c>
      <c r="B1138" s="12">
        <v>170000</v>
      </c>
    </row>
    <row r="1139" spans="1:2" x14ac:dyDescent="0.3">
      <c r="A1139" s="11">
        <v>1357</v>
      </c>
      <c r="B1139" s="12">
        <v>110000</v>
      </c>
    </row>
    <row r="1140" spans="1:2" x14ac:dyDescent="0.3">
      <c r="A1140" s="11">
        <v>1358</v>
      </c>
      <c r="B1140" s="12">
        <v>149900</v>
      </c>
    </row>
    <row r="1141" spans="1:2" x14ac:dyDescent="0.3">
      <c r="A1141" s="11">
        <v>1360</v>
      </c>
      <c r="B1141" s="12">
        <v>315000</v>
      </c>
    </row>
    <row r="1142" spans="1:2" x14ac:dyDescent="0.3">
      <c r="A1142" s="11">
        <v>1361</v>
      </c>
      <c r="B1142" s="12">
        <v>189000</v>
      </c>
    </row>
    <row r="1143" spans="1:2" x14ac:dyDescent="0.3">
      <c r="A1143" s="11">
        <v>1362</v>
      </c>
      <c r="B1143" s="12">
        <v>260000</v>
      </c>
    </row>
    <row r="1144" spans="1:2" x14ac:dyDescent="0.3">
      <c r="A1144" s="11">
        <v>1363</v>
      </c>
      <c r="B1144" s="12">
        <v>104900</v>
      </c>
    </row>
    <row r="1145" spans="1:2" x14ac:dyDescent="0.3">
      <c r="A1145" s="11">
        <v>1364</v>
      </c>
      <c r="B1145" s="12">
        <v>156932</v>
      </c>
    </row>
    <row r="1146" spans="1:2" x14ac:dyDescent="0.3">
      <c r="A1146" s="11">
        <v>1366</v>
      </c>
      <c r="B1146" s="12">
        <v>216000</v>
      </c>
    </row>
    <row r="1147" spans="1:2" x14ac:dyDescent="0.3">
      <c r="A1147" s="11">
        <v>1367</v>
      </c>
      <c r="B1147" s="12">
        <v>193000</v>
      </c>
    </row>
    <row r="1148" spans="1:2" x14ac:dyDescent="0.3">
      <c r="A1148" s="11">
        <v>1370</v>
      </c>
      <c r="B1148" s="12">
        <v>232000</v>
      </c>
    </row>
    <row r="1149" spans="1:2" x14ac:dyDescent="0.3">
      <c r="A1149" s="11">
        <v>1371</v>
      </c>
      <c r="B1149" s="12">
        <v>105000</v>
      </c>
    </row>
    <row r="1150" spans="1:2" x14ac:dyDescent="0.3">
      <c r="A1150" s="11">
        <v>1372</v>
      </c>
      <c r="B1150" s="12">
        <v>165500</v>
      </c>
    </row>
    <row r="1151" spans="1:2" x14ac:dyDescent="0.3">
      <c r="A1151" s="11">
        <v>1373</v>
      </c>
      <c r="B1151" s="12">
        <v>274300</v>
      </c>
    </row>
    <row r="1152" spans="1:2" x14ac:dyDescent="0.3">
      <c r="A1152" s="11">
        <v>1374</v>
      </c>
      <c r="B1152" s="12">
        <v>466500</v>
      </c>
    </row>
    <row r="1153" spans="1:2" x14ac:dyDescent="0.3">
      <c r="A1153" s="11">
        <v>1375</v>
      </c>
      <c r="B1153" s="12">
        <v>250000</v>
      </c>
    </row>
    <row r="1154" spans="1:2" x14ac:dyDescent="0.3">
      <c r="A1154" s="11">
        <v>1376</v>
      </c>
      <c r="B1154" s="12">
        <v>239000</v>
      </c>
    </row>
    <row r="1155" spans="1:2" x14ac:dyDescent="0.3">
      <c r="A1155" s="11">
        <v>1377</v>
      </c>
      <c r="B1155" s="12">
        <v>91000</v>
      </c>
    </row>
    <row r="1156" spans="1:2" x14ac:dyDescent="0.3">
      <c r="A1156" s="11">
        <v>1378</v>
      </c>
      <c r="B1156" s="12">
        <v>117000</v>
      </c>
    </row>
    <row r="1157" spans="1:2" x14ac:dyDescent="0.3">
      <c r="A1157" s="11">
        <v>1380</v>
      </c>
      <c r="B1157" s="12">
        <v>167500</v>
      </c>
    </row>
    <row r="1158" spans="1:2" x14ac:dyDescent="0.3">
      <c r="A1158" s="11">
        <v>1381</v>
      </c>
      <c r="B1158" s="12">
        <v>58500</v>
      </c>
    </row>
    <row r="1159" spans="1:2" x14ac:dyDescent="0.3">
      <c r="A1159" s="11">
        <v>1382</v>
      </c>
      <c r="B1159" s="12">
        <v>237500</v>
      </c>
    </row>
    <row r="1160" spans="1:2" x14ac:dyDescent="0.3">
      <c r="A1160" s="11">
        <v>1383</v>
      </c>
      <c r="B1160" s="12">
        <v>157000</v>
      </c>
    </row>
    <row r="1161" spans="1:2" x14ac:dyDescent="0.3">
      <c r="A1161" s="11">
        <v>1384</v>
      </c>
      <c r="B1161" s="12">
        <v>112000</v>
      </c>
    </row>
    <row r="1162" spans="1:2" x14ac:dyDescent="0.3">
      <c r="A1162" s="11">
        <v>1385</v>
      </c>
      <c r="B1162" s="12">
        <v>105000</v>
      </c>
    </row>
    <row r="1163" spans="1:2" x14ac:dyDescent="0.3">
      <c r="A1163" s="11">
        <v>1386</v>
      </c>
      <c r="B1163" s="12">
        <v>125500</v>
      </c>
    </row>
    <row r="1164" spans="1:2" x14ac:dyDescent="0.3">
      <c r="A1164" s="11">
        <v>1387</v>
      </c>
      <c r="B1164" s="12">
        <v>250000</v>
      </c>
    </row>
    <row r="1165" spans="1:2" x14ac:dyDescent="0.3">
      <c r="A1165" s="11">
        <v>1388</v>
      </c>
      <c r="B1165" s="12">
        <v>136000</v>
      </c>
    </row>
    <row r="1166" spans="1:2" x14ac:dyDescent="0.3">
      <c r="A1166" s="11">
        <v>1389</v>
      </c>
      <c r="B1166" s="12">
        <v>377500</v>
      </c>
    </row>
    <row r="1167" spans="1:2" x14ac:dyDescent="0.3">
      <c r="A1167" s="11">
        <v>1390</v>
      </c>
      <c r="B1167" s="12">
        <v>131000</v>
      </c>
    </row>
    <row r="1168" spans="1:2" x14ac:dyDescent="0.3">
      <c r="A1168" s="11">
        <v>1391</v>
      </c>
      <c r="B1168" s="12">
        <v>235000</v>
      </c>
    </row>
    <row r="1169" spans="1:2" x14ac:dyDescent="0.3">
      <c r="A1169" s="11">
        <v>1393</v>
      </c>
      <c r="B1169" s="12">
        <v>123000</v>
      </c>
    </row>
    <row r="1170" spans="1:2" x14ac:dyDescent="0.3">
      <c r="A1170" s="11">
        <v>1396</v>
      </c>
      <c r="B1170" s="12">
        <v>281213</v>
      </c>
    </row>
    <row r="1171" spans="1:2" x14ac:dyDescent="0.3">
      <c r="A1171" s="11">
        <v>1397</v>
      </c>
      <c r="B1171" s="12">
        <v>160000</v>
      </c>
    </row>
    <row r="1172" spans="1:2" x14ac:dyDescent="0.3">
      <c r="A1172" s="11">
        <v>1398</v>
      </c>
      <c r="B1172" s="12">
        <v>137500</v>
      </c>
    </row>
    <row r="1173" spans="1:2" x14ac:dyDescent="0.3">
      <c r="A1173" s="11">
        <v>1399</v>
      </c>
      <c r="B1173" s="12">
        <v>138000</v>
      </c>
    </row>
    <row r="1174" spans="1:2" x14ac:dyDescent="0.3">
      <c r="A1174" s="11">
        <v>1400</v>
      </c>
      <c r="B1174" s="12">
        <v>137450</v>
      </c>
    </row>
    <row r="1175" spans="1:2" x14ac:dyDescent="0.3">
      <c r="A1175" s="11">
        <v>1401</v>
      </c>
      <c r="B1175" s="12">
        <v>120000</v>
      </c>
    </row>
    <row r="1176" spans="1:2" x14ac:dyDescent="0.3">
      <c r="A1176" s="11">
        <v>1402</v>
      </c>
      <c r="B1176" s="12">
        <v>193000</v>
      </c>
    </row>
    <row r="1177" spans="1:2" x14ac:dyDescent="0.3">
      <c r="A1177" s="11">
        <v>1403</v>
      </c>
      <c r="B1177" s="12">
        <v>193879</v>
      </c>
    </row>
    <row r="1178" spans="1:2" x14ac:dyDescent="0.3">
      <c r="A1178" s="11">
        <v>1404</v>
      </c>
      <c r="B1178" s="12">
        <v>282922</v>
      </c>
    </row>
    <row r="1179" spans="1:2" x14ac:dyDescent="0.3">
      <c r="A1179" s="11">
        <v>1405</v>
      </c>
      <c r="B1179" s="12">
        <v>105000</v>
      </c>
    </row>
    <row r="1180" spans="1:2" x14ac:dyDescent="0.3">
      <c r="A1180" s="11">
        <v>1407</v>
      </c>
      <c r="B1180" s="12">
        <v>133000</v>
      </c>
    </row>
    <row r="1181" spans="1:2" x14ac:dyDescent="0.3">
      <c r="A1181" s="11">
        <v>1408</v>
      </c>
      <c r="B1181" s="12">
        <v>112000</v>
      </c>
    </row>
    <row r="1182" spans="1:2" x14ac:dyDescent="0.3">
      <c r="A1182" s="11">
        <v>1409</v>
      </c>
      <c r="B1182" s="12">
        <v>125500</v>
      </c>
    </row>
    <row r="1183" spans="1:2" x14ac:dyDescent="0.3">
      <c r="A1183" s="11">
        <v>1410</v>
      </c>
      <c r="B1183" s="12">
        <v>215000</v>
      </c>
    </row>
    <row r="1184" spans="1:2" x14ac:dyDescent="0.3">
      <c r="A1184" s="11">
        <v>1411</v>
      </c>
      <c r="B1184" s="12">
        <v>230000</v>
      </c>
    </row>
    <row r="1185" spans="1:2" x14ac:dyDescent="0.3">
      <c r="A1185" s="11">
        <v>1412</v>
      </c>
      <c r="B1185" s="12">
        <v>140000</v>
      </c>
    </row>
    <row r="1186" spans="1:2" x14ac:dyDescent="0.3">
      <c r="A1186" s="11">
        <v>1414</v>
      </c>
      <c r="B1186" s="12">
        <v>257000</v>
      </c>
    </row>
    <row r="1187" spans="1:2" x14ac:dyDescent="0.3">
      <c r="A1187" s="11">
        <v>1415</v>
      </c>
      <c r="B1187" s="12">
        <v>207000</v>
      </c>
    </row>
    <row r="1188" spans="1:2" x14ac:dyDescent="0.3">
      <c r="A1188" s="11">
        <v>1418</v>
      </c>
      <c r="B1188" s="12">
        <v>340000</v>
      </c>
    </row>
    <row r="1189" spans="1:2" x14ac:dyDescent="0.3">
      <c r="A1189" s="11">
        <v>1419</v>
      </c>
      <c r="B1189" s="12">
        <v>124000</v>
      </c>
    </row>
    <row r="1190" spans="1:2" x14ac:dyDescent="0.3">
      <c r="A1190" s="11">
        <v>1420</v>
      </c>
      <c r="B1190" s="12">
        <v>223000</v>
      </c>
    </row>
    <row r="1191" spans="1:2" x14ac:dyDescent="0.3">
      <c r="A1191" s="11">
        <v>1421</v>
      </c>
      <c r="B1191" s="12">
        <v>179900</v>
      </c>
    </row>
    <row r="1192" spans="1:2" x14ac:dyDescent="0.3">
      <c r="A1192" s="11">
        <v>1424</v>
      </c>
      <c r="B1192" s="12">
        <v>274970</v>
      </c>
    </row>
    <row r="1193" spans="1:2" x14ac:dyDescent="0.3">
      <c r="A1193" s="11">
        <v>1425</v>
      </c>
      <c r="B1193" s="12">
        <v>144000</v>
      </c>
    </row>
    <row r="1194" spans="1:2" x14ac:dyDescent="0.3">
      <c r="A1194" s="11">
        <v>1426</v>
      </c>
      <c r="B1194" s="12">
        <v>142000</v>
      </c>
    </row>
    <row r="1195" spans="1:2" x14ac:dyDescent="0.3">
      <c r="A1195" s="11">
        <v>1427</v>
      </c>
      <c r="B1195" s="12">
        <v>271000</v>
      </c>
    </row>
    <row r="1196" spans="1:2" x14ac:dyDescent="0.3">
      <c r="A1196" s="11">
        <v>1428</v>
      </c>
      <c r="B1196" s="12">
        <v>140000</v>
      </c>
    </row>
    <row r="1197" spans="1:2" x14ac:dyDescent="0.3">
      <c r="A1197" s="11">
        <v>1429</v>
      </c>
      <c r="B1197" s="12">
        <v>119000</v>
      </c>
    </row>
    <row r="1198" spans="1:2" x14ac:dyDescent="0.3">
      <c r="A1198" s="11">
        <v>1430</v>
      </c>
      <c r="B1198" s="12">
        <v>182900</v>
      </c>
    </row>
    <row r="1199" spans="1:2" x14ac:dyDescent="0.3">
      <c r="A1199" s="11">
        <v>1431</v>
      </c>
      <c r="B1199" s="12">
        <v>192140</v>
      </c>
    </row>
    <row r="1200" spans="1:2" x14ac:dyDescent="0.3">
      <c r="A1200" s="11">
        <v>1433</v>
      </c>
      <c r="B1200" s="12">
        <v>64500</v>
      </c>
    </row>
    <row r="1201" spans="1:2" x14ac:dyDescent="0.3">
      <c r="A1201" s="11">
        <v>1434</v>
      </c>
      <c r="B1201" s="12">
        <v>186500</v>
      </c>
    </row>
    <row r="1202" spans="1:2" x14ac:dyDescent="0.3">
      <c r="A1202" s="11">
        <v>1435</v>
      </c>
      <c r="B1202" s="12">
        <v>160000</v>
      </c>
    </row>
    <row r="1203" spans="1:2" x14ac:dyDescent="0.3">
      <c r="A1203" s="11">
        <v>1436</v>
      </c>
      <c r="B1203" s="12">
        <v>174000</v>
      </c>
    </row>
    <row r="1204" spans="1:2" x14ac:dyDescent="0.3">
      <c r="A1204" s="11">
        <v>1437</v>
      </c>
      <c r="B1204" s="12">
        <v>120500</v>
      </c>
    </row>
    <row r="1205" spans="1:2" x14ac:dyDescent="0.3">
      <c r="A1205" s="11">
        <v>1438</v>
      </c>
      <c r="B1205" s="12">
        <v>394617</v>
      </c>
    </row>
    <row r="1206" spans="1:2" x14ac:dyDescent="0.3">
      <c r="A1206" s="11">
        <v>1439</v>
      </c>
      <c r="B1206" s="12">
        <v>149700</v>
      </c>
    </row>
    <row r="1207" spans="1:2" x14ac:dyDescent="0.3">
      <c r="A1207" s="11">
        <v>1440</v>
      </c>
      <c r="B1207" s="12">
        <v>197000</v>
      </c>
    </row>
    <row r="1208" spans="1:2" x14ac:dyDescent="0.3">
      <c r="A1208" s="11">
        <v>1441</v>
      </c>
      <c r="B1208" s="12">
        <v>191000</v>
      </c>
    </row>
    <row r="1209" spans="1:2" x14ac:dyDescent="0.3">
      <c r="A1209" s="11">
        <v>1443</v>
      </c>
      <c r="B1209" s="12">
        <v>310000</v>
      </c>
    </row>
    <row r="1210" spans="1:2" x14ac:dyDescent="0.3">
      <c r="A1210" s="11">
        <v>1444</v>
      </c>
      <c r="B1210" s="12">
        <v>121000</v>
      </c>
    </row>
    <row r="1211" spans="1:2" x14ac:dyDescent="0.3">
      <c r="A1211" s="11">
        <v>1445</v>
      </c>
      <c r="B1211" s="12">
        <v>179600</v>
      </c>
    </row>
    <row r="1212" spans="1:2" x14ac:dyDescent="0.3">
      <c r="A1212" s="11">
        <v>1446</v>
      </c>
      <c r="B1212" s="12">
        <v>129000</v>
      </c>
    </row>
    <row r="1213" spans="1:2" x14ac:dyDescent="0.3">
      <c r="A1213" s="11">
        <v>1447</v>
      </c>
      <c r="B1213" s="12">
        <v>157900</v>
      </c>
    </row>
    <row r="1214" spans="1:2" x14ac:dyDescent="0.3">
      <c r="A1214" s="11">
        <v>1448</v>
      </c>
      <c r="B1214" s="12">
        <v>240000</v>
      </c>
    </row>
    <row r="1215" spans="1:2" x14ac:dyDescent="0.3">
      <c r="A1215" s="11">
        <v>1449</v>
      </c>
      <c r="B1215" s="12">
        <v>112000</v>
      </c>
    </row>
    <row r="1216" spans="1:2" x14ac:dyDescent="0.3">
      <c r="A1216" s="11">
        <v>1452</v>
      </c>
      <c r="B1216" s="12">
        <v>287090</v>
      </c>
    </row>
    <row r="1217" spans="1:2" x14ac:dyDescent="0.3">
      <c r="A1217" s="11">
        <v>1454</v>
      </c>
      <c r="B1217" s="12">
        <v>84500</v>
      </c>
    </row>
    <row r="1218" spans="1:2" x14ac:dyDescent="0.3">
      <c r="A1218" s="11">
        <v>1455</v>
      </c>
      <c r="B1218" s="12">
        <v>185000</v>
      </c>
    </row>
    <row r="1219" spans="1:2" x14ac:dyDescent="0.3">
      <c r="A1219" s="11">
        <v>1456</v>
      </c>
      <c r="B1219" s="12">
        <v>175000</v>
      </c>
    </row>
    <row r="1220" spans="1:2" x14ac:dyDescent="0.3">
      <c r="A1220" s="11">
        <v>1457</v>
      </c>
      <c r="B1220" s="12">
        <v>210000</v>
      </c>
    </row>
    <row r="1221" spans="1:2" x14ac:dyDescent="0.3">
      <c r="A1221" s="11">
        <v>1458</v>
      </c>
      <c r="B1221" s="12">
        <v>266500</v>
      </c>
    </row>
    <row r="1222" spans="1:2" x14ac:dyDescent="0.3">
      <c r="A1222" s="11">
        <v>1459</v>
      </c>
      <c r="B1222" s="12">
        <v>142125</v>
      </c>
    </row>
    <row r="1223" spans="1:2" x14ac:dyDescent="0.3">
      <c r="A1223" s="11">
        <v>1460</v>
      </c>
      <c r="B1223" s="12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Housing Price Raw Data</vt:lpstr>
      <vt:lpstr>Stats</vt:lpstr>
      <vt:lpstr>Overall Quality</vt:lpstr>
      <vt:lpstr>Car Garage</vt:lpstr>
      <vt:lpstr>Neighborhood</vt:lpstr>
      <vt:lpstr>MonthSold</vt:lpstr>
      <vt:lpstr>Bedroom</vt:lpstr>
      <vt:lpstr>Building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Dhiman</dc:creator>
  <cp:lastModifiedBy>Gurpreet Dhiman</cp:lastModifiedBy>
  <dcterms:created xsi:type="dcterms:W3CDTF">2020-11-02T04:58:49Z</dcterms:created>
  <dcterms:modified xsi:type="dcterms:W3CDTF">2020-11-11T19:35:23Z</dcterms:modified>
</cp:coreProperties>
</file>