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Workload Info" sheetId="1" r:id="rId1"/>
    <sheet name="API level load dstrbtn" sheetId="2" r:id="rId2"/>
    <sheet name="Scenarios" sheetId="3" r:id="rId3"/>
    <sheet name="Scenario level load distrbt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5" i="2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C5" i="1" l="1"/>
</calcChain>
</file>

<file path=xl/sharedStrings.xml><?xml version="1.0" encoding="utf-8"?>
<sst xmlns="http://schemas.openxmlformats.org/spreadsheetml/2006/main" count="152" uniqueCount="99">
  <si>
    <t>API</t>
  </si>
  <si>
    <t>SLA</t>
  </si>
  <si>
    <t>Sessions in 2 years</t>
  </si>
  <si>
    <t>Working hours in a day</t>
  </si>
  <si>
    <t xml:space="preserve">Transactions per hour </t>
  </si>
  <si>
    <t>TPS to achieve</t>
  </si>
  <si>
    <t>Create Pre-Registration</t>
  </si>
  <si>
    <t>2 sec</t>
  </si>
  <si>
    <t>User Flow</t>
  </si>
  <si>
    <t>Attachments</t>
  </si>
  <si>
    <t>File Name</t>
  </si>
  <si>
    <t>Expected Size</t>
  </si>
  <si>
    <t>Authentication Modes</t>
  </si>
  <si>
    <t>OTP based</t>
  </si>
  <si>
    <t>Credentials based</t>
  </si>
  <si>
    <t>Response time SLA for REST APIs</t>
  </si>
  <si>
    <t>2 second</t>
  </si>
  <si>
    <t>Proof of Address</t>
  </si>
  <si>
    <t>Proof of Identity</t>
  </si>
  <si>
    <t>Proof of Birth</t>
  </si>
  <si>
    <t>1 MB</t>
  </si>
  <si>
    <t>Support Document</t>
  </si>
  <si>
    <t>will refer to the POA of primary applicant</t>
  </si>
  <si>
    <t>Submit the pre-registration data</t>
  </si>
  <si>
    <t>Update pre-registration data</t>
  </si>
  <si>
    <t>User ID Updation</t>
  </si>
  <si>
    <t>Discard Pre-Registration</t>
  </si>
  <si>
    <t>Document Upload</t>
  </si>
  <si>
    <t>Copy Document</t>
  </si>
  <si>
    <t># of users</t>
  </si>
  <si>
    <t># requests/sec</t>
  </si>
  <si>
    <t># requests/day</t>
  </si>
  <si>
    <t># requests/year</t>
  </si>
  <si>
    <t>Pacing</t>
  </si>
  <si>
    <t>Update Pre-Registration</t>
  </si>
  <si>
    <t>Get Document/Get All Document</t>
  </si>
  <si>
    <t>Delete Document/Delete All Document</t>
  </si>
  <si>
    <t>Booking Registration Center</t>
  </si>
  <si>
    <t>Cancel Booking</t>
  </si>
  <si>
    <t>Re-Booking</t>
  </si>
  <si>
    <t>Registration Center Availability</t>
  </si>
  <si>
    <t>Priority</t>
  </si>
  <si>
    <t>Retrieve All Pre-Registration</t>
  </si>
  <si>
    <t>Retrieve All Pre-Registration status</t>
  </si>
  <si>
    <t>Think Time (ms)</t>
  </si>
  <si>
    <t>Data-Sync Retrieve all pre-registration IDs</t>
  </si>
  <si>
    <t>Data-Sync Retrieve all pre-registration data</t>
  </si>
  <si>
    <t>Benchmark Testing ( Individual APIs)</t>
  </si>
  <si>
    <t>Working days in 1 years</t>
  </si>
  <si>
    <t>API Response Time (ms)</t>
  </si>
  <si>
    <t xml:space="preserve"> </t>
  </si>
  <si>
    <t>Scenario 1</t>
  </si>
  <si>
    <t>Login</t>
  </si>
  <si>
    <t>Upload the documents</t>
  </si>
  <si>
    <t>Book appointment</t>
  </si>
  <si>
    <t>Logout</t>
  </si>
  <si>
    <t>10 requests per second</t>
  </si>
  <si>
    <t>Scenario 2</t>
  </si>
  <si>
    <t>Scenario 3</t>
  </si>
  <si>
    <t>Scenario 4</t>
  </si>
  <si>
    <t>Enter demographic details</t>
  </si>
  <si>
    <t>Open demographic detail</t>
  </si>
  <si>
    <t>Scenario 5</t>
  </si>
  <si>
    <t>Delete an application(whole data)</t>
  </si>
  <si>
    <t>Scenario 6</t>
  </si>
  <si>
    <t>Select application</t>
  </si>
  <si>
    <t>Scenario 7</t>
  </si>
  <si>
    <t>View acknowledgement</t>
  </si>
  <si>
    <t>Scenario 8</t>
  </si>
  <si>
    <t>View booked appointments</t>
  </si>
  <si>
    <t>Cancel an appointment</t>
  </si>
  <si>
    <t>Scenario 9</t>
  </si>
  <si>
    <t>Edit an application from multiple available applications</t>
  </si>
  <si>
    <t>Open existing demographic detail</t>
  </si>
  <si>
    <t>enter_demographic_detail</t>
  </si>
  <si>
    <t>appointment booking full flow</t>
  </si>
  <si>
    <t>edit application</t>
  </si>
  <si>
    <t>delete an application</t>
  </si>
  <si>
    <t>cancel appointment</t>
  </si>
  <si>
    <t>Download acknowledgement</t>
  </si>
  <si>
    <t>appointment booking for an existing application</t>
  </si>
  <si>
    <t>download acknowledgement</t>
  </si>
  <si>
    <t>Description:</t>
  </si>
  <si>
    <t>End-to-end flow for booking an appointment</t>
  </si>
  <si>
    <t>Flow for users creating a new application</t>
  </si>
  <si>
    <t>Flow for users booking appointment, completing the process for an incomplte form</t>
  </si>
  <si>
    <t>Sl No</t>
  </si>
  <si>
    <t>Scenario Name</t>
  </si>
  <si>
    <t>book appointment-2</t>
  </si>
  <si>
    <t>Percentage of Users</t>
  </si>
  <si>
    <t>Language is configurable at application level. Language I syet to be incorporated in the workload based on input from Rudra.</t>
  </si>
  <si>
    <t>Flow for users editing a saved application, from the available applications.</t>
  </si>
  <si>
    <t>Flow for deleting an application.</t>
  </si>
  <si>
    <t>Flow for viewing the acknowledgement of an application</t>
  </si>
  <si>
    <t>Flow for cancelling an appointment</t>
  </si>
  <si>
    <t>Flow for downloading the acknowledgement for an application</t>
  </si>
  <si>
    <t>Booking appointment for an application, for which document is already uploaded.</t>
  </si>
  <si>
    <t>rebooking</t>
  </si>
  <si>
    <t>enter demographic/edit demo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</si>
</sst>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7" sqref="C7"/>
    </sheetView>
  </sheetViews>
  <sheetFormatPr defaultRowHeight="14.5" x14ac:dyDescent="0.35"/>
  <cols>
    <col min="2" max="2" width="23" customWidth="1"/>
    <col min="3" max="3" width="26.453125" customWidth="1"/>
    <col min="4" max="4" width="23.36328125" customWidth="1"/>
    <col min="5" max="5" width="60.6328125" customWidth="1"/>
    <col min="6" max="6" width="15.54296875" customWidth="1"/>
    <col min="11" max="11" width="12.36328125" customWidth="1"/>
  </cols>
  <sheetData>
    <row r="2" spans="2:4" x14ac:dyDescent="0.35">
      <c r="B2" s="1" t="s">
        <v>2</v>
      </c>
      <c r="C2" s="2">
        <v>8000000</v>
      </c>
    </row>
    <row r="3" spans="2:4" x14ac:dyDescent="0.35">
      <c r="B3" s="1" t="s">
        <v>48</v>
      </c>
      <c r="C3" s="2">
        <v>225</v>
      </c>
    </row>
    <row r="4" spans="2:4" x14ac:dyDescent="0.35">
      <c r="B4" s="1" t="s">
        <v>3</v>
      </c>
      <c r="C4" s="2">
        <v>8</v>
      </c>
    </row>
    <row r="5" spans="2:4" x14ac:dyDescent="0.35">
      <c r="B5" s="1" t="s">
        <v>4</v>
      </c>
      <c r="C5" s="2">
        <f>C2/(C3*2*C4)</f>
        <v>2222.2222222222222</v>
      </c>
    </row>
    <row r="6" spans="2:4" x14ac:dyDescent="0.35">
      <c r="B6" s="14" t="s">
        <v>5</v>
      </c>
      <c r="C6" s="15" t="s">
        <v>56</v>
      </c>
    </row>
    <row r="7" spans="2:4" ht="29" x14ac:dyDescent="0.35">
      <c r="B7" s="5" t="s">
        <v>15</v>
      </c>
      <c r="C7" s="2" t="s">
        <v>16</v>
      </c>
    </row>
    <row r="9" spans="2:4" x14ac:dyDescent="0.35">
      <c r="B9" s="3" t="s">
        <v>8</v>
      </c>
    </row>
    <row r="10" spans="2:4" x14ac:dyDescent="0.35">
      <c r="C10" t="s">
        <v>23</v>
      </c>
    </row>
    <row r="11" spans="2:4" x14ac:dyDescent="0.35">
      <c r="C11" t="s">
        <v>24</v>
      </c>
    </row>
    <row r="14" spans="2:4" x14ac:dyDescent="0.35">
      <c r="B14" s="3" t="s">
        <v>9</v>
      </c>
    </row>
    <row r="15" spans="2:4" x14ac:dyDescent="0.35">
      <c r="C15" s="4" t="s">
        <v>10</v>
      </c>
      <c r="D15" s="4" t="s">
        <v>11</v>
      </c>
    </row>
    <row r="16" spans="2:4" x14ac:dyDescent="0.35">
      <c r="C16" t="s">
        <v>17</v>
      </c>
      <c r="D16" t="s">
        <v>20</v>
      </c>
    </row>
    <row r="17" spans="2:5" x14ac:dyDescent="0.35">
      <c r="C17" t="s">
        <v>18</v>
      </c>
      <c r="D17" t="s">
        <v>20</v>
      </c>
    </row>
    <row r="18" spans="2:5" x14ac:dyDescent="0.35">
      <c r="C18" t="s">
        <v>19</v>
      </c>
      <c r="D18" t="s">
        <v>20</v>
      </c>
    </row>
    <row r="19" spans="2:5" x14ac:dyDescent="0.35">
      <c r="C19" t="s">
        <v>21</v>
      </c>
      <c r="D19" t="s">
        <v>20</v>
      </c>
      <c r="E19" t="s">
        <v>22</v>
      </c>
    </row>
    <row r="21" spans="2:5" x14ac:dyDescent="0.35">
      <c r="B21" s="4" t="s">
        <v>12</v>
      </c>
    </row>
    <row r="22" spans="2:5" x14ac:dyDescent="0.35">
      <c r="C22" t="s">
        <v>13</v>
      </c>
    </row>
    <row r="23" spans="2:5" x14ac:dyDescent="0.35">
      <c r="C2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A2" workbookViewId="0">
      <selection activeCell="H5" sqref="H5"/>
    </sheetView>
  </sheetViews>
  <sheetFormatPr defaultRowHeight="14.5" x14ac:dyDescent="0.35"/>
  <cols>
    <col min="1" max="1" width="4.36328125" customWidth="1"/>
    <col min="2" max="2" width="38.453125" customWidth="1"/>
    <col min="4" max="4" width="21.90625" customWidth="1"/>
    <col min="5" max="5" width="15.08984375" customWidth="1"/>
    <col min="6" max="6" width="11" customWidth="1"/>
    <col min="8" max="8" width="14" customWidth="1"/>
    <col min="9" max="9" width="15.08984375" customWidth="1"/>
    <col min="10" max="10" width="16.08984375" customWidth="1"/>
  </cols>
  <sheetData>
    <row r="2" spans="2:11" x14ac:dyDescent="0.35">
      <c r="B2" s="8"/>
      <c r="C2" s="8"/>
      <c r="D2" s="8"/>
    </row>
    <row r="3" spans="2:11" x14ac:dyDescent="0.35">
      <c r="B3" s="6" t="s">
        <v>47</v>
      </c>
    </row>
    <row r="4" spans="2:11" x14ac:dyDescent="0.35">
      <c r="B4" s="6" t="s">
        <v>0</v>
      </c>
      <c r="C4" s="6" t="s">
        <v>1</v>
      </c>
      <c r="D4" s="6" t="s">
        <v>49</v>
      </c>
      <c r="E4" s="6" t="s">
        <v>44</v>
      </c>
      <c r="F4" s="6" t="s">
        <v>33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41</v>
      </c>
    </row>
    <row r="5" spans="2:11" x14ac:dyDescent="0.35">
      <c r="B5" s="10" t="s">
        <v>6</v>
      </c>
      <c r="C5" s="11" t="s">
        <v>7</v>
      </c>
      <c r="D5" s="11">
        <v>1500</v>
      </c>
      <c r="E5" s="11">
        <v>3000</v>
      </c>
      <c r="F5" s="11">
        <v>0</v>
      </c>
      <c r="G5" s="11">
        <f>H5*((D5/1000)+(E5/1000)+(F5/1000))</f>
        <v>450</v>
      </c>
      <c r="H5" s="11">
        <v>100</v>
      </c>
      <c r="I5" s="11">
        <f>H5*3600*8</f>
        <v>2880000</v>
      </c>
      <c r="J5" s="11"/>
      <c r="K5" s="11"/>
    </row>
    <row r="6" spans="2:11" x14ac:dyDescent="0.35">
      <c r="B6" s="10" t="s">
        <v>34</v>
      </c>
      <c r="C6" s="11" t="s">
        <v>7</v>
      </c>
      <c r="D6" s="11">
        <v>1500</v>
      </c>
      <c r="E6" s="11">
        <v>3000</v>
      </c>
      <c r="F6" s="11">
        <v>0</v>
      </c>
      <c r="G6" s="11">
        <f t="shared" ref="G6:G18" si="0">H6*((D6/1000)+(E6/1000)+(F6/1000))</f>
        <v>450</v>
      </c>
      <c r="H6" s="11">
        <v>100</v>
      </c>
      <c r="I6" s="11">
        <f t="shared" ref="I6:I18" si="1">H6*3600*8</f>
        <v>2880000</v>
      </c>
      <c r="J6" s="11"/>
      <c r="K6" s="11"/>
    </row>
    <row r="7" spans="2:11" x14ac:dyDescent="0.35">
      <c r="B7" s="10" t="s">
        <v>26</v>
      </c>
      <c r="C7" s="11" t="s">
        <v>7</v>
      </c>
      <c r="D7" s="11">
        <v>1500</v>
      </c>
      <c r="E7" s="11">
        <v>3000</v>
      </c>
      <c r="F7" s="11">
        <v>0</v>
      </c>
      <c r="G7" s="11">
        <f t="shared" si="0"/>
        <v>450</v>
      </c>
      <c r="H7" s="11">
        <v>100</v>
      </c>
      <c r="I7" s="11">
        <f t="shared" si="1"/>
        <v>2880000</v>
      </c>
      <c r="J7" s="11"/>
      <c r="K7" s="11"/>
    </row>
    <row r="8" spans="2:11" x14ac:dyDescent="0.35">
      <c r="B8" s="12" t="s">
        <v>27</v>
      </c>
      <c r="C8" s="13" t="s">
        <v>7</v>
      </c>
      <c r="D8" s="13">
        <v>2000</v>
      </c>
      <c r="E8" s="13">
        <v>3000</v>
      </c>
      <c r="F8" s="13">
        <v>0</v>
      </c>
      <c r="G8" s="13">
        <f t="shared" si="0"/>
        <v>500</v>
      </c>
      <c r="H8" s="13">
        <v>100</v>
      </c>
      <c r="I8" s="13">
        <f t="shared" si="1"/>
        <v>2880000</v>
      </c>
      <c r="J8" s="13"/>
      <c r="K8" s="13"/>
    </row>
    <row r="9" spans="2:11" x14ac:dyDescent="0.35">
      <c r="B9" s="12" t="s">
        <v>35</v>
      </c>
      <c r="C9" s="13" t="s">
        <v>7</v>
      </c>
      <c r="D9" s="13">
        <v>2000</v>
      </c>
      <c r="E9" s="13">
        <v>3000</v>
      </c>
      <c r="F9" s="13">
        <v>0</v>
      </c>
      <c r="G9" s="13">
        <f t="shared" si="0"/>
        <v>500</v>
      </c>
      <c r="H9" s="13">
        <v>100</v>
      </c>
      <c r="I9" s="13">
        <f t="shared" si="1"/>
        <v>2880000</v>
      </c>
      <c r="J9" s="13"/>
      <c r="K9" s="13"/>
    </row>
    <row r="10" spans="2:11" x14ac:dyDescent="0.35">
      <c r="B10" s="12" t="s">
        <v>36</v>
      </c>
      <c r="C10" s="13" t="s">
        <v>7</v>
      </c>
      <c r="D10" s="13">
        <v>2000</v>
      </c>
      <c r="E10" s="13">
        <v>3000</v>
      </c>
      <c r="F10" s="13">
        <v>0</v>
      </c>
      <c r="G10" s="13">
        <f t="shared" si="0"/>
        <v>500</v>
      </c>
      <c r="H10" s="13">
        <v>100</v>
      </c>
      <c r="I10" s="13">
        <f t="shared" si="1"/>
        <v>2880000</v>
      </c>
      <c r="J10" s="13"/>
      <c r="K10" s="13"/>
    </row>
    <row r="11" spans="2:11" x14ac:dyDescent="0.35">
      <c r="B11" s="10" t="s">
        <v>37</v>
      </c>
      <c r="C11" s="11" t="s">
        <v>7</v>
      </c>
      <c r="D11" s="11">
        <v>2000</v>
      </c>
      <c r="E11" s="11">
        <v>3000</v>
      </c>
      <c r="F11" s="11">
        <v>0</v>
      </c>
      <c r="G11" s="11">
        <f t="shared" si="0"/>
        <v>500</v>
      </c>
      <c r="H11" s="11">
        <v>100</v>
      </c>
      <c r="I11" s="11">
        <f t="shared" si="1"/>
        <v>2880000</v>
      </c>
      <c r="J11" s="11"/>
      <c r="K11" s="11"/>
    </row>
    <row r="12" spans="2:11" x14ac:dyDescent="0.35">
      <c r="B12" s="10" t="s">
        <v>38</v>
      </c>
      <c r="C12" s="11" t="s">
        <v>7</v>
      </c>
      <c r="D12" s="11">
        <v>2000</v>
      </c>
      <c r="E12" s="11">
        <v>3000</v>
      </c>
      <c r="F12" s="11">
        <v>0</v>
      </c>
      <c r="G12" s="11">
        <f t="shared" si="0"/>
        <v>500</v>
      </c>
      <c r="H12" s="11">
        <v>100</v>
      </c>
      <c r="I12" s="11">
        <f t="shared" si="1"/>
        <v>2880000</v>
      </c>
      <c r="J12" s="11"/>
      <c r="K12" s="11"/>
    </row>
    <row r="13" spans="2:11" x14ac:dyDescent="0.35">
      <c r="B13" s="10" t="s">
        <v>39</v>
      </c>
      <c r="C13" s="11" t="s">
        <v>7</v>
      </c>
      <c r="D13" s="11">
        <v>2000</v>
      </c>
      <c r="E13" s="11">
        <v>3000</v>
      </c>
      <c r="F13" s="11">
        <v>0</v>
      </c>
      <c r="G13" s="11">
        <f t="shared" si="0"/>
        <v>500</v>
      </c>
      <c r="H13" s="11">
        <v>100</v>
      </c>
      <c r="I13" s="11">
        <f t="shared" si="1"/>
        <v>2880000</v>
      </c>
      <c r="J13" s="11"/>
      <c r="K13" s="11"/>
    </row>
    <row r="14" spans="2:11" x14ac:dyDescent="0.35">
      <c r="B14" s="12" t="s">
        <v>40</v>
      </c>
      <c r="C14" s="13" t="s">
        <v>7</v>
      </c>
      <c r="D14" s="13">
        <v>2000</v>
      </c>
      <c r="E14" s="13">
        <v>3000</v>
      </c>
      <c r="F14" s="13">
        <v>0</v>
      </c>
      <c r="G14" s="13">
        <f t="shared" si="0"/>
        <v>500</v>
      </c>
      <c r="H14" s="13">
        <v>100</v>
      </c>
      <c r="I14" s="13">
        <f t="shared" si="1"/>
        <v>2880000</v>
      </c>
      <c r="J14" s="13"/>
      <c r="K14" s="13"/>
    </row>
    <row r="15" spans="2:11" x14ac:dyDescent="0.35">
      <c r="B15" s="9" t="s">
        <v>42</v>
      </c>
      <c r="C15" s="7" t="s">
        <v>7</v>
      </c>
      <c r="D15" s="7">
        <v>2000</v>
      </c>
      <c r="E15" s="7">
        <v>3000</v>
      </c>
      <c r="F15" s="7">
        <v>0</v>
      </c>
      <c r="G15" s="7">
        <f t="shared" si="0"/>
        <v>500</v>
      </c>
      <c r="H15" s="7">
        <v>100</v>
      </c>
      <c r="I15" s="7">
        <f t="shared" si="1"/>
        <v>2880000</v>
      </c>
      <c r="J15" s="7"/>
      <c r="K15" s="7"/>
    </row>
    <row r="16" spans="2:11" x14ac:dyDescent="0.35">
      <c r="B16" s="9" t="s">
        <v>43</v>
      </c>
      <c r="C16" s="7" t="s">
        <v>7</v>
      </c>
      <c r="D16" s="7">
        <v>2000</v>
      </c>
      <c r="E16" s="7">
        <v>3000</v>
      </c>
      <c r="F16" s="7">
        <v>0</v>
      </c>
      <c r="G16" s="7">
        <f t="shared" si="0"/>
        <v>500</v>
      </c>
      <c r="H16" s="7">
        <v>100</v>
      </c>
      <c r="I16" s="7">
        <f t="shared" si="1"/>
        <v>2880000</v>
      </c>
      <c r="J16" s="7"/>
      <c r="K16" s="7"/>
    </row>
    <row r="17" spans="2:11" x14ac:dyDescent="0.35">
      <c r="B17" s="9" t="s">
        <v>28</v>
      </c>
      <c r="C17" s="7" t="s">
        <v>7</v>
      </c>
      <c r="D17" s="7">
        <v>2000</v>
      </c>
      <c r="E17" s="7">
        <v>3000</v>
      </c>
      <c r="F17" s="7">
        <v>0</v>
      </c>
      <c r="G17" s="7">
        <f t="shared" si="0"/>
        <v>500</v>
      </c>
      <c r="H17" s="7">
        <v>100</v>
      </c>
      <c r="I17" s="7">
        <f t="shared" si="1"/>
        <v>2880000</v>
      </c>
      <c r="J17" s="7"/>
      <c r="K17" s="7"/>
    </row>
    <row r="18" spans="2:11" x14ac:dyDescent="0.35">
      <c r="B18" s="9" t="s">
        <v>25</v>
      </c>
      <c r="C18" s="7" t="s">
        <v>7</v>
      </c>
      <c r="D18" s="7">
        <v>2000</v>
      </c>
      <c r="E18" s="7">
        <v>3000</v>
      </c>
      <c r="F18" s="7">
        <v>0</v>
      </c>
      <c r="G18" s="7">
        <f t="shared" si="0"/>
        <v>500</v>
      </c>
      <c r="H18" s="7">
        <v>100</v>
      </c>
      <c r="I18" s="7">
        <f t="shared" si="1"/>
        <v>2880000</v>
      </c>
      <c r="J18" s="7"/>
      <c r="K18" s="7"/>
    </row>
    <row r="19" spans="2:11" x14ac:dyDescent="0.35">
      <c r="B19" s="16" t="s">
        <v>45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35">
      <c r="B20" s="16" t="s">
        <v>46</v>
      </c>
      <c r="C20" s="17"/>
      <c r="D20" s="17"/>
      <c r="E20" s="17"/>
      <c r="F20" s="17"/>
      <c r="G20" s="17"/>
      <c r="H20" s="17"/>
      <c r="I20" s="17"/>
      <c r="J20" s="17"/>
      <c r="K20" s="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7"/>
  <sheetViews>
    <sheetView topLeftCell="A28" workbookViewId="0">
      <selection activeCell="C28" sqref="C28"/>
    </sheetView>
  </sheetViews>
  <sheetFormatPr defaultRowHeight="14.5" x14ac:dyDescent="0.35"/>
  <cols>
    <col min="2" max="2" width="10.90625" customWidth="1"/>
    <col min="3" max="3" width="48.453125" customWidth="1"/>
    <col min="4" max="4" width="31.6328125" customWidth="1"/>
  </cols>
  <sheetData>
    <row r="4" spans="1:4" x14ac:dyDescent="0.35">
      <c r="A4" t="s">
        <v>50</v>
      </c>
      <c r="B4" t="s">
        <v>51</v>
      </c>
      <c r="C4" s="4" t="s">
        <v>75</v>
      </c>
    </row>
    <row r="5" spans="1:4" x14ac:dyDescent="0.35">
      <c r="C5" t="s">
        <v>52</v>
      </c>
      <c r="D5" s="4" t="s">
        <v>82</v>
      </c>
    </row>
    <row r="6" spans="1:4" x14ac:dyDescent="0.35">
      <c r="C6" t="s">
        <v>60</v>
      </c>
      <c r="D6" s="22" t="s">
        <v>83</v>
      </c>
    </row>
    <row r="7" spans="1:4" x14ac:dyDescent="0.35">
      <c r="C7" t="s">
        <v>53</v>
      </c>
      <c r="D7" s="22"/>
    </row>
    <row r="8" spans="1:4" x14ac:dyDescent="0.35">
      <c r="C8" t="s">
        <v>54</v>
      </c>
      <c r="D8" s="22"/>
    </row>
    <row r="9" spans="1:4" x14ac:dyDescent="0.35">
      <c r="C9" t="s">
        <v>55</v>
      </c>
      <c r="D9" s="22"/>
    </row>
    <row r="11" spans="1:4" x14ac:dyDescent="0.35">
      <c r="B11" t="s">
        <v>57</v>
      </c>
      <c r="C11" s="4" t="s">
        <v>74</v>
      </c>
      <c r="D11" s="4" t="s">
        <v>82</v>
      </c>
    </row>
    <row r="12" spans="1:4" ht="14.5" customHeight="1" x14ac:dyDescent="0.35">
      <c r="C12" t="s">
        <v>52</v>
      </c>
      <c r="D12" s="22" t="s">
        <v>84</v>
      </c>
    </row>
    <row r="13" spans="1:4" x14ac:dyDescent="0.35">
      <c r="C13" t="s">
        <v>60</v>
      </c>
      <c r="D13" s="22"/>
    </row>
    <row r="14" spans="1:4" x14ac:dyDescent="0.35">
      <c r="C14" t="s">
        <v>55</v>
      </c>
      <c r="D14" s="22"/>
    </row>
    <row r="15" spans="1:4" x14ac:dyDescent="0.35">
      <c r="D15" s="20"/>
    </row>
    <row r="16" spans="1:4" x14ac:dyDescent="0.35">
      <c r="D16" s="19"/>
    </row>
    <row r="17" spans="2:4" x14ac:dyDescent="0.35">
      <c r="B17" t="s">
        <v>58</v>
      </c>
      <c r="C17" s="4" t="s">
        <v>80</v>
      </c>
      <c r="D17" s="4" t="s">
        <v>82</v>
      </c>
    </row>
    <row r="18" spans="2:4" x14ac:dyDescent="0.35">
      <c r="C18" t="s">
        <v>52</v>
      </c>
      <c r="D18" s="22" t="s">
        <v>85</v>
      </c>
    </row>
    <row r="19" spans="2:4" x14ac:dyDescent="0.35">
      <c r="C19" t="s">
        <v>73</v>
      </c>
      <c r="D19" s="22"/>
    </row>
    <row r="20" spans="2:4" x14ac:dyDescent="0.35">
      <c r="C20" t="s">
        <v>53</v>
      </c>
      <c r="D20" s="22"/>
    </row>
    <row r="21" spans="2:4" x14ac:dyDescent="0.35">
      <c r="C21" t="s">
        <v>54</v>
      </c>
      <c r="D21" s="22"/>
    </row>
    <row r="22" spans="2:4" x14ac:dyDescent="0.35">
      <c r="C22" t="s">
        <v>55</v>
      </c>
      <c r="D22" s="19"/>
    </row>
    <row r="24" spans="2:4" x14ac:dyDescent="0.35">
      <c r="B24" t="s">
        <v>59</v>
      </c>
      <c r="C24" s="4" t="s">
        <v>76</v>
      </c>
      <c r="D24" s="4" t="s">
        <v>82</v>
      </c>
    </row>
    <row r="25" spans="2:4" x14ac:dyDescent="0.35">
      <c r="C25" t="s">
        <v>52</v>
      </c>
      <c r="D25" s="22" t="s">
        <v>91</v>
      </c>
    </row>
    <row r="26" spans="2:4" x14ac:dyDescent="0.35">
      <c r="C26" t="s">
        <v>61</v>
      </c>
      <c r="D26" s="22"/>
    </row>
    <row r="27" spans="2:4" x14ac:dyDescent="0.35">
      <c r="C27" t="s">
        <v>72</v>
      </c>
      <c r="D27" s="22"/>
    </row>
    <row r="28" spans="2:4" x14ac:dyDescent="0.35">
      <c r="C28" t="s">
        <v>55</v>
      </c>
      <c r="D28" s="22"/>
    </row>
    <row r="30" spans="2:4" x14ac:dyDescent="0.35">
      <c r="B30" t="s">
        <v>62</v>
      </c>
      <c r="C30" s="4" t="s">
        <v>77</v>
      </c>
      <c r="D30" s="4" t="s">
        <v>82</v>
      </c>
    </row>
    <row r="31" spans="2:4" x14ac:dyDescent="0.35">
      <c r="C31" t="s">
        <v>52</v>
      </c>
      <c r="D31" s="23" t="s">
        <v>92</v>
      </c>
    </row>
    <row r="32" spans="2:4" x14ac:dyDescent="0.35">
      <c r="C32" t="s">
        <v>63</v>
      </c>
      <c r="D32" s="23"/>
    </row>
    <row r="33" spans="2:5" x14ac:dyDescent="0.35">
      <c r="C33" t="s">
        <v>55</v>
      </c>
      <c r="D33" s="23"/>
    </row>
    <row r="35" spans="2:5" x14ac:dyDescent="0.35">
      <c r="B35" t="s">
        <v>64</v>
      </c>
      <c r="C35" s="4" t="s">
        <v>88</v>
      </c>
      <c r="D35" s="4" t="s">
        <v>82</v>
      </c>
      <c r="E35" t="s">
        <v>97</v>
      </c>
    </row>
    <row r="36" spans="2:5" x14ac:dyDescent="0.35">
      <c r="C36" t="s">
        <v>52</v>
      </c>
      <c r="D36" s="22" t="s">
        <v>96</v>
      </c>
    </row>
    <row r="37" spans="2:5" x14ac:dyDescent="0.35">
      <c r="C37" t="s">
        <v>65</v>
      </c>
      <c r="D37" s="22"/>
    </row>
    <row r="38" spans="2:5" x14ac:dyDescent="0.35">
      <c r="C38" t="s">
        <v>54</v>
      </c>
      <c r="D38" s="22"/>
    </row>
    <row r="39" spans="2:5" x14ac:dyDescent="0.35">
      <c r="C39" t="s">
        <v>55</v>
      </c>
      <c r="D39" s="22"/>
    </row>
    <row r="41" spans="2:5" x14ac:dyDescent="0.35">
      <c r="B41" t="s">
        <v>66</v>
      </c>
      <c r="C41" s="4" t="s">
        <v>67</v>
      </c>
      <c r="D41" s="4" t="s">
        <v>82</v>
      </c>
    </row>
    <row r="42" spans="2:5" x14ac:dyDescent="0.35">
      <c r="C42" t="s">
        <v>52</v>
      </c>
      <c r="D42" s="22" t="s">
        <v>93</v>
      </c>
    </row>
    <row r="43" spans="2:5" x14ac:dyDescent="0.35">
      <c r="C43" t="s">
        <v>65</v>
      </c>
      <c r="D43" s="22"/>
    </row>
    <row r="44" spans="2:5" x14ac:dyDescent="0.35">
      <c r="C44" t="s">
        <v>67</v>
      </c>
      <c r="D44" s="22"/>
    </row>
    <row r="45" spans="2:5" x14ac:dyDescent="0.35">
      <c r="C45" t="s">
        <v>55</v>
      </c>
      <c r="D45" s="22"/>
    </row>
    <row r="47" spans="2:5" x14ac:dyDescent="0.35">
      <c r="B47" t="s">
        <v>68</v>
      </c>
      <c r="C47" s="4" t="s">
        <v>78</v>
      </c>
      <c r="D47" s="4" t="s">
        <v>82</v>
      </c>
    </row>
    <row r="48" spans="2:5" x14ac:dyDescent="0.35">
      <c r="C48" t="s">
        <v>52</v>
      </c>
      <c r="D48" s="22" t="s">
        <v>94</v>
      </c>
    </row>
    <row r="49" spans="2:4" x14ac:dyDescent="0.35">
      <c r="C49" t="s">
        <v>69</v>
      </c>
      <c r="D49" s="22"/>
    </row>
    <row r="50" spans="2:4" x14ac:dyDescent="0.35">
      <c r="C50" t="s">
        <v>70</v>
      </c>
      <c r="D50" s="22"/>
    </row>
    <row r="51" spans="2:4" x14ac:dyDescent="0.35">
      <c r="C51" t="s">
        <v>55</v>
      </c>
      <c r="D51" s="22"/>
    </row>
    <row r="53" spans="2:4" x14ac:dyDescent="0.35">
      <c r="B53" t="s">
        <v>71</v>
      </c>
      <c r="C53" s="4" t="s">
        <v>81</v>
      </c>
      <c r="D53" s="4" t="s">
        <v>82</v>
      </c>
    </row>
    <row r="54" spans="2:4" x14ac:dyDescent="0.35">
      <c r="C54" t="s">
        <v>52</v>
      </c>
      <c r="D54" s="22" t="s">
        <v>95</v>
      </c>
    </row>
    <row r="55" spans="2:4" x14ac:dyDescent="0.35">
      <c r="C55" t="s">
        <v>79</v>
      </c>
      <c r="D55" s="22"/>
    </row>
    <row r="56" spans="2:4" x14ac:dyDescent="0.35">
      <c r="C56" t="s">
        <v>55</v>
      </c>
      <c r="D56" s="22"/>
    </row>
    <row r="57" spans="2:4" x14ac:dyDescent="0.35">
      <c r="D57" s="20"/>
    </row>
  </sheetData>
  <mergeCells count="9">
    <mergeCell ref="D36:D39"/>
    <mergeCell ref="D42:D45"/>
    <mergeCell ref="D48:D51"/>
    <mergeCell ref="D54:D56"/>
    <mergeCell ref="D6:D9"/>
    <mergeCell ref="D18:D21"/>
    <mergeCell ref="D12:D14"/>
    <mergeCell ref="D25:D28"/>
    <mergeCell ref="D31:D3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C8" sqref="C8"/>
    </sheetView>
  </sheetViews>
  <sheetFormatPr defaultRowHeight="14.5" x14ac:dyDescent="0.35"/>
  <cols>
    <col min="2" max="2" width="5.1796875" style="18" customWidth="1"/>
    <col min="3" max="3" width="42.7265625" customWidth="1"/>
    <col min="4" max="4" width="17.7265625" customWidth="1"/>
  </cols>
  <sheetData>
    <row r="3" spans="2:9" x14ac:dyDescent="0.35">
      <c r="B3" s="21" t="s">
        <v>86</v>
      </c>
      <c r="C3" s="4" t="s">
        <v>87</v>
      </c>
      <c r="D3" s="4" t="s">
        <v>89</v>
      </c>
    </row>
    <row r="4" spans="2:9" x14ac:dyDescent="0.35">
      <c r="B4" s="18">
        <v>1</v>
      </c>
      <c r="C4" s="4" t="s">
        <v>75</v>
      </c>
      <c r="D4">
        <v>25</v>
      </c>
    </row>
    <row r="5" spans="2:9" x14ac:dyDescent="0.35">
      <c r="B5" s="18">
        <v>2</v>
      </c>
      <c r="C5" s="4" t="s">
        <v>98</v>
      </c>
      <c r="D5">
        <v>20</v>
      </c>
    </row>
    <row r="6" spans="2:9" x14ac:dyDescent="0.35">
      <c r="B6" s="18">
        <v>3</v>
      </c>
      <c r="C6" s="4" t="s">
        <v>80</v>
      </c>
      <c r="D6">
        <v>20</v>
      </c>
    </row>
    <row r="7" spans="2:9" x14ac:dyDescent="0.35">
      <c r="B7" s="18">
        <v>4</v>
      </c>
      <c r="C7" s="4" t="s">
        <v>77</v>
      </c>
      <c r="D7">
        <v>5</v>
      </c>
    </row>
    <row r="8" spans="2:9" x14ac:dyDescent="0.35">
      <c r="B8" s="18">
        <v>5</v>
      </c>
      <c r="C8" s="4" t="s">
        <v>88</v>
      </c>
      <c r="D8">
        <v>15</v>
      </c>
      <c r="E8" t="s">
        <v>97</v>
      </c>
    </row>
    <row r="9" spans="2:9" x14ac:dyDescent="0.35">
      <c r="B9" s="18">
        <v>6</v>
      </c>
      <c r="C9" s="4" t="s">
        <v>78</v>
      </c>
      <c r="D9">
        <v>5</v>
      </c>
    </row>
    <row r="10" spans="2:9" x14ac:dyDescent="0.35">
      <c r="B10" s="18">
        <v>7</v>
      </c>
      <c r="C10" s="4" t="s">
        <v>81</v>
      </c>
      <c r="D10">
        <v>10</v>
      </c>
    </row>
    <row r="11" spans="2:9" x14ac:dyDescent="0.35">
      <c r="D11">
        <f>SUM(D4:D10)</f>
        <v>100</v>
      </c>
    </row>
    <row r="12" spans="2:9" x14ac:dyDescent="0.35">
      <c r="E12" s="22" t="s">
        <v>90</v>
      </c>
      <c r="F12" s="22"/>
      <c r="G12" s="22"/>
      <c r="H12" s="22"/>
      <c r="I12" s="22"/>
    </row>
    <row r="13" spans="2:9" x14ac:dyDescent="0.35">
      <c r="E13" s="22"/>
      <c r="F13" s="22"/>
      <c r="G13" s="22"/>
      <c r="H13" s="22"/>
      <c r="I13" s="22"/>
    </row>
    <row r="14" spans="2:9" x14ac:dyDescent="0.35">
      <c r="E14" s="22"/>
      <c r="F14" s="22"/>
      <c r="G14" s="22"/>
      <c r="H14" s="22"/>
      <c r="I14" s="22"/>
    </row>
    <row r="15" spans="2:9" x14ac:dyDescent="0.35">
      <c r="E15" s="22"/>
      <c r="F15" s="22"/>
      <c r="G15" s="22"/>
      <c r="H15" s="22"/>
      <c r="I15" s="22"/>
    </row>
  </sheetData>
  <mergeCells count="1">
    <mergeCell ref="E12:I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Workload Info</vt:lpstr>
      <vt:lpstr>API level load dstrbtn</vt:lpstr>
      <vt:lpstr>Scenarios</vt:lpstr>
      <vt:lpstr>Scenario level load distrbtn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e3e64143-b360-4e3f-8322-b11f754466dc</vt:lpwstr>
  </property>
</Properties>
</file>