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B45E9B7-4509-4EF3-94BE-4732DEDEB545}" xr6:coauthVersionLast="31" xr6:coauthVersionMax="31" xr10:uidLastSave="{00000000-0000-0000-0000-000000000000}"/>
  <bookViews>
    <workbookView xWindow="0" yWindow="0" windowWidth="22260" windowHeight="12650" activeTab="1" xr2:uid="{00000000-000D-0000-FFFF-FFFF00000000}"/>
  </bookViews>
  <sheets>
    <sheet name="Admin Requirements" sheetId="3" r:id="rId1"/>
    <sheet name="Admin Scope" sheetId="10" r:id="rId2"/>
    <sheet name="Attributes" sheetId="4" r:id="rId3"/>
    <sheet name="Proposed User Hierarchy" sheetId="7" r:id="rId4"/>
    <sheet name="Password Policy" sheetId="6" r:id="rId5"/>
    <sheet name="Values" sheetId="8" r:id="rId6"/>
  </sheets>
  <definedNames>
    <definedName name="_xlnm._FilterDatabase" localSheetId="1" hidden="1">'Admin Scope'!$B$2:$H$46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8" i="10" l="1"/>
  <c r="F50" i="10" s="1"/>
</calcChain>
</file>

<file path=xl/sharedStrings.xml><?xml version="1.0" encoding="utf-8"?>
<sst xmlns="http://schemas.openxmlformats.org/spreadsheetml/2006/main" count="408" uniqueCount="226">
  <si>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</si>
  <si>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</si>
  <si>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</si>
  <si>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</si>
  <si>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</si>
  <si>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</si>
  <si>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</si>
  <si>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</si>
  <si>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</si>
  <si>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</si>
  <si>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</si>
  <si>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</si>
  <si>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</si>
  <si>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</si>
  <si>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</si>
  <si>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</si>
  <si>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</si>
  <si>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</si>
  <si>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</si>
  <si>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</si>
  <si>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</si>
  <si>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</si>
  <si>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</si>
  <si>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</si>
  <si>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</si>
  <si>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</si>
  <si>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</si>
  <si>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</si>
  <si>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</si>
  <si>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</si>
  <si>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</si>
  <si>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</si>
  <si>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</si>
  <si>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</si>
  <si>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</si>
  <si>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</si>
  <si>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</si>
  <si>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</si>
  <si>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</si>
  <si>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</si>
  <si>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</si>
  <si>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</si>
  <si>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</si>
  <si>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</si>
  <si>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</si>
  <si>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</si>
  <si>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</si>
  <si>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</si>
  <si>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</si>
  <si>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</si>
  <si>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</si>
  <si>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</si>
  <si>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</si>
  <si>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</si>
  <si>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</si>
  <si>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</si>
  <si>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</si>
  <si>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</si>
  <si>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</si>
  <si>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</si>
  <si>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</si>
  <si>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Login Page</t>
  </si>
  <si>
    <t>Logout Page</t>
  </si>
  <si>
    <t>View Home Page</t>
  </si>
  <si>
    <t>Sub-Feature</t>
  </si>
  <si>
    <t>Users</t>
  </si>
  <si>
    <t>First Name</t>
  </si>
  <si>
    <t>Last name</t>
  </si>
  <si>
    <t>Email ID</t>
  </si>
  <si>
    <t>VID</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</si>
  <si>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</si>
  <si>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</si>
  <si>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</si>
  <si>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</si>
  <si>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</si>
  <si>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UIN Activation/Deactivation</t>
  </si>
  <si>
    <t>Registration Center Type</t>
  </si>
  <si>
    <t>DOB</t>
  </si>
  <si>
    <t xml:space="preserve">To enable an Admin to De-Activate or Re-Activate a UIN : Change status
This feature will also de-activate or re-activate coresponding VIDs </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</si>
  <si>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</si>
  <si>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</si>
  <si>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</si>
  <si>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</si>
  <si>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</si>
  <si>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</si>
  <si>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</si>
  <si>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</si>
  <si>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Initial Setup/Update through backend using CSV upload Utility</t>
  </si>
  <si>
    <t>For v1.5: 
        1. Config Validator for Processes
        2. Warning on change of Configuration to Admin</t>
  </si>
  <si>
    <t>Navigation</t>
  </si>
  <si>
    <t>Process Flow Configuration UI out of scope</t>
  </si>
  <si>
    <t>Configuration Setup and Update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</si>
  <si>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</si>
  <si>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</si>
  <si>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</si>
  <si>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</si>
  <si>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</si>
  <si>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</si>
  <si>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</si>
  <si>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</si>
  <si>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</si>
  <si>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</si>
  <si>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</si>
  <si>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</si>
  <si>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</si>
  <si>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</si>
  <si>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</si>
  <si>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</si>
  <si>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</si>
  <si>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</si>
  <si>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</si>
  <si>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</si>
  <si>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5. A user entering wrong password for 3 times (configurable) will get locked and can only be unlocked by a superior admin if Bio Auth not available/by the user if Bio auth is avialable. "Refer Account Management" Feature</t>
  </si>
  <si>
    <t>Forgot Username</t>
  </si>
  <si>
    <t>Change Password</t>
  </si>
  <si>
    <t>Reset Password</t>
  </si>
  <si>
    <t>Account Unblocking</t>
  </si>
  <si>
    <t>User 
Unblocking/Blacklisting/Whitelisting/
De-Activating/Activating/Reseting Password/Sending Username</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</si>
  <si>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</si>
  <si>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</si>
  <si>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</si>
  <si>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</si>
  <si>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r>
      <t>Change password (</t>
    </r>
    <r>
      <rPr>
        <b/>
        <sz val="11"/>
        <rFont val="Calibri"/>
        <family val="2"/>
        <scheme val="minor"/>
      </rPr>
      <t>Would support Multi Factor Auth - Configurable by the country</t>
    </r>
    <r>
      <rPr>
        <sz val="11"/>
        <color theme="1"/>
        <rFont val="Calibri"/>
        <family val="2"/>
        <scheme val="minor"/>
      </rPr>
      <t>)
    a) User to select Change Password option from Reg. Client/Admin portal 
    b) Navigates to the PW Management page &gt; User to provide Old and New PW &gt; Authenticate with OTP (User has to be online)</t>
    </r>
  </si>
  <si>
    <t>Configuration Fetcher : To view configuration on UI Screen</t>
  </si>
  <si>
    <t>Do we need this feature? What priority?</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</si>
  <si>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</si>
  <si>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</si>
  <si>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r>
  </si>
  <si>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</si>
  <si>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</si>
  <si>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t>Asset Approval Management</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</si>
  <si>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</si>
  <si>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1. To enable user to Logout
2. User will be Auto logged out after certain time of inactivity. (Period of inactivity:  Configurable)</t>
  </si>
  <si>
    <t>Platform Setup</t>
  </si>
  <si>
    <t>Vital</t>
  </si>
  <si>
    <t>Essential</t>
  </si>
  <si>
    <t>Desirable</t>
  </si>
  <si>
    <t>1.An Admin (Approver) will approve the Users created by the Admin
2. The Admin creating the Users cannot be same as the Approver
3. If the admin does not approve for a certain period of time
     a) Reminder Notifications (How many?)
     b) Change the approver (what happens if we have only one zonal approver for that zone)
     c) Auto-Approve
     d) Reject
     e) Escalation Mail
     f) Reports</t>
  </si>
  <si>
    <t>For Reset Password? If Bio Auth is configured and BIO capture device is not available? What should be the further process?</t>
  </si>
  <si>
    <t>Security Policy Configuration</t>
  </si>
  <si>
    <t>API to change Policies
UI?</t>
  </si>
  <si>
    <t>Role code to role name mapping</t>
  </si>
  <si>
    <t>MISP Creation/Administration will be on Admin Portal</t>
  </si>
  <si>
    <r>
      <t xml:space="preserve">Can this approval workflow change? Like 1 or multi-step approval process?
Workflow engine?
If we go with the Zonal Admin Approach?
Zonal Approvals?
</t>
    </r>
    <r>
      <rPr>
        <sz val="11"/>
        <color rgb="FFFF0000"/>
        <rFont val="Calibri"/>
        <family val="2"/>
        <scheme val="minor"/>
      </rPr>
      <t>No approval in Updates for v1
For V2: Approval process for updates</t>
    </r>
  </si>
  <si>
    <t xml:space="preserve">
1. Should user receive a notification from MOSIP if his/her zone or center is changed? - Subscription needed for notifications
Audit events will be created and notificaiton can be sent based on Subscription</t>
  </si>
  <si>
    <r>
      <t xml:space="preserve">1. Admin to register a User by giving required details:  Refer "Attributes" sheet
2. Admin will enter the Username as per the pattern decided by the country
</t>
    </r>
    <r>
      <rPr>
        <sz val="11"/>
        <color rgb="FFFF0000"/>
        <rFont val="Calibri"/>
        <family val="2"/>
        <scheme val="minor"/>
      </rPr>
      <t>3. Map user to a Administrative Geographical Hierarchy - Not needed</t>
    </r>
    <r>
      <rPr>
        <sz val="11"/>
        <color theme="1"/>
        <rFont val="Calibri"/>
        <family val="2"/>
        <scheme val="minor"/>
      </rPr>
      <t xml:space="preserve">
4. Send activation link to the user along with User Name on Phone Number and Email
5. Seting up password by user
     a) User clicks on activation link &gt; User enters VID/UIN for validation
     b) User enters mobile number &gt; Receives OTP on registered number &gt; User enters OTP and Submits
     c) System validates UIN
     d) System performs Demo Auth
     e) System checks if User is Child or Adult
     f) If auth successful, system enables field to enter password
     g) User enters password &gt; User re-enters password
     </t>
    </r>
    <r>
      <rPr>
        <sz val="11"/>
        <color rgb="FFFF0000"/>
        <rFont val="Calibri"/>
        <family val="2"/>
        <scheme val="minor"/>
      </rPr>
      <t xml:space="preserve">h) System generates Token ID using Admin's Partner ID and map it to the User - NA 
     </t>
    </r>
    <r>
      <rPr>
        <sz val="11"/>
        <color theme="1"/>
        <rFont val="Calibri"/>
        <family val="2"/>
        <scheme val="minor"/>
      </rPr>
      <t xml:space="preserve">h) System Maps RID to the User in IAM
</t>
    </r>
    <r>
      <rPr>
        <sz val="11"/>
        <color rgb="FFFF0000"/>
        <rFont val="Calibri"/>
        <family val="2"/>
        <scheme val="minor"/>
      </rPr>
      <t>: This will be current/latest RID the user has</t>
    </r>
    <r>
      <rPr>
        <sz val="11"/>
        <color theme="1"/>
        <rFont val="Calibri"/>
        <family val="2"/>
        <scheme val="minor"/>
      </rPr>
      <t xml:space="preserve">
     i) User receives a Notification with Username and link to the portal on Phone number and Email
6. User can start using this account by going to Reg. Client/Admin portal as applicable and logging in by giving username and  password </t>
    </r>
    <r>
      <rPr>
        <b/>
        <sz val="11"/>
        <color rgb="FFFF0000"/>
        <rFont val="Calibri"/>
        <family val="2"/>
        <scheme val="minor"/>
      </rPr>
      <t>(</t>
    </r>
    <r>
      <rPr>
        <b/>
        <sz val="11"/>
        <rFont val="Calibri"/>
        <family val="2"/>
        <scheme val="minor"/>
      </rPr>
      <t>Multi-factor login supported</t>
    </r>
    <r>
      <rPr>
        <b/>
        <sz val="11"/>
        <color rgb="FFFF0000"/>
        <rFont val="Calibri"/>
        <family val="2"/>
        <scheme val="minor"/>
      </rPr>
      <t xml:space="preserve">)
</t>
    </r>
    <r>
      <rPr>
        <sz val="11"/>
        <color theme="1"/>
        <rFont val="Calibri"/>
        <family val="2"/>
        <scheme val="minor"/>
      </rPr>
      <t>If activation link expires</t>
    </r>
    <r>
      <rPr>
        <b/>
        <sz val="11"/>
        <color theme="1"/>
        <rFont val="Calibri"/>
        <family val="2"/>
        <scheme val="minor"/>
      </rPr>
      <t xml:space="preserve"> (expiry time configurable)</t>
    </r>
    <r>
      <rPr>
        <sz val="11"/>
        <color theme="1"/>
        <rFont val="Calibri"/>
        <family val="2"/>
        <scheme val="minor"/>
      </rPr>
      <t>, resend the link through a batch process</t>
    </r>
  </si>
  <si>
    <t>UI</t>
  </si>
  <si>
    <t>Version</t>
  </si>
  <si>
    <t>---</t>
  </si>
  <si>
    <t>Back-end</t>
  </si>
  <si>
    <t>ID Definition Validator</t>
  </si>
  <si>
    <t>Configuration Setup</t>
  </si>
  <si>
    <t>Initial Set up of Configurations</t>
  </si>
  <si>
    <t>Available through GIT UI</t>
  </si>
  <si>
    <t>Update Configurations</t>
  </si>
  <si>
    <t>View Configurations</t>
  </si>
  <si>
    <t>Cofiguration Validator</t>
  </si>
  <si>
    <t>-</t>
  </si>
  <si>
    <t>To be taken up in v1.5</t>
  </si>
  <si>
    <t>Porcess Flow Setup</t>
  </si>
  <si>
    <t>Initial Set up</t>
  </si>
  <si>
    <t>Update</t>
  </si>
  <si>
    <t>Process Flow Configuration Validator</t>
  </si>
  <si>
    <t>For Doc Upload Porcess - in v1, For Rest of the validation, in v1.5</t>
  </si>
  <si>
    <t>Master Data Setup</t>
  </si>
  <si>
    <t>Initial Set Up</t>
  </si>
  <si>
    <t>Home Page (Profile Management)</t>
  </si>
  <si>
    <t>User Unblocking/Blacklisting/
Whitelisting/De-Activating/Activating</t>
  </si>
  <si>
    <t>Forgot Password</t>
  </si>
  <si>
    <t>Managing Registration Centers</t>
  </si>
  <si>
    <t>TBD</t>
  </si>
  <si>
    <t>Managing Machines</t>
  </si>
  <si>
    <t>Managing Devices</t>
  </si>
  <si>
    <t>Managing Center - Machine Mapping</t>
  </si>
  <si>
    <t>Managing Center - Device Mapping</t>
  </si>
  <si>
    <t>Managing Center - User Mapping</t>
  </si>
  <si>
    <t>Asset Managemenet Approval</t>
  </si>
  <si>
    <t>UIN Activation and Deactivation</t>
  </si>
  <si>
    <t>v1</t>
  </si>
  <si>
    <t>v1.5</t>
  </si>
  <si>
    <t>MISP Management</t>
  </si>
  <si>
    <t>Creation of MISP</t>
  </si>
  <si>
    <t>Back-end APIs will be done as part of Partner Management Portal</t>
  </si>
  <si>
    <t>Mapping a new License Key to MISP</t>
  </si>
  <si>
    <t>Estimates for V1 Features</t>
  </si>
  <si>
    <t>To be able to configure securiy policies for each application. This would include
1. Session Time out policies
2. Password policies
3. Multi-factor auth policies (wherever applicable)
Admin Portal will only be accesed thorugh Whitelisted IP Address
Authenticate Users accessing the portal
At Role Level : Configure Level of AuthN
Default Policy:
1. What type of Auth
2. Which would be compulsory in case of multi factor auth
3. Minimum number of factors of Auth (Non-Bio/Bio)
4. Feature Specific auth overwrides Role Specific Behaviour for Reset Password/Forgot Username)</t>
  </si>
  <si>
    <t>Story Title</t>
  </si>
  <si>
    <t>As the MOSIP Admin, I should be able to set up configurations</t>
  </si>
  <si>
    <t>As the MOSIP Admin, I should be able to set up platform data</t>
  </si>
  <si>
    <t>As the MOSIP Admin, I should be able to view Configurations ID Definition</t>
  </si>
  <si>
    <t>As the MOSIP Admin,  I should be able to set up ID Definition</t>
  </si>
  <si>
    <t>As the MOSIP system,  I should be able to validate ID Definition</t>
  </si>
  <si>
    <t>As the MOSIP system, I should be able to validate configurations</t>
  </si>
  <si>
    <t xml:space="preserve">As the MOSIP Admin, I should be able to set up Process View </t>
  </si>
  <si>
    <t>As the MOSIP system, I should be able to validate Process View Configurations</t>
  </si>
  <si>
    <t>As the MOSIP Admin, I should be able to set up Master data</t>
  </si>
  <si>
    <t>As the MOSIP Admin, I should be able to log-in the Admin portal</t>
  </si>
  <si>
    <t>As the MOSIP Admin, I should be able to log-out of the Admin portal</t>
  </si>
  <si>
    <t>As the MOSIP Admin, I should be able to navigate on the Admin portal through Home Page</t>
  </si>
  <si>
    <t>As the MOSIP Admin, I should be able to Register a user on Admin Portal</t>
  </si>
  <si>
    <t>As the MOSIP Admin, I should be able to Approve a creation of User on Admin Portal</t>
  </si>
  <si>
    <t>As the MOSIP Admin, I should be able to Activate/De-Activate/Blacklist/Whitelist a User</t>
  </si>
  <si>
    <t>As the MOSIP Admin, I should be able to change password</t>
  </si>
  <si>
    <t>As the MOSIP Admin, I should be able to reset password</t>
  </si>
  <si>
    <t>As the MOSIP Admin, I should be able to retrieve username</t>
  </si>
  <si>
    <t>As the MOSIP Admin, I should be able to unblock account of users</t>
  </si>
  <si>
    <t>As the MOSIP Admin, I should be able to register a  Registration Center</t>
  </si>
  <si>
    <t>As the MOSIP system, I should be able to store Registration Center Details</t>
  </si>
  <si>
    <t>As the MOSIP system, I should be able to store Machine Details</t>
  </si>
  <si>
    <t xml:space="preserve">As the MOSIP Admin, I should be able to register a  Machine </t>
  </si>
  <si>
    <t>As the MOSIP system, I should be able to store Device Details</t>
  </si>
  <si>
    <t xml:space="preserve">As the MOSIP Admin, I should be able to register a  Device </t>
  </si>
  <si>
    <t>As the MOSIP system, I should be able to store Center-Device mapping</t>
  </si>
  <si>
    <t>As the MOSIP system, I should be able to store Center-Machine mapping</t>
  </si>
  <si>
    <t>As the MOSIP Admin, I should be able to map a Device to a Center</t>
  </si>
  <si>
    <t>As the MOSIP Admin, I should be able to map a Machine to a Center</t>
  </si>
  <si>
    <t>As the MOSIP system, I should be able to store Center-User mapping</t>
  </si>
  <si>
    <t>As the MOSIP Admin, I should be able to map a User to a Center</t>
  </si>
  <si>
    <t>As the MOSIP Admin, I should be able to approve creation of assets</t>
  </si>
  <si>
    <t>As the MOSIP Admin, I should be able to view stages of a packet based on a RID input</t>
  </si>
  <si>
    <t>As the MOSIP Admin, I should be able to De-activate/Activate a UIN</t>
  </si>
  <si>
    <t>As the MOSIP Admin, I should be able to set up security policies for MOSIP Admins</t>
  </si>
  <si>
    <t xml:space="preserve">
</t>
  </si>
  <si>
    <t>Admin UI
no Full flegded woorkflow implementation will be provided in this version
Only maker checker validations ares available for record creation not for updation
Bulk activation on UI, no API for bult activation/Deactivation
Maintain reason for blocking the account</t>
  </si>
  <si>
    <t>Customer Comments</t>
  </si>
  <si>
    <t xml:space="preserve"> Discussion scheduled on 19th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</si>
</sst>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
      <b/>
      <sz val="11"/>
      <name val="Calibri"/>
      <family val="2"/>
      <scheme val="minor"/>
    </font>
  </fonts>
  <fills count="3">
    <fill>
      <patternFill patternType="none"/>
    </fill>
    <fill>
      <patternFill patternType="gray125"/>
    </fill>
    <fill>
      <patternFill patternType="solid">
        <fgColor rgb="FF00B0F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82">
    <xf numFmtId="0" fontId="0" fillId="0" borderId="0" xfId="0"/>
    <xf numFmtId="0" fontId="0" fillId="0" borderId="1" xfId="0" applyBorder="1"/>
    <xf numFmtId="0" fontId="0" fillId="0" borderId="1" xfId="0" applyBorder="1" applyAlignment="1">
      <alignment wrapText="1"/>
    </xf>
    <xf numFmtId="0" fontId="0" fillId="0" borderId="5"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0" borderId="5" xfId="0" applyBorder="1"/>
    <xf numFmtId="0" fontId="0" fillId="0" borderId="8" xfId="0" applyBorder="1" applyAlignment="1">
      <alignment horizontal="left" vertical="center"/>
    </xf>
    <xf numFmtId="0" fontId="0" fillId="0" borderId="8" xfId="0" applyBorder="1"/>
    <xf numFmtId="0" fontId="2" fillId="2" borderId="7" xfId="0" applyFont="1" applyFill="1" applyBorder="1" applyAlignment="1">
      <alignment horizontal="left" vertical="center"/>
    </xf>
    <xf numFmtId="0" fontId="2" fillId="2" borderId="10" xfId="0" applyFont="1" applyFill="1" applyBorder="1" applyAlignment="1">
      <alignment horizontal="left" vertical="center"/>
    </xf>
    <xf numFmtId="0" fontId="0" fillId="0" borderId="8" xfId="0" applyBorder="1" applyAlignment="1">
      <alignment vertical="center" wrapText="1"/>
    </xf>
    <xf numFmtId="0" fontId="0" fillId="0" borderId="1" xfId="0" applyFill="1" applyBorder="1" applyAlignment="1">
      <alignment vertical="center"/>
    </xf>
    <xf numFmtId="0" fontId="0" fillId="0" borderId="3" xfId="0" applyBorder="1" applyAlignment="1">
      <alignment vertical="center"/>
    </xf>
    <xf numFmtId="0" fontId="0" fillId="0" borderId="0" xfId="0" applyAlignment="1">
      <alignment horizontal="left" wrapText="1"/>
    </xf>
    <xf numFmtId="0" fontId="0" fillId="0" borderId="14" xfId="0" applyBorder="1"/>
    <xf numFmtId="0" fontId="0" fillId="0" borderId="15" xfId="0" applyBorder="1" applyAlignment="1">
      <alignment horizontal="left" wrapText="1"/>
    </xf>
    <xf numFmtId="0" fontId="0" fillId="0" borderId="16" xfId="0" applyBorder="1"/>
    <xf numFmtId="0" fontId="2" fillId="2" borderId="12" xfId="0" applyFont="1" applyFill="1" applyBorder="1"/>
    <xf numFmtId="0" fontId="2" fillId="2" borderId="13" xfId="0" applyFont="1" applyFill="1" applyBorder="1"/>
    <xf numFmtId="0" fontId="2" fillId="2" borderId="11" xfId="0" applyFont="1" applyFill="1" applyBorder="1" applyAlignment="1">
      <alignment vertical="center"/>
    </xf>
    <xf numFmtId="0" fontId="0" fillId="0" borderId="9" xfId="0" applyBorder="1" applyAlignment="1"/>
    <xf numFmtId="0" fontId="0" fillId="0" borderId="3" xfId="0" applyBorder="1" applyAlignment="1"/>
    <xf numFmtId="0" fontId="4" fillId="0" borderId="3" xfId="0" applyFont="1" applyBorder="1" applyAlignment="1">
      <alignment vertical="center" wrapText="1"/>
    </xf>
    <xf numFmtId="0" fontId="0" fillId="0" borderId="0" xfId="0" applyAlignment="1"/>
    <xf numFmtId="0" fontId="2" fillId="2" borderId="17" xfId="0" applyFont="1" applyFill="1" applyBorder="1" applyAlignment="1">
      <alignment horizontal="left" vertical="center"/>
    </xf>
    <xf numFmtId="0" fontId="0" fillId="0" borderId="15" xfId="0" applyBorder="1"/>
    <xf numFmtId="0" fontId="0" fillId="0" borderId="18" xfId="0" applyBorder="1"/>
    <xf numFmtId="0" fontId="0" fillId="0" borderId="3" xfId="0" applyBorder="1" applyAlignment="1">
      <alignment vertical="center" wrapText="1"/>
    </xf>
    <xf numFmtId="0" fontId="0" fillId="0" borderId="1" xfId="0" applyFill="1" applyBorder="1" applyAlignment="1">
      <alignment horizontal="left" vertical="center"/>
    </xf>
    <xf numFmtId="0" fontId="0" fillId="0" borderId="8" xfId="0" applyFill="1" applyBorder="1" applyAlignment="1">
      <alignment vertical="center"/>
    </xf>
    <xf numFmtId="0" fontId="0" fillId="0" borderId="22" xfId="0" applyBorder="1"/>
    <xf numFmtId="0" fontId="0" fillId="0" borderId="23" xfId="0" applyBorder="1" applyAlignment="1">
      <alignment horizontal="left" vertical="center" wrapText="1"/>
    </xf>
    <xf numFmtId="0" fontId="0" fillId="0" borderId="1" xfId="0" applyFill="1" applyBorder="1" applyAlignment="1">
      <alignment horizontal="left" vertical="center" wrapText="1"/>
    </xf>
    <xf numFmtId="0" fontId="0" fillId="0" borderId="24" xfId="0" applyBorder="1"/>
    <xf numFmtId="0" fontId="0" fillId="0" borderId="23" xfId="0" applyBorder="1" applyAlignment="1">
      <alignment wrapText="1"/>
    </xf>
    <xf numFmtId="0" fontId="1" fillId="2" borderId="22" xfId="0" applyFont="1" applyFill="1" applyBorder="1"/>
    <xf numFmtId="0" fontId="1" fillId="0" borderId="0" xfId="0" applyFont="1"/>
    <xf numFmtId="0" fontId="1" fillId="2" borderId="12" xfId="0" applyFont="1" applyFill="1" applyBorder="1"/>
    <xf numFmtId="0" fontId="0" fillId="0" borderId="0" xfId="0" applyAlignment="1">
      <alignment wrapText="1"/>
    </xf>
    <xf numFmtId="0" fontId="0" fillId="0" borderId="1" xfId="0" applyBorder="1" applyAlignment="1">
      <alignment horizontal="left" vertical="center"/>
    </xf>
    <xf numFmtId="0" fontId="0" fillId="0" borderId="2" xfId="0" applyBorder="1"/>
    <xf numFmtId="0" fontId="0" fillId="0" borderId="1" xfId="0" quotePrefix="1" applyBorder="1" applyAlignment="1">
      <alignment horizontal="center"/>
    </xf>
    <xf numFmtId="0" fontId="0" fillId="0" borderId="1" xfId="0" applyBorder="1" applyAlignment="1">
      <alignment horizontal="center"/>
    </xf>
    <xf numFmtId="0" fontId="0" fillId="0" borderId="3" xfId="0" applyBorder="1"/>
    <xf numFmtId="0" fontId="5" fillId="0" borderId="1" xfId="0" applyFont="1" applyBorder="1" applyAlignment="1">
      <alignment horizontal="center" vertical="center"/>
    </xf>
    <xf numFmtId="0" fontId="2" fillId="2" borderId="7" xfId="0" applyFont="1" applyFill="1" applyBorder="1"/>
    <xf numFmtId="0" fontId="2" fillId="2" borderId="10" xfId="0" applyFont="1" applyFill="1" applyBorder="1"/>
    <xf numFmtId="0" fontId="2" fillId="2" borderId="10" xfId="0" applyFont="1" applyFill="1" applyBorder="1" applyAlignment="1">
      <alignment wrapText="1"/>
    </xf>
    <xf numFmtId="0" fontId="2" fillId="2" borderId="25" xfId="0" applyFont="1" applyFill="1" applyBorder="1" applyAlignment="1">
      <alignment wrapText="1"/>
    </xf>
    <xf numFmtId="0" fontId="2" fillId="2" borderId="11" xfId="0" applyFont="1" applyFill="1" applyBorder="1"/>
    <xf numFmtId="0" fontId="0" fillId="0" borderId="26" xfId="0" applyBorder="1"/>
    <xf numFmtId="0" fontId="0" fillId="0" borderId="8" xfId="0" quotePrefix="1" applyBorder="1" applyAlignment="1">
      <alignment horizontal="center"/>
    </xf>
    <xf numFmtId="0" fontId="0" fillId="0" borderId="8" xfId="0" applyBorder="1" applyAlignment="1">
      <alignment horizontal="center"/>
    </xf>
    <xf numFmtId="0" fontId="0" fillId="0" borderId="9" xfId="0" applyBorder="1"/>
    <xf numFmtId="0" fontId="0" fillId="0" borderId="5" xfId="0"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 xfId="0" applyFill="1" applyBorder="1" applyAlignment="1">
      <alignment vertical="center" wrapText="1"/>
    </xf>
    <xf numFmtId="0" fontId="2" fillId="2" borderId="17" xfId="0" applyFont="1" applyFill="1" applyBorder="1" applyAlignment="1">
      <alignment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Border="1" applyAlignment="1">
      <alignment horizontal="center"/>
    </xf>
    <xf numFmtId="0" fontId="0" fillId="0" borderId="26" xfId="0"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20" xfId="0" applyFill="1" applyBorder="1" applyAlignment="1">
      <alignment horizontal="left" vertical="center"/>
    </xf>
    <xf numFmtId="0" fontId="0" fillId="0" borderId="19" xfId="0" applyFill="1"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wrapText="1"/>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zoomScale="40" zoomScaleNormal="40" workbookViewId="0">
      <selection activeCell="I17" sqref="I17"/>
    </sheetView>
  </sheetViews>
  <sheetFormatPr defaultRowHeight="14.5" x14ac:dyDescent="0.35"/>
  <cols>
    <col min="2" max="2" width="30.453125" bestFit="1" customWidth="1"/>
    <col min="3" max="3" width="21.81640625" style="4" customWidth="1"/>
    <col min="4" max="4" width="66.6328125" style="4" bestFit="1" customWidth="1"/>
    <col min="5" max="5" width="110.26953125" style="4" customWidth="1"/>
    <col min="6" max="6" width="57.54296875" style="4" bestFit="1" customWidth="1"/>
    <col min="7" max="7" width="39.453125" hidden="1" customWidth="1"/>
    <col min="8" max="8" width="52.81640625" style="24" bestFit="1" customWidth="1"/>
    <col min="9" max="9" width="40.1796875" customWidth="1"/>
    <col min="10" max="10" width="57.26953125" bestFit="1" customWidth="1"/>
  </cols>
  <sheetData>
    <row r="1" spans="2:10" ht="19" thickBot="1" x14ac:dyDescent="0.4">
      <c r="B1" s="9" t="s">
        <v>0</v>
      </c>
      <c r="C1" s="10" t="s">
        <v>64</v>
      </c>
      <c r="D1" s="10" t="s">
        <v>186</v>
      </c>
      <c r="E1" s="10" t="s">
        <v>21</v>
      </c>
      <c r="F1" s="10" t="s">
        <v>2</v>
      </c>
      <c r="G1" s="10" t="s">
        <v>3</v>
      </c>
      <c r="H1" s="20" t="s">
        <v>1</v>
      </c>
      <c r="I1" s="25" t="s">
        <v>80</v>
      </c>
    </row>
    <row r="2" spans="2:10" x14ac:dyDescent="0.35">
      <c r="B2" s="70" t="s">
        <v>133</v>
      </c>
      <c r="C2" s="30" t="s">
        <v>4</v>
      </c>
      <c r="D2" s="30" t="s">
        <v>188</v>
      </c>
      <c r="E2" s="11" t="s">
        <v>79</v>
      </c>
      <c r="F2" s="7" t="s">
        <v>86</v>
      </c>
      <c r="G2" s="8"/>
      <c r="H2" s="21"/>
    </row>
    <row r="3" spans="2:10" x14ac:dyDescent="0.35">
      <c r="B3" s="65"/>
      <c r="C3" s="71" t="s">
        <v>5</v>
      </c>
      <c r="D3" s="12" t="s">
        <v>190</v>
      </c>
      <c r="E3" s="66" t="s">
        <v>6</v>
      </c>
      <c r="F3" s="59" t="s">
        <v>87</v>
      </c>
      <c r="G3" s="1"/>
      <c r="H3" s="22"/>
    </row>
    <row r="4" spans="2:10" x14ac:dyDescent="0.35">
      <c r="B4" s="65"/>
      <c r="C4" s="71"/>
      <c r="D4" s="12" t="s">
        <v>191</v>
      </c>
      <c r="E4" s="66"/>
      <c r="F4" s="59" t="s">
        <v>81</v>
      </c>
      <c r="G4" s="1"/>
      <c r="H4" s="22"/>
    </row>
    <row r="5" spans="2:10" ht="14.5" customHeight="1" x14ac:dyDescent="0.35">
      <c r="B5" s="65"/>
      <c r="C5" s="68" t="s">
        <v>7</v>
      </c>
      <c r="D5" s="12" t="s">
        <v>187</v>
      </c>
      <c r="E5" s="66" t="s">
        <v>8</v>
      </c>
      <c r="F5" s="59" t="s">
        <v>9</v>
      </c>
      <c r="G5" s="1"/>
      <c r="H5" s="22"/>
    </row>
    <row r="6" spans="2:10" ht="29" x14ac:dyDescent="0.35">
      <c r="B6" s="65"/>
      <c r="C6" s="68"/>
      <c r="D6" s="12" t="s">
        <v>192</v>
      </c>
      <c r="E6" s="66"/>
      <c r="F6" s="58" t="s">
        <v>85</v>
      </c>
      <c r="G6" s="1"/>
      <c r="H6" s="22" t="s">
        <v>91</v>
      </c>
      <c r="I6" t="s">
        <v>135</v>
      </c>
    </row>
    <row r="7" spans="2:10" x14ac:dyDescent="0.35">
      <c r="B7" s="65"/>
      <c r="C7" s="68"/>
      <c r="D7" s="12" t="s">
        <v>189</v>
      </c>
      <c r="E7" s="66"/>
      <c r="F7" s="58" t="s">
        <v>123</v>
      </c>
      <c r="G7" s="1"/>
      <c r="H7" s="22" t="s">
        <v>124</v>
      </c>
      <c r="I7" t="s">
        <v>135</v>
      </c>
    </row>
    <row r="8" spans="2:10" x14ac:dyDescent="0.35">
      <c r="B8" s="65"/>
      <c r="C8" s="68" t="s">
        <v>10</v>
      </c>
      <c r="D8" s="12" t="s">
        <v>193</v>
      </c>
      <c r="E8" s="66" t="s">
        <v>11</v>
      </c>
      <c r="F8" s="59" t="s">
        <v>82</v>
      </c>
      <c r="G8" s="1"/>
      <c r="H8" s="13"/>
    </row>
    <row r="9" spans="2:10" ht="58" x14ac:dyDescent="0.35">
      <c r="B9" s="65"/>
      <c r="C9" s="68"/>
      <c r="D9" s="74" t="s">
        <v>194</v>
      </c>
      <c r="E9" s="66"/>
      <c r="F9" s="58" t="s">
        <v>74</v>
      </c>
      <c r="G9" s="1"/>
      <c r="H9" s="73" t="s">
        <v>90</v>
      </c>
    </row>
    <row r="10" spans="2:10" ht="44" thickBot="1" x14ac:dyDescent="0.4">
      <c r="B10" s="65"/>
      <c r="C10" s="68"/>
      <c r="D10" s="75"/>
      <c r="E10" s="66"/>
      <c r="F10" s="58" t="s">
        <v>88</v>
      </c>
      <c r="G10" s="1"/>
      <c r="H10" s="73"/>
      <c r="I10" t="s">
        <v>135</v>
      </c>
    </row>
    <row r="11" spans="2:10" x14ac:dyDescent="0.35">
      <c r="B11" s="65"/>
      <c r="C11" s="12" t="s">
        <v>12</v>
      </c>
      <c r="D11" s="30" t="s">
        <v>195</v>
      </c>
      <c r="E11" s="5" t="s">
        <v>84</v>
      </c>
      <c r="F11" s="58" t="s">
        <v>83</v>
      </c>
      <c r="G11" s="1"/>
      <c r="H11" s="22"/>
      <c r="I11" t="s">
        <v>136</v>
      </c>
    </row>
    <row r="12" spans="2:10" ht="87" x14ac:dyDescent="0.35">
      <c r="B12" s="65" t="s">
        <v>89</v>
      </c>
      <c r="C12" s="59" t="s">
        <v>61</v>
      </c>
      <c r="D12" s="12" t="s">
        <v>196</v>
      </c>
      <c r="E12" s="58" t="s">
        <v>112</v>
      </c>
      <c r="F12" s="59" t="s">
        <v>26</v>
      </c>
      <c r="G12" s="1" t="s">
        <v>27</v>
      </c>
      <c r="H12" s="61" t="s">
        <v>94</v>
      </c>
      <c r="J12" s="39"/>
    </row>
    <row r="13" spans="2:10" ht="29" x14ac:dyDescent="0.35">
      <c r="B13" s="65"/>
      <c r="C13" s="59" t="s">
        <v>62</v>
      </c>
      <c r="D13" s="12" t="s">
        <v>197</v>
      </c>
      <c r="E13" s="58" t="s">
        <v>132</v>
      </c>
      <c r="F13" s="59" t="s">
        <v>26</v>
      </c>
      <c r="G13" s="1"/>
      <c r="H13" s="62"/>
    </row>
    <row r="14" spans="2:10" ht="51" customHeight="1" x14ac:dyDescent="0.35">
      <c r="B14" s="65"/>
      <c r="C14" s="59" t="s">
        <v>63</v>
      </c>
      <c r="D14" s="63" t="s">
        <v>198</v>
      </c>
      <c r="E14" s="58" t="s">
        <v>95</v>
      </c>
      <c r="F14" s="59" t="s">
        <v>26</v>
      </c>
      <c r="G14" s="1"/>
      <c r="H14" s="22"/>
    </row>
    <row r="15" spans="2:10" ht="275.5" x14ac:dyDescent="0.35">
      <c r="B15" s="65" t="s">
        <v>29</v>
      </c>
      <c r="C15" s="29" t="s">
        <v>92</v>
      </c>
      <c r="D15" s="12" t="s">
        <v>199</v>
      </c>
      <c r="E15" s="5" t="s">
        <v>145</v>
      </c>
      <c r="F15" s="58" t="s">
        <v>28</v>
      </c>
      <c r="G15" s="1"/>
      <c r="H15" s="28" t="s">
        <v>111</v>
      </c>
    </row>
    <row r="16" spans="2:10" ht="130.5" x14ac:dyDescent="0.35">
      <c r="B16" s="65"/>
      <c r="C16" s="29" t="s">
        <v>98</v>
      </c>
      <c r="D16" s="33" t="s">
        <v>200</v>
      </c>
      <c r="E16" s="5" t="s">
        <v>137</v>
      </c>
      <c r="F16" s="58" t="s">
        <v>223</v>
      </c>
      <c r="G16" s="1"/>
      <c r="H16" s="28" t="s">
        <v>143</v>
      </c>
      <c r="J16" s="39" t="s">
        <v>222</v>
      </c>
    </row>
    <row r="17" spans="1:8" ht="130.5" x14ac:dyDescent="0.35">
      <c r="B17" s="65"/>
      <c r="C17" s="33" t="s">
        <v>117</v>
      </c>
      <c r="D17" s="63" t="s">
        <v>201</v>
      </c>
      <c r="E17" s="5" t="s">
        <v>119</v>
      </c>
      <c r="F17" s="58" t="s">
        <v>99</v>
      </c>
      <c r="G17" s="1"/>
      <c r="H17" s="28" t="s">
        <v>125</v>
      </c>
    </row>
    <row r="18" spans="1:8" ht="87" x14ac:dyDescent="0.35">
      <c r="B18" s="65" t="s">
        <v>93</v>
      </c>
      <c r="C18" s="12" t="s">
        <v>114</v>
      </c>
      <c r="D18" s="12" t="s">
        <v>202</v>
      </c>
      <c r="E18" s="5" t="s">
        <v>122</v>
      </c>
      <c r="F18" s="58" t="s">
        <v>101</v>
      </c>
      <c r="G18" s="1"/>
      <c r="H18" s="61" t="s">
        <v>94</v>
      </c>
    </row>
    <row r="19" spans="1:8" ht="130.5" x14ac:dyDescent="0.35">
      <c r="B19" s="65"/>
      <c r="C19" s="12" t="s">
        <v>115</v>
      </c>
      <c r="D19" s="12" t="s">
        <v>203</v>
      </c>
      <c r="E19" s="5" t="s">
        <v>118</v>
      </c>
      <c r="F19" s="58" t="s">
        <v>101</v>
      </c>
      <c r="G19" s="1"/>
      <c r="H19" s="61" t="s">
        <v>138</v>
      </c>
    </row>
    <row r="20" spans="1:8" ht="87" x14ac:dyDescent="0.35">
      <c r="B20" s="65"/>
      <c r="C20" s="12" t="s">
        <v>113</v>
      </c>
      <c r="D20" s="12" t="s">
        <v>204</v>
      </c>
      <c r="E20" s="5" t="s">
        <v>120</v>
      </c>
      <c r="F20" s="58" t="s">
        <v>101</v>
      </c>
      <c r="G20" s="1"/>
      <c r="H20" s="61"/>
    </row>
    <row r="21" spans="1:8" ht="101.5" x14ac:dyDescent="0.35">
      <c r="B21" s="65"/>
      <c r="C21" s="12" t="s">
        <v>116</v>
      </c>
      <c r="D21" s="12" t="s">
        <v>205</v>
      </c>
      <c r="E21" s="5" t="s">
        <v>121</v>
      </c>
      <c r="F21" s="58" t="s">
        <v>101</v>
      </c>
      <c r="G21" s="1"/>
      <c r="H21" s="61"/>
    </row>
    <row r="22" spans="1:8" ht="140" customHeight="1" x14ac:dyDescent="0.35">
      <c r="A22" s="69"/>
      <c r="B22" s="65" t="s">
        <v>126</v>
      </c>
      <c r="C22" s="68" t="s">
        <v>57</v>
      </c>
      <c r="D22" s="12" t="s">
        <v>207</v>
      </c>
      <c r="E22" s="66" t="s">
        <v>127</v>
      </c>
      <c r="F22" s="59" t="s">
        <v>22</v>
      </c>
      <c r="G22" s="5" t="s">
        <v>13</v>
      </c>
      <c r="H22" s="72" t="s">
        <v>131</v>
      </c>
    </row>
    <row r="23" spans="1:8" ht="133" customHeight="1" x14ac:dyDescent="0.35">
      <c r="A23" s="69"/>
      <c r="B23" s="65"/>
      <c r="C23" s="68"/>
      <c r="D23" s="12" t="s">
        <v>206</v>
      </c>
      <c r="E23" s="66"/>
      <c r="F23" s="59" t="s">
        <v>23</v>
      </c>
      <c r="G23" s="1"/>
      <c r="H23" s="72"/>
    </row>
    <row r="24" spans="1:8" ht="137.5" customHeight="1" x14ac:dyDescent="0.35">
      <c r="A24" s="69"/>
      <c r="B24" s="65"/>
      <c r="C24" s="68" t="s">
        <v>56</v>
      </c>
      <c r="D24" s="12" t="s">
        <v>208</v>
      </c>
      <c r="E24" s="66" t="s">
        <v>128</v>
      </c>
      <c r="F24" s="59" t="s">
        <v>24</v>
      </c>
      <c r="G24" s="2" t="s">
        <v>15</v>
      </c>
      <c r="H24" s="22"/>
    </row>
    <row r="25" spans="1:8" ht="148" customHeight="1" x14ac:dyDescent="0.35">
      <c r="A25" s="69"/>
      <c r="B25" s="65"/>
      <c r="C25" s="68"/>
      <c r="D25" s="12" t="s">
        <v>209</v>
      </c>
      <c r="E25" s="66"/>
      <c r="F25" s="59" t="s">
        <v>14</v>
      </c>
      <c r="G25" s="1"/>
      <c r="H25" s="23"/>
    </row>
    <row r="26" spans="1:8" ht="145" customHeight="1" x14ac:dyDescent="0.35">
      <c r="B26" s="65"/>
      <c r="C26" s="68" t="s">
        <v>55</v>
      </c>
      <c r="D26" s="12" t="s">
        <v>210</v>
      </c>
      <c r="E26" s="66" t="s">
        <v>129</v>
      </c>
      <c r="F26" s="59" t="s">
        <v>24</v>
      </c>
      <c r="G26" s="2" t="s">
        <v>16</v>
      </c>
      <c r="H26" s="23"/>
    </row>
    <row r="27" spans="1:8" ht="151.5" customHeight="1" x14ac:dyDescent="0.35">
      <c r="B27" s="65"/>
      <c r="C27" s="68"/>
      <c r="D27" s="12" t="s">
        <v>211</v>
      </c>
      <c r="E27" s="66"/>
      <c r="F27" s="59" t="s">
        <v>14</v>
      </c>
      <c r="G27" s="1"/>
      <c r="H27" s="22"/>
    </row>
    <row r="28" spans="1:8" ht="73" customHeight="1" x14ac:dyDescent="0.35">
      <c r="B28" s="65"/>
      <c r="C28" s="66" t="s">
        <v>58</v>
      </c>
      <c r="D28" s="63" t="s">
        <v>212</v>
      </c>
      <c r="E28" s="67" t="s">
        <v>70</v>
      </c>
      <c r="F28" s="59" t="s">
        <v>24</v>
      </c>
      <c r="G28" s="2" t="s">
        <v>17</v>
      </c>
      <c r="H28" s="22"/>
    </row>
    <row r="29" spans="1:8" ht="85" customHeight="1" x14ac:dyDescent="0.35">
      <c r="B29" s="65"/>
      <c r="C29" s="66"/>
      <c r="D29" s="12" t="s">
        <v>214</v>
      </c>
      <c r="E29" s="67"/>
      <c r="F29" s="59" t="s">
        <v>14</v>
      </c>
      <c r="G29" s="1"/>
      <c r="H29" s="28"/>
    </row>
    <row r="30" spans="1:8" ht="69.5" customHeight="1" x14ac:dyDescent="0.35">
      <c r="B30" s="65"/>
      <c r="C30" s="66" t="s">
        <v>59</v>
      </c>
      <c r="D30" s="63" t="s">
        <v>213</v>
      </c>
      <c r="E30" s="67" t="s">
        <v>71</v>
      </c>
      <c r="F30" s="59" t="s">
        <v>24</v>
      </c>
      <c r="G30" s="2" t="s">
        <v>18</v>
      </c>
      <c r="H30" s="22"/>
    </row>
    <row r="31" spans="1:8" ht="75.5" customHeight="1" x14ac:dyDescent="0.35">
      <c r="B31" s="65"/>
      <c r="C31" s="66"/>
      <c r="D31" s="12" t="s">
        <v>215</v>
      </c>
      <c r="E31" s="67"/>
      <c r="F31" s="59" t="s">
        <v>14</v>
      </c>
      <c r="G31" s="1"/>
      <c r="H31" s="28"/>
    </row>
    <row r="32" spans="1:8" ht="69" customHeight="1" x14ac:dyDescent="0.35">
      <c r="B32" s="65"/>
      <c r="C32" s="66" t="s">
        <v>60</v>
      </c>
      <c r="D32" s="63" t="s">
        <v>216</v>
      </c>
      <c r="E32" s="67" t="s">
        <v>72</v>
      </c>
      <c r="F32" s="59" t="s">
        <v>24</v>
      </c>
      <c r="G32" s="2" t="s">
        <v>19</v>
      </c>
      <c r="H32" s="22"/>
    </row>
    <row r="33" spans="2:8" ht="89" customHeight="1" x14ac:dyDescent="0.35">
      <c r="B33" s="65"/>
      <c r="C33" s="66"/>
      <c r="D33" s="12" t="s">
        <v>217</v>
      </c>
      <c r="E33" s="67"/>
      <c r="F33" s="59" t="s">
        <v>14</v>
      </c>
      <c r="G33" s="1"/>
      <c r="H33" s="28" t="s">
        <v>144</v>
      </c>
    </row>
    <row r="34" spans="2:8" ht="87" x14ac:dyDescent="0.35">
      <c r="B34" s="65"/>
      <c r="C34" s="5" t="s">
        <v>130</v>
      </c>
      <c r="D34" s="12" t="s">
        <v>218</v>
      </c>
      <c r="E34" s="58" t="s">
        <v>73</v>
      </c>
      <c r="F34" s="59" t="s">
        <v>28</v>
      </c>
      <c r="G34" s="1"/>
      <c r="H34" s="28" t="s">
        <v>100</v>
      </c>
    </row>
    <row r="35" spans="2:8" ht="29" x14ac:dyDescent="0.35">
      <c r="B35" s="60" t="s">
        <v>20</v>
      </c>
      <c r="C35" s="58" t="s">
        <v>20</v>
      </c>
      <c r="D35" s="63" t="s">
        <v>219</v>
      </c>
      <c r="E35" s="58" t="s">
        <v>25</v>
      </c>
      <c r="F35" s="59" t="s">
        <v>26</v>
      </c>
      <c r="G35" s="1"/>
      <c r="H35" s="22"/>
    </row>
    <row r="36" spans="2:8" ht="45.5" customHeight="1" x14ac:dyDescent="0.35">
      <c r="B36" s="60" t="s">
        <v>75</v>
      </c>
      <c r="C36" s="58" t="s">
        <v>75</v>
      </c>
      <c r="D36" s="63" t="s">
        <v>220</v>
      </c>
      <c r="E36" s="58" t="s">
        <v>78</v>
      </c>
      <c r="F36" s="59" t="s">
        <v>26</v>
      </c>
      <c r="G36" s="1"/>
      <c r="H36" s="22"/>
    </row>
    <row r="37" spans="2:8" ht="174" x14ac:dyDescent="0.35">
      <c r="B37" s="60" t="s">
        <v>139</v>
      </c>
      <c r="C37" s="58" t="s">
        <v>139</v>
      </c>
      <c r="D37" s="63" t="s">
        <v>221</v>
      </c>
      <c r="E37" s="58" t="s">
        <v>185</v>
      </c>
      <c r="F37" s="58" t="s">
        <v>140</v>
      </c>
      <c r="G37" s="1"/>
      <c r="H37" s="22"/>
    </row>
  </sheetData>
  <mergeCells count="28">
    <mergeCell ref="E5:E7"/>
    <mergeCell ref="H22:H23"/>
    <mergeCell ref="H9:H10"/>
    <mergeCell ref="D9:D10"/>
    <mergeCell ref="E3:E4"/>
    <mergeCell ref="A22:A23"/>
    <mergeCell ref="A24:A25"/>
    <mergeCell ref="B2:B11"/>
    <mergeCell ref="C3:C4"/>
    <mergeCell ref="C8:C10"/>
    <mergeCell ref="B12:B14"/>
    <mergeCell ref="B22:B34"/>
    <mergeCell ref="E22:E23"/>
    <mergeCell ref="C24:C25"/>
    <mergeCell ref="E24:E25"/>
    <mergeCell ref="C26:C27"/>
    <mergeCell ref="E26:E27"/>
    <mergeCell ref="B15:B17"/>
    <mergeCell ref="E8:E10"/>
    <mergeCell ref="C5:C7"/>
    <mergeCell ref="B18:B21"/>
    <mergeCell ref="C30:C31"/>
    <mergeCell ref="E30:E31"/>
    <mergeCell ref="C32:C33"/>
    <mergeCell ref="E32:E33"/>
    <mergeCell ref="C28:C29"/>
    <mergeCell ref="E28:E29"/>
    <mergeCell ref="C22:C23"/>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913BA5A1-4478-4D08-B212-7AE831ED0037}">
          <x14:formula1>
            <xm:f>Values!$B$2:$B$4</xm:f>
          </x14:formula1>
          <xm:sqref>I2:I37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806-BD74-41B7-8621-9DBCAF93F14E}">
  <dimension ref="B1:I50"/>
  <sheetViews>
    <sheetView tabSelected="1" zoomScale="90" zoomScaleNormal="90" workbookViewId="0">
      <selection activeCell="B4" sqref="B4"/>
    </sheetView>
  </sheetViews>
  <sheetFormatPr defaultRowHeight="14.5" x14ac:dyDescent="0.35"/>
  <cols>
    <col min="2" max="2" width="27.453125" bestFit="1" customWidth="1"/>
    <col min="3" max="3" width="32" bestFit="1" customWidth="1"/>
    <col min="5" max="5" width="9.36328125" customWidth="1"/>
    <col min="6" max="6" width="19.6328125" customWidth="1"/>
    <col min="7" max="7" width="16.81640625" customWidth="1"/>
    <col min="8" max="8" width="58.26953125" customWidth="1"/>
    <col min="9" max="9" width="14.81640625" customWidth="1"/>
  </cols>
  <sheetData>
    <row r="1" spans="2:9" ht="15" thickBot="1" x14ac:dyDescent="0.4"/>
    <row r="2" spans="2:9" ht="37.5" thickBot="1" x14ac:dyDescent="0.5">
      <c r="B2" s="46" t="s">
        <v>0</v>
      </c>
      <c r="C2" s="47" t="s">
        <v>64</v>
      </c>
      <c r="D2" s="47" t="s">
        <v>2</v>
      </c>
      <c r="E2" s="48" t="s">
        <v>147</v>
      </c>
      <c r="F2" s="49" t="s">
        <v>184</v>
      </c>
      <c r="G2" s="49" t="s">
        <v>80</v>
      </c>
      <c r="H2" s="50" t="s">
        <v>1</v>
      </c>
      <c r="I2" s="64" t="s">
        <v>224</v>
      </c>
    </row>
    <row r="3" spans="2:9" x14ac:dyDescent="0.35">
      <c r="B3" s="51" t="s">
        <v>4</v>
      </c>
      <c r="C3" s="52" t="s">
        <v>148</v>
      </c>
      <c r="D3" s="8" t="s">
        <v>149</v>
      </c>
      <c r="E3" s="53" t="s">
        <v>178</v>
      </c>
      <c r="F3" s="53">
        <v>20</v>
      </c>
      <c r="G3" s="53" t="s">
        <v>134</v>
      </c>
      <c r="H3" s="54"/>
    </row>
    <row r="4" spans="2:9" x14ac:dyDescent="0.35">
      <c r="B4" s="41" t="s">
        <v>5</v>
      </c>
      <c r="C4" s="42" t="s">
        <v>148</v>
      </c>
      <c r="D4" s="1" t="s">
        <v>149</v>
      </c>
      <c r="E4" s="43" t="s">
        <v>178</v>
      </c>
      <c r="F4" s="78">
        <v>6</v>
      </c>
      <c r="G4" s="43" t="s">
        <v>134</v>
      </c>
      <c r="H4" s="44"/>
    </row>
    <row r="5" spans="2:9" x14ac:dyDescent="0.35">
      <c r="B5" s="41" t="s">
        <v>150</v>
      </c>
      <c r="C5" s="42" t="s">
        <v>148</v>
      </c>
      <c r="D5" s="1" t="s">
        <v>149</v>
      </c>
      <c r="E5" s="43" t="s">
        <v>178</v>
      </c>
      <c r="F5" s="79"/>
      <c r="G5" s="43" t="s">
        <v>134</v>
      </c>
      <c r="H5" s="44"/>
    </row>
    <row r="6" spans="2:9" x14ac:dyDescent="0.35">
      <c r="B6" s="65" t="s">
        <v>151</v>
      </c>
      <c r="C6" s="68" t="s">
        <v>152</v>
      </c>
      <c r="D6" s="1" t="s">
        <v>149</v>
      </c>
      <c r="E6" s="43" t="s">
        <v>178</v>
      </c>
      <c r="F6" s="78">
        <v>30</v>
      </c>
      <c r="G6" s="43" t="s">
        <v>134</v>
      </c>
      <c r="H6" s="44"/>
    </row>
    <row r="7" spans="2:9" x14ac:dyDescent="0.35">
      <c r="B7" s="65"/>
      <c r="C7" s="68"/>
      <c r="D7" s="1" t="s">
        <v>146</v>
      </c>
      <c r="E7" s="43" t="s">
        <v>178</v>
      </c>
      <c r="F7" s="80"/>
      <c r="G7" s="43" t="s">
        <v>134</v>
      </c>
      <c r="H7" s="44" t="s">
        <v>153</v>
      </c>
    </row>
    <row r="8" spans="2:9" x14ac:dyDescent="0.35">
      <c r="B8" s="65"/>
      <c r="C8" s="81" t="s">
        <v>154</v>
      </c>
      <c r="D8" s="1" t="s">
        <v>149</v>
      </c>
      <c r="E8" s="43" t="s">
        <v>178</v>
      </c>
      <c r="F8" s="80"/>
      <c r="G8" s="43" t="s">
        <v>134</v>
      </c>
      <c r="H8" s="44"/>
    </row>
    <row r="9" spans="2:9" x14ac:dyDescent="0.35">
      <c r="B9" s="65"/>
      <c r="C9" s="81"/>
      <c r="D9" s="1" t="s">
        <v>146</v>
      </c>
      <c r="E9" s="43" t="s">
        <v>178</v>
      </c>
      <c r="F9" s="80"/>
      <c r="G9" s="43" t="s">
        <v>136</v>
      </c>
      <c r="H9" s="44" t="s">
        <v>153</v>
      </c>
    </row>
    <row r="10" spans="2:9" x14ac:dyDescent="0.35">
      <c r="B10" s="65"/>
      <c r="C10" s="1" t="s">
        <v>155</v>
      </c>
      <c r="D10" s="1" t="s">
        <v>146</v>
      </c>
      <c r="E10" s="43" t="s">
        <v>178</v>
      </c>
      <c r="F10" s="80"/>
      <c r="G10" s="43" t="s">
        <v>136</v>
      </c>
      <c r="H10" s="44" t="s">
        <v>153</v>
      </c>
    </row>
    <row r="11" spans="2:9" x14ac:dyDescent="0.35">
      <c r="B11" s="65"/>
      <c r="C11" s="1" t="s">
        <v>156</v>
      </c>
      <c r="D11" s="1" t="s">
        <v>157</v>
      </c>
      <c r="E11" s="43" t="s">
        <v>179</v>
      </c>
      <c r="F11" s="79"/>
      <c r="G11" s="43" t="s">
        <v>135</v>
      </c>
      <c r="H11" s="44" t="s">
        <v>158</v>
      </c>
    </row>
    <row r="12" spans="2:9" x14ac:dyDescent="0.35">
      <c r="B12" s="65" t="s">
        <v>159</v>
      </c>
      <c r="C12" s="68" t="s">
        <v>160</v>
      </c>
      <c r="D12" s="1" t="s">
        <v>149</v>
      </c>
      <c r="E12" s="43" t="s">
        <v>178</v>
      </c>
      <c r="F12" s="78">
        <v>20</v>
      </c>
      <c r="G12" s="43" t="s">
        <v>134</v>
      </c>
      <c r="H12" s="44"/>
    </row>
    <row r="13" spans="2:9" x14ac:dyDescent="0.35">
      <c r="B13" s="65"/>
      <c r="C13" s="68"/>
      <c r="D13" s="1" t="s">
        <v>146</v>
      </c>
      <c r="E13" s="43" t="s">
        <v>179</v>
      </c>
      <c r="F13" s="80"/>
      <c r="G13" s="43" t="s">
        <v>136</v>
      </c>
      <c r="H13" s="44" t="s">
        <v>153</v>
      </c>
    </row>
    <row r="14" spans="2:9" x14ac:dyDescent="0.35">
      <c r="B14" s="65"/>
      <c r="C14" s="81" t="s">
        <v>161</v>
      </c>
      <c r="D14" s="1" t="s">
        <v>149</v>
      </c>
      <c r="E14" s="43" t="s">
        <v>178</v>
      </c>
      <c r="F14" s="80"/>
      <c r="G14" s="43" t="s">
        <v>134</v>
      </c>
      <c r="H14" s="44"/>
    </row>
    <row r="15" spans="2:9" x14ac:dyDescent="0.35">
      <c r="B15" s="65"/>
      <c r="C15" s="81"/>
      <c r="D15" s="1" t="s">
        <v>146</v>
      </c>
      <c r="E15" s="43" t="s">
        <v>179</v>
      </c>
      <c r="F15" s="80"/>
      <c r="G15" s="43" t="s">
        <v>136</v>
      </c>
      <c r="H15" s="44" t="s">
        <v>153</v>
      </c>
    </row>
    <row r="16" spans="2:9" x14ac:dyDescent="0.35">
      <c r="B16" s="65"/>
      <c r="C16" s="1" t="s">
        <v>155</v>
      </c>
      <c r="D16" s="1" t="s">
        <v>146</v>
      </c>
      <c r="E16" s="43" t="s">
        <v>179</v>
      </c>
      <c r="F16" s="80"/>
      <c r="G16" s="43" t="s">
        <v>136</v>
      </c>
      <c r="H16" s="44"/>
    </row>
    <row r="17" spans="2:8" x14ac:dyDescent="0.35">
      <c r="B17" s="65"/>
      <c r="C17" s="1" t="s">
        <v>162</v>
      </c>
      <c r="D17" s="43" t="s">
        <v>157</v>
      </c>
      <c r="E17" s="43" t="s">
        <v>178</v>
      </c>
      <c r="F17" s="79"/>
      <c r="G17" s="43" t="s">
        <v>135</v>
      </c>
      <c r="H17" s="44" t="s">
        <v>163</v>
      </c>
    </row>
    <row r="18" spans="2:8" x14ac:dyDescent="0.35">
      <c r="B18" s="65" t="s">
        <v>164</v>
      </c>
      <c r="C18" s="68" t="s">
        <v>165</v>
      </c>
      <c r="D18" s="1" t="s">
        <v>149</v>
      </c>
      <c r="E18" s="43" t="s">
        <v>178</v>
      </c>
      <c r="F18" s="43">
        <v>30</v>
      </c>
      <c r="G18" s="43" t="s">
        <v>134</v>
      </c>
      <c r="H18" s="44"/>
    </row>
    <row r="19" spans="2:8" x14ac:dyDescent="0.35">
      <c r="B19" s="65"/>
      <c r="C19" s="68"/>
      <c r="D19" s="1" t="s">
        <v>146</v>
      </c>
      <c r="E19" s="43" t="s">
        <v>179</v>
      </c>
      <c r="F19" s="43"/>
      <c r="G19" s="43" t="s">
        <v>136</v>
      </c>
      <c r="H19" s="44"/>
    </row>
    <row r="20" spans="2:8" x14ac:dyDescent="0.35">
      <c r="B20" s="65" t="s">
        <v>89</v>
      </c>
      <c r="C20" s="1" t="s">
        <v>61</v>
      </c>
      <c r="D20" s="1" t="s">
        <v>146</v>
      </c>
      <c r="E20" s="43" t="s">
        <v>178</v>
      </c>
      <c r="F20" s="43">
        <v>15</v>
      </c>
      <c r="G20" s="43" t="s">
        <v>134</v>
      </c>
      <c r="H20" s="44"/>
    </row>
    <row r="21" spans="2:8" x14ac:dyDescent="0.35">
      <c r="B21" s="65"/>
      <c r="C21" s="1" t="s">
        <v>62</v>
      </c>
      <c r="D21" s="1" t="s">
        <v>146</v>
      </c>
      <c r="E21" s="43" t="s">
        <v>178</v>
      </c>
      <c r="F21" s="43"/>
      <c r="G21" s="43" t="s">
        <v>134</v>
      </c>
      <c r="H21" s="44"/>
    </row>
    <row r="22" spans="2:8" x14ac:dyDescent="0.35">
      <c r="B22" s="65"/>
      <c r="C22" s="1" t="s">
        <v>166</v>
      </c>
      <c r="D22" s="1" t="s">
        <v>146</v>
      </c>
      <c r="E22" s="43" t="s">
        <v>178</v>
      </c>
      <c r="F22" s="43"/>
      <c r="G22" s="43" t="s">
        <v>134</v>
      </c>
      <c r="H22" s="44"/>
    </row>
    <row r="23" spans="2:8" x14ac:dyDescent="0.35">
      <c r="B23" s="65" t="s">
        <v>29</v>
      </c>
      <c r="C23" s="1" t="s">
        <v>92</v>
      </c>
      <c r="D23" s="1" t="s">
        <v>146</v>
      </c>
      <c r="E23" s="43" t="s">
        <v>178</v>
      </c>
      <c r="F23" s="43">
        <v>25</v>
      </c>
      <c r="G23" s="43" t="s">
        <v>134</v>
      </c>
      <c r="H23" s="44"/>
    </row>
    <row r="24" spans="2:8" x14ac:dyDescent="0.35">
      <c r="B24" s="65"/>
      <c r="C24" s="1" t="s">
        <v>98</v>
      </c>
      <c r="D24" s="1" t="s">
        <v>146</v>
      </c>
      <c r="E24" s="43" t="s">
        <v>178</v>
      </c>
      <c r="F24" s="43"/>
      <c r="G24" s="43" t="s">
        <v>134</v>
      </c>
      <c r="H24" s="44"/>
    </row>
    <row r="25" spans="2:8" ht="29" x14ac:dyDescent="0.35">
      <c r="B25" s="65"/>
      <c r="C25" s="2" t="s">
        <v>167</v>
      </c>
      <c r="D25" s="40" t="s">
        <v>146</v>
      </c>
      <c r="E25" s="43" t="s">
        <v>178</v>
      </c>
      <c r="F25" s="43"/>
      <c r="G25" s="43" t="s">
        <v>134</v>
      </c>
      <c r="H25" s="44"/>
    </row>
    <row r="26" spans="2:8" x14ac:dyDescent="0.35">
      <c r="B26" s="65" t="s">
        <v>93</v>
      </c>
      <c r="C26" s="1" t="s">
        <v>114</v>
      </c>
      <c r="D26" s="40" t="s">
        <v>146</v>
      </c>
      <c r="E26" s="43" t="s">
        <v>178</v>
      </c>
      <c r="F26" s="43">
        <v>20</v>
      </c>
      <c r="G26" s="43" t="s">
        <v>134</v>
      </c>
      <c r="H26" s="44"/>
    </row>
    <row r="27" spans="2:8" x14ac:dyDescent="0.35">
      <c r="B27" s="65"/>
      <c r="C27" s="1" t="s">
        <v>115</v>
      </c>
      <c r="D27" s="40" t="s">
        <v>146</v>
      </c>
      <c r="E27" s="43" t="s">
        <v>178</v>
      </c>
      <c r="F27" s="43"/>
      <c r="G27" s="43" t="s">
        <v>134</v>
      </c>
      <c r="H27" s="44"/>
    </row>
    <row r="28" spans="2:8" x14ac:dyDescent="0.35">
      <c r="B28" s="65"/>
      <c r="C28" s="1" t="s">
        <v>168</v>
      </c>
      <c r="D28" s="40" t="s">
        <v>146</v>
      </c>
      <c r="E28" s="43" t="s">
        <v>178</v>
      </c>
      <c r="F28" s="43"/>
      <c r="G28" s="43" t="s">
        <v>134</v>
      </c>
      <c r="H28" s="44"/>
    </row>
    <row r="29" spans="2:8" x14ac:dyDescent="0.35">
      <c r="B29" s="65"/>
      <c r="C29" s="1" t="s">
        <v>116</v>
      </c>
      <c r="D29" s="40" t="s">
        <v>146</v>
      </c>
      <c r="E29" s="43" t="s">
        <v>178</v>
      </c>
      <c r="F29" s="43"/>
      <c r="G29" s="43" t="s">
        <v>134</v>
      </c>
      <c r="H29" s="44"/>
    </row>
    <row r="30" spans="2:8" x14ac:dyDescent="0.35">
      <c r="B30" s="65" t="s">
        <v>126</v>
      </c>
      <c r="C30" s="68" t="s">
        <v>169</v>
      </c>
      <c r="D30" s="40" t="s">
        <v>149</v>
      </c>
      <c r="E30" s="43" t="s">
        <v>178</v>
      </c>
      <c r="F30" s="43">
        <v>50</v>
      </c>
      <c r="G30" s="43" t="s">
        <v>134</v>
      </c>
      <c r="H30" s="73" t="s">
        <v>225</v>
      </c>
    </row>
    <row r="31" spans="2:8" x14ac:dyDescent="0.35">
      <c r="B31" s="65"/>
      <c r="C31" s="68"/>
      <c r="D31" s="40" t="s">
        <v>146</v>
      </c>
      <c r="E31" s="45" t="s">
        <v>170</v>
      </c>
      <c r="F31" s="45"/>
      <c r="G31" s="43" t="s">
        <v>136</v>
      </c>
      <c r="H31" s="73"/>
    </row>
    <row r="32" spans="2:8" x14ac:dyDescent="0.35">
      <c r="B32" s="65"/>
      <c r="C32" s="68" t="s">
        <v>171</v>
      </c>
      <c r="D32" s="40" t="s">
        <v>149</v>
      </c>
      <c r="E32" s="43" t="s">
        <v>178</v>
      </c>
      <c r="F32" s="43"/>
      <c r="G32" s="43" t="s">
        <v>134</v>
      </c>
      <c r="H32" s="73"/>
    </row>
    <row r="33" spans="2:8" x14ac:dyDescent="0.35">
      <c r="B33" s="65"/>
      <c r="C33" s="68"/>
      <c r="D33" s="40" t="s">
        <v>146</v>
      </c>
      <c r="E33" s="45" t="s">
        <v>170</v>
      </c>
      <c r="F33" s="45"/>
      <c r="G33" s="43" t="s">
        <v>136</v>
      </c>
      <c r="H33" s="73"/>
    </row>
    <row r="34" spans="2:8" x14ac:dyDescent="0.35">
      <c r="B34" s="65"/>
      <c r="C34" s="68" t="s">
        <v>172</v>
      </c>
      <c r="D34" s="40" t="s">
        <v>149</v>
      </c>
      <c r="E34" s="43" t="s">
        <v>178</v>
      </c>
      <c r="F34" s="43"/>
      <c r="G34" s="43" t="s">
        <v>134</v>
      </c>
      <c r="H34" s="73"/>
    </row>
    <row r="35" spans="2:8" x14ac:dyDescent="0.35">
      <c r="B35" s="65"/>
      <c r="C35" s="68"/>
      <c r="D35" s="40" t="s">
        <v>146</v>
      </c>
      <c r="E35" s="45" t="s">
        <v>170</v>
      </c>
      <c r="F35" s="45"/>
      <c r="G35" s="43" t="s">
        <v>136</v>
      </c>
      <c r="H35" s="73"/>
    </row>
    <row r="36" spans="2:8" x14ac:dyDescent="0.35">
      <c r="B36" s="65"/>
      <c r="C36" s="68" t="s">
        <v>173</v>
      </c>
      <c r="D36" s="40" t="s">
        <v>149</v>
      </c>
      <c r="E36" s="43" t="s">
        <v>178</v>
      </c>
      <c r="F36" s="43"/>
      <c r="G36" s="43" t="s">
        <v>134</v>
      </c>
      <c r="H36" s="73"/>
    </row>
    <row r="37" spans="2:8" x14ac:dyDescent="0.35">
      <c r="B37" s="65"/>
      <c r="C37" s="68"/>
      <c r="D37" s="40" t="s">
        <v>146</v>
      </c>
      <c r="E37" s="45" t="s">
        <v>170</v>
      </c>
      <c r="F37" s="45"/>
      <c r="G37" s="43" t="s">
        <v>135</v>
      </c>
      <c r="H37" s="73"/>
    </row>
    <row r="38" spans="2:8" x14ac:dyDescent="0.35">
      <c r="B38" s="65"/>
      <c r="C38" s="68" t="s">
        <v>174</v>
      </c>
      <c r="D38" s="40" t="s">
        <v>149</v>
      </c>
      <c r="E38" s="43" t="s">
        <v>178</v>
      </c>
      <c r="F38" s="43"/>
      <c r="G38" s="43" t="s">
        <v>134</v>
      </c>
      <c r="H38" s="73"/>
    </row>
    <row r="39" spans="2:8" x14ac:dyDescent="0.35">
      <c r="B39" s="65"/>
      <c r="C39" s="68"/>
      <c r="D39" s="40" t="s">
        <v>146</v>
      </c>
      <c r="E39" s="45" t="s">
        <v>170</v>
      </c>
      <c r="F39" s="45"/>
      <c r="G39" s="43" t="s">
        <v>135</v>
      </c>
      <c r="H39" s="73"/>
    </row>
    <row r="40" spans="2:8" x14ac:dyDescent="0.35">
      <c r="B40" s="65"/>
      <c r="C40" s="68" t="s">
        <v>175</v>
      </c>
      <c r="D40" s="40" t="s">
        <v>149</v>
      </c>
      <c r="E40" s="43" t="s">
        <v>178</v>
      </c>
      <c r="F40" s="43"/>
      <c r="G40" s="43" t="s">
        <v>134</v>
      </c>
      <c r="H40" s="73"/>
    </row>
    <row r="41" spans="2:8" x14ac:dyDescent="0.35">
      <c r="B41" s="65"/>
      <c r="C41" s="68"/>
      <c r="D41" s="40" t="s">
        <v>146</v>
      </c>
      <c r="E41" s="45" t="s">
        <v>170</v>
      </c>
      <c r="F41" s="45"/>
      <c r="G41" s="43" t="s">
        <v>135</v>
      </c>
      <c r="H41" s="73"/>
    </row>
    <row r="42" spans="2:8" x14ac:dyDescent="0.35">
      <c r="B42" s="65"/>
      <c r="C42" s="1" t="s">
        <v>176</v>
      </c>
      <c r="D42" s="40" t="s">
        <v>146</v>
      </c>
      <c r="E42" s="45" t="s">
        <v>170</v>
      </c>
      <c r="F42" s="45"/>
      <c r="G42" s="43" t="s">
        <v>135</v>
      </c>
      <c r="H42" s="73"/>
    </row>
    <row r="43" spans="2:8" x14ac:dyDescent="0.35">
      <c r="B43" s="41" t="s">
        <v>139</v>
      </c>
      <c r="C43" s="42" t="s">
        <v>148</v>
      </c>
      <c r="D43" s="40" t="s">
        <v>149</v>
      </c>
      <c r="E43" s="43" t="s">
        <v>178</v>
      </c>
      <c r="F43" s="43">
        <v>15</v>
      </c>
      <c r="G43" s="43" t="s">
        <v>134</v>
      </c>
      <c r="H43" s="44"/>
    </row>
    <row r="44" spans="2:8" x14ac:dyDescent="0.35">
      <c r="B44" s="41" t="s">
        <v>177</v>
      </c>
      <c r="C44" s="42" t="s">
        <v>148</v>
      </c>
      <c r="D44" s="40" t="s">
        <v>146</v>
      </c>
      <c r="E44" s="43" t="s">
        <v>178</v>
      </c>
      <c r="F44" s="43">
        <v>5</v>
      </c>
      <c r="G44" s="43" t="s">
        <v>134</v>
      </c>
      <c r="H44" s="44"/>
    </row>
    <row r="45" spans="2:8" x14ac:dyDescent="0.35">
      <c r="B45" s="65" t="s">
        <v>180</v>
      </c>
      <c r="C45" s="1" t="s">
        <v>181</v>
      </c>
      <c r="D45" s="40" t="s">
        <v>146</v>
      </c>
      <c r="E45" s="43" t="s">
        <v>179</v>
      </c>
      <c r="F45" s="43"/>
      <c r="G45" s="43" t="s">
        <v>136</v>
      </c>
      <c r="H45" s="72" t="s">
        <v>182</v>
      </c>
    </row>
    <row r="46" spans="2:8" ht="15" thickBot="1" x14ac:dyDescent="0.4">
      <c r="B46" s="76"/>
      <c r="C46" s="6" t="s">
        <v>183</v>
      </c>
      <c r="D46" s="3" t="s">
        <v>146</v>
      </c>
      <c r="E46" s="55" t="s">
        <v>179</v>
      </c>
      <c r="F46" s="55"/>
      <c r="G46" s="55" t="s">
        <v>136</v>
      </c>
      <c r="H46" s="77"/>
    </row>
    <row r="48" spans="2:8" x14ac:dyDescent="0.35">
      <c r="F48" s="56">
        <f>SUM(F3:F46)</f>
        <v>236</v>
      </c>
    </row>
    <row r="49" spans="6:6" x14ac:dyDescent="0.35">
      <c r="F49" s="57">
        <v>140</v>
      </c>
    </row>
    <row r="50" spans="6:6" x14ac:dyDescent="0.35">
      <c r="F50" s="57">
        <f>F48-F49</f>
        <v>96</v>
      </c>
    </row>
  </sheetData>
  <autoFilter ref="B2:H46" xr:uid="{487A8692-191B-486E-8584-9C53CC415580}"/>
  <mergeCells count="24">
    <mergeCell ref="B30:B42"/>
    <mergeCell ref="C30:C31"/>
    <mergeCell ref="B6:B11"/>
    <mergeCell ref="C6:C7"/>
    <mergeCell ref="C8:C9"/>
    <mergeCell ref="B12:B17"/>
    <mergeCell ref="C12:C13"/>
    <mergeCell ref="C14:C15"/>
    <mergeCell ref="B45:B46"/>
    <mergeCell ref="H45:H46"/>
    <mergeCell ref="F4:F5"/>
    <mergeCell ref="F6:F11"/>
    <mergeCell ref="F12:F17"/>
    <mergeCell ref="H30:H42"/>
    <mergeCell ref="C32:C33"/>
    <mergeCell ref="C34:C35"/>
    <mergeCell ref="C36:C37"/>
    <mergeCell ref="C38:C39"/>
    <mergeCell ref="C40:C41"/>
    <mergeCell ref="B18:B19"/>
    <mergeCell ref="C18:C19"/>
    <mergeCell ref="B20:B22"/>
    <mergeCell ref="B23:B25"/>
    <mergeCell ref="B26:B29"/>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E9798B11-B56F-46E7-AD54-35C7F01246A1}">
          <x14:formula1>
            <xm:f>Values!$B$2:$B$4</xm:f>
          </x14:formula1>
          <xm:sqref>G3:G46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G15" sqref="G15"/>
    </sheetView>
  </sheetViews>
  <sheetFormatPr defaultRowHeight="14.5" x14ac:dyDescent="0.35"/>
  <cols>
    <col min="2" max="2" width="36.36328125" customWidth="1"/>
    <col min="4" max="4" width="9" customWidth="1"/>
  </cols>
  <sheetData>
    <row r="1" spans="2:4" ht="15" thickBot="1" x14ac:dyDescent="0.4"/>
    <row r="2" spans="2:4" ht="19" thickBot="1" x14ac:dyDescent="0.5">
      <c r="B2" s="18" t="s">
        <v>65</v>
      </c>
    </row>
    <row r="3" spans="2:4" x14ac:dyDescent="0.35">
      <c r="B3" s="17" t="s">
        <v>66</v>
      </c>
    </row>
    <row r="4" spans="2:4" x14ac:dyDescent="0.35">
      <c r="B4" s="15" t="s">
        <v>67</v>
      </c>
    </row>
    <row r="5" spans="2:4" x14ac:dyDescent="0.35">
      <c r="B5" s="15" t="s">
        <v>37</v>
      </c>
    </row>
    <row r="6" spans="2:4" x14ac:dyDescent="0.35">
      <c r="B6" s="15" t="s">
        <v>68</v>
      </c>
    </row>
    <row r="7" spans="2:4" x14ac:dyDescent="0.35">
      <c r="B7" s="27" t="s">
        <v>77</v>
      </c>
    </row>
    <row r="8" spans="2:4" ht="15" thickBot="1" x14ac:dyDescent="0.4">
      <c r="B8" s="26" t="s">
        <v>69</v>
      </c>
    </row>
    <row r="9" spans="2:4" ht="15" thickBot="1" x14ac:dyDescent="0.4"/>
    <row r="10" spans="2:4" ht="19" thickBot="1" x14ac:dyDescent="0.5">
      <c r="B10" s="18" t="s">
        <v>54</v>
      </c>
    </row>
    <row r="11" spans="2:4" x14ac:dyDescent="0.35">
      <c r="B11" s="15" t="s">
        <v>32</v>
      </c>
    </row>
    <row r="12" spans="2:4" x14ac:dyDescent="0.35">
      <c r="B12" s="15" t="s">
        <v>33</v>
      </c>
    </row>
    <row r="13" spans="2:4" x14ac:dyDescent="0.35">
      <c r="B13" s="15" t="s">
        <v>34</v>
      </c>
    </row>
    <row r="14" spans="2:4" x14ac:dyDescent="0.35">
      <c r="B14" s="15" t="s">
        <v>76</v>
      </c>
    </row>
    <row r="15" spans="2:4" x14ac:dyDescent="0.35">
      <c r="B15" s="15" t="s">
        <v>35</v>
      </c>
    </row>
    <row r="16" spans="2:4" x14ac:dyDescent="0.35">
      <c r="B16" s="15" t="s">
        <v>36</v>
      </c>
      <c r="D16" s="14"/>
    </row>
    <row r="17" spans="2:2" x14ac:dyDescent="0.35">
      <c r="B17" s="15" t="s">
        <v>37</v>
      </c>
    </row>
    <row r="18" spans="2:2" x14ac:dyDescent="0.35">
      <c r="B18" s="15" t="s">
        <v>38</v>
      </c>
    </row>
    <row r="19" spans="2:2" x14ac:dyDescent="0.35">
      <c r="B19" s="15" t="s">
        <v>39</v>
      </c>
    </row>
    <row r="20" spans="2:2" x14ac:dyDescent="0.35">
      <c r="B20" s="15" t="s">
        <v>40</v>
      </c>
    </row>
    <row r="21" spans="2:2" x14ac:dyDescent="0.35">
      <c r="B21" s="15" t="s">
        <v>41</v>
      </c>
    </row>
    <row r="22" spans="2:2" x14ac:dyDescent="0.35">
      <c r="B22" s="15" t="s">
        <v>42</v>
      </c>
    </row>
    <row r="23" spans="2:2" x14ac:dyDescent="0.35">
      <c r="B23" s="15" t="s">
        <v>43</v>
      </c>
    </row>
    <row r="24" spans="2:2" ht="44" thickBot="1" x14ac:dyDescent="0.4">
      <c r="B24" s="16" t="s">
        <v>53</v>
      </c>
    </row>
    <row r="26" spans="2:2" ht="15" thickBot="1" x14ac:dyDescent="0.4"/>
    <row r="27" spans="2:2" ht="19" thickBot="1" x14ac:dyDescent="0.5">
      <c r="B27" s="18" t="s">
        <v>30</v>
      </c>
    </row>
    <row r="28" spans="2:2" x14ac:dyDescent="0.35">
      <c r="B28" s="15" t="s">
        <v>44</v>
      </c>
    </row>
    <row r="29" spans="2:2" x14ac:dyDescent="0.35">
      <c r="B29" s="15" t="s">
        <v>45</v>
      </c>
    </row>
    <row r="30" spans="2:2" x14ac:dyDescent="0.35">
      <c r="B30" s="15" t="s">
        <v>46</v>
      </c>
    </row>
    <row r="31" spans="2:2" x14ac:dyDescent="0.35">
      <c r="B31" s="15" t="s">
        <v>47</v>
      </c>
    </row>
    <row r="32" spans="2:2" x14ac:dyDescent="0.35">
      <c r="B32" s="15" t="s">
        <v>48</v>
      </c>
    </row>
    <row r="33" spans="2:2" ht="44" thickBot="1" x14ac:dyDescent="0.4">
      <c r="B33" s="16" t="s">
        <v>52</v>
      </c>
    </row>
    <row r="35" spans="2:2" ht="15" thickBot="1" x14ac:dyDescent="0.4"/>
    <row r="36" spans="2:2" ht="18.5" x14ac:dyDescent="0.45">
      <c r="B36" s="19" t="s">
        <v>31</v>
      </c>
    </row>
    <row r="37" spans="2:2" x14ac:dyDescent="0.35">
      <c r="B37" s="15" t="s">
        <v>49</v>
      </c>
    </row>
    <row r="38" spans="2:2" x14ac:dyDescent="0.35">
      <c r="B38" s="15" t="s">
        <v>45</v>
      </c>
    </row>
    <row r="39" spans="2:2" x14ac:dyDescent="0.35">
      <c r="B39" s="15" t="s">
        <v>46</v>
      </c>
    </row>
    <row r="40" spans="2:2" x14ac:dyDescent="0.35">
      <c r="B40" s="15" t="s">
        <v>47</v>
      </c>
    </row>
    <row r="41" spans="2:2" x14ac:dyDescent="0.35">
      <c r="B41" s="15" t="s">
        <v>50</v>
      </c>
    </row>
    <row r="42" spans="2:2" ht="44" thickBot="1" x14ac:dyDescent="0.4">
      <c r="B42" s="16" t="s">
        <v>51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3"/>
  <sheetViews>
    <sheetView topLeftCell="A4" workbookViewId="0">
      <selection activeCell="B13" sqref="B13"/>
    </sheetView>
  </sheetViews>
  <sheetFormatPr defaultRowHeight="14.5" x14ac:dyDescent="0.35"/>
  <cols>
    <col min="2" max="2" width="113.6328125" bestFit="1" customWidth="1"/>
  </cols>
  <sheetData>
    <row r="1" spans="2:2" ht="15" thickBot="1" x14ac:dyDescent="0.4"/>
    <row r="2" spans="2:2" ht="15" thickBot="1" x14ac:dyDescent="0.4">
      <c r="B2" s="36" t="s">
        <v>110</v>
      </c>
    </row>
    <row r="3" spans="2:2" x14ac:dyDescent="0.35">
      <c r="B3" s="31" t="s">
        <v>102</v>
      </c>
    </row>
    <row r="4" spans="2:2" x14ac:dyDescent="0.35">
      <c r="B4" s="34" t="s">
        <v>103</v>
      </c>
    </row>
    <row r="5" spans="2:2" x14ac:dyDescent="0.35">
      <c r="B5" s="34" t="s">
        <v>104</v>
      </c>
    </row>
    <row r="6" spans="2:2" x14ac:dyDescent="0.35">
      <c r="B6" s="34" t="s">
        <v>105</v>
      </c>
    </row>
    <row r="7" spans="2:2" x14ac:dyDescent="0.35">
      <c r="B7" s="34" t="s">
        <v>106</v>
      </c>
    </row>
    <row r="8" spans="2:2" x14ac:dyDescent="0.35">
      <c r="B8" s="34" t="s">
        <v>107</v>
      </c>
    </row>
    <row r="9" spans="2:2" x14ac:dyDescent="0.35">
      <c r="B9" s="34" t="s">
        <v>108</v>
      </c>
    </row>
    <row r="10" spans="2:2" ht="44" thickBot="1" x14ac:dyDescent="0.4">
      <c r="B10" s="35" t="s">
        <v>109</v>
      </c>
    </row>
    <row r="12" spans="2:2" x14ac:dyDescent="0.35">
      <c r="B12" t="s">
        <v>141</v>
      </c>
    </row>
    <row r="13" spans="2:2" x14ac:dyDescent="0.35">
      <c r="B13" t="s">
        <v>142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election activeCell="B2" sqref="B2"/>
    </sheetView>
  </sheetViews>
  <sheetFormatPr defaultRowHeight="14.5" x14ac:dyDescent="0.35"/>
  <cols>
    <col min="2" max="2" width="51.26953125" customWidth="1"/>
  </cols>
  <sheetData>
    <row r="1" spans="2:2" ht="15" thickBot="1" x14ac:dyDescent="0.4"/>
    <row r="2" spans="2:2" ht="15" thickBot="1" x14ac:dyDescent="0.4">
      <c r="B2" s="38" t="s">
        <v>96</v>
      </c>
    </row>
    <row r="3" spans="2:2" ht="131" thickBot="1" x14ac:dyDescent="0.4">
      <c r="B3" s="32" t="s">
        <v>97</v>
      </c>
    </row>
    <row r="6" spans="2:2" x14ac:dyDescent="0.35">
      <c r="B6" s="37"/>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7E7B-6A01-49F1-91A6-D8FE055246EA}">
  <dimension ref="B2:B4"/>
  <sheetViews>
    <sheetView workbookViewId="0">
      <selection activeCell="C11" sqref="C11"/>
    </sheetView>
  </sheetViews>
  <sheetFormatPr defaultRowHeight="14.5" x14ac:dyDescent="0.35"/>
  <sheetData>
    <row r="2" spans="2:2" x14ac:dyDescent="0.35">
      <c r="B2" t="s">
        <v>134</v>
      </c>
    </row>
    <row r="3" spans="2:2" x14ac:dyDescent="0.35">
      <c r="B3" t="s">
        <v>135</v>
      </c>
    </row>
    <row r="4" spans="2:2" x14ac:dyDescent="0.35">
      <c r="B4" t="s">
        <v>136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 Requirements</vt:lpstr>
      <vt:lpstr>Admin Scope</vt:lpstr>
      <vt:lpstr>Attributes</vt:lpstr>
      <vt:lpstr>Proposed User Hierarchy</vt:lpstr>
      <vt:lpstr>Password Policy</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2019-04-16T13:50:19Z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