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rpreet\UC\DATA475-MixedReality\Assignments\AR\Olympics\"/>
    </mc:Choice>
  </mc:AlternateContent>
  <xr:revisionPtr revIDLastSave="0" documentId="8_{E69CF357-3F98-4A91-93E5-ABFC8976D4BA}" xr6:coauthVersionLast="45" xr6:coauthVersionMax="45" xr10:uidLastSave="{00000000-0000-0000-0000-000000000000}"/>
  <bookViews>
    <workbookView xWindow="-110" yWindow="-110" windowWidth="19420" windowHeight="10420" xr2:uid="{2C7F0CD4-E466-4250-B670-7D5514A6F795}"/>
  </bookViews>
  <sheets>
    <sheet name="Wikipedia Data" sheetId="4" r:id="rId1"/>
    <sheet name="All Countries" sheetId="3" r:id="rId2"/>
    <sheet name="Top 10" sheetId="1" r:id="rId3"/>
    <sheet name="Since 1896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3" i="4"/>
  <c r="U4" i="4" l="1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3" i="4"/>
  <c r="B124" i="4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<sst xmlns="http://schemas.openxmlformats.org/spreadsheetml/2006/main" count="1101" uniqueCount="483">
  <si>
    <t>rank</t>
  </si>
  <si>
    <t>Country</t>
  </si>
  <si>
    <t>gold</t>
  </si>
  <si>
    <t>silver</t>
  </si>
  <si>
    <t>bronze</t>
  </si>
  <si>
    <t>United States</t>
  </si>
  <si>
    <t>East Germany</t>
  </si>
  <si>
    <t>Russia</t>
  </si>
  <si>
    <t>China</t>
  </si>
  <si>
    <t>Great Britain</t>
  </si>
  <si>
    <t>France</t>
  </si>
  <si>
    <t>Italy</t>
  </si>
  <si>
    <t>Ukraine</t>
  </si>
  <si>
    <t>Team</t>
  </si>
  <si>
    <t>total games</t>
  </si>
  <si>
    <t>Total</t>
  </si>
  <si>
    <t>Australia</t>
  </si>
  <si>
    <t>Sweden</t>
  </si>
  <si>
    <t>Hungary</t>
  </si>
  <si>
    <t>average</t>
  </si>
  <si>
    <t>Population (2020)</t>
  </si>
  <si>
    <t>Germany</t>
  </si>
  <si>
    <t>Soviet Union</t>
  </si>
  <si>
    <t>Year</t>
  </si>
  <si>
    <t>Gold</t>
  </si>
  <si>
    <t>Silver</t>
  </si>
  <si>
    <t>Bronze</t>
  </si>
  <si>
    <t>total</t>
  </si>
  <si>
    <t>Greece</t>
  </si>
  <si>
    <t>Austria</t>
  </si>
  <si>
    <t>Denmark</t>
  </si>
  <si>
    <t>Switzerland</t>
  </si>
  <si>
    <t>USA</t>
  </si>
  <si>
    <t>Mixed Team</t>
  </si>
  <si>
    <t>Belgium</t>
  </si>
  <si>
    <t>Cuba</t>
  </si>
  <si>
    <t>Canada</t>
  </si>
  <si>
    <t>United Kingdom</t>
  </si>
  <si>
    <t>Norway</t>
  </si>
  <si>
    <t>Finland</t>
  </si>
  <si>
    <t>South Africa</t>
  </si>
  <si>
    <t>Netherlands</t>
  </si>
  <si>
    <t>Paris</t>
  </si>
  <si>
    <t xml:space="preserve">Amsterdam </t>
  </si>
  <si>
    <t>Japan</t>
  </si>
  <si>
    <t>Los Angeles</t>
  </si>
  <si>
    <t>Berlin</t>
  </si>
  <si>
    <t>Turkey</t>
  </si>
  <si>
    <t>Czechoslovakia</t>
  </si>
  <si>
    <t>London</t>
  </si>
  <si>
    <t>USSR</t>
  </si>
  <si>
    <t>Helsinki</t>
  </si>
  <si>
    <t>United Team of Germany</t>
  </si>
  <si>
    <t>Romania</t>
  </si>
  <si>
    <t xml:space="preserve">Melbourne </t>
  </si>
  <si>
    <t>Poland</t>
  </si>
  <si>
    <t>Rome</t>
  </si>
  <si>
    <t>Tokyo</t>
  </si>
  <si>
    <t>West Germany</t>
  </si>
  <si>
    <t>Mexico</t>
  </si>
  <si>
    <t>Bulgaria</t>
  </si>
  <si>
    <t>Munich</t>
  </si>
  <si>
    <t>Montreal</t>
  </si>
  <si>
    <t>Moscow</t>
  </si>
  <si>
    <t>New Zealand</t>
  </si>
  <si>
    <t>Yugoslavia</t>
  </si>
  <si>
    <t>South Korea</t>
  </si>
  <si>
    <t>Seoul</t>
  </si>
  <si>
    <t>Unified Team (ex USSR)</t>
  </si>
  <si>
    <t>Spain</t>
  </si>
  <si>
    <t>Korea</t>
  </si>
  <si>
    <t>Barcelona</t>
  </si>
  <si>
    <t>Russian Federation</t>
  </si>
  <si>
    <t>Atlanta</t>
  </si>
  <si>
    <t>Sydney</t>
  </si>
  <si>
    <t>Athens</t>
  </si>
  <si>
    <t>Beijing</t>
  </si>
  <si>
    <t>Rio</t>
  </si>
  <si>
    <t>Louis</t>
  </si>
  <si>
    <t>Stockholm</t>
  </si>
  <si>
    <t>Antwerp</t>
  </si>
  <si>
    <t>Place</t>
  </si>
  <si>
    <t>Row Labels</t>
  </si>
  <si>
    <t>Grand Total</t>
  </si>
  <si>
    <t>Sum of total</t>
  </si>
  <si>
    <t>cca2</t>
  </si>
  <si>
    <t>name</t>
  </si>
  <si>
    <t>US</t>
  </si>
  <si>
    <t>DE</t>
  </si>
  <si>
    <t>GB</t>
  </si>
  <si>
    <t>FR</t>
  </si>
  <si>
    <t>IT</t>
  </si>
  <si>
    <t>CN</t>
  </si>
  <si>
    <t>SE</t>
  </si>
  <si>
    <t>RU</t>
  </si>
  <si>
    <t>NO</t>
  </si>
  <si>
    <t>HU</t>
  </si>
  <si>
    <t>JP</t>
  </si>
  <si>
    <t>AU</t>
  </si>
  <si>
    <t>FI</t>
  </si>
  <si>
    <t>CA</t>
  </si>
  <si>
    <t>NL</t>
  </si>
  <si>
    <t>KR</t>
  </si>
  <si>
    <t>CH</t>
  </si>
  <si>
    <t>RO</t>
  </si>
  <si>
    <t>AT</t>
  </si>
  <si>
    <t>CU</t>
  </si>
  <si>
    <t>PL</t>
  </si>
  <si>
    <t>BG</t>
  </si>
  <si>
    <t>ES</t>
  </si>
  <si>
    <t>NZ</t>
  </si>
  <si>
    <t>DK</t>
  </si>
  <si>
    <t>BE</t>
  </si>
  <si>
    <t>TR</t>
  </si>
  <si>
    <t>UA</t>
  </si>
  <si>
    <t>GR</t>
  </si>
  <si>
    <t>KE</t>
  </si>
  <si>
    <t>Kenya</t>
  </si>
  <si>
    <t>BR</t>
  </si>
  <si>
    <t>Brazil</t>
  </si>
  <si>
    <t>ZA</t>
  </si>
  <si>
    <t>CZ</t>
  </si>
  <si>
    <t>Czech Republic</t>
  </si>
  <si>
    <t>JM</t>
  </si>
  <si>
    <t>Jamaica</t>
  </si>
  <si>
    <t>ET</t>
  </si>
  <si>
    <t>Ethiopia</t>
  </si>
  <si>
    <t>AR</t>
  </si>
  <si>
    <t>Argentina</t>
  </si>
  <si>
    <t>BY</t>
  </si>
  <si>
    <t>Belarus</t>
  </si>
  <si>
    <t>IR</t>
  </si>
  <si>
    <t>Iran</t>
  </si>
  <si>
    <t>KP</t>
  </si>
  <si>
    <t>North Korea</t>
  </si>
  <si>
    <t>KZ</t>
  </si>
  <si>
    <t>Kazakhstan</t>
  </si>
  <si>
    <t>HR</t>
  </si>
  <si>
    <t>Croatia</t>
  </si>
  <si>
    <t>MX</t>
  </si>
  <si>
    <t>EE</t>
  </si>
  <si>
    <t>Estonia</t>
  </si>
  <si>
    <t>SK</t>
  </si>
  <si>
    <t>Slovakia</t>
  </si>
  <si>
    <t>UZ</t>
  </si>
  <si>
    <t>Uzbekistan</t>
  </si>
  <si>
    <t>TH</t>
  </si>
  <si>
    <t>Thailand</t>
  </si>
  <si>
    <t>IE</t>
  </si>
  <si>
    <t>Ireland</t>
  </si>
  <si>
    <t>IN</t>
  </si>
  <si>
    <t>India</t>
  </si>
  <si>
    <t>GE</t>
  </si>
  <si>
    <t>Georgia</t>
  </si>
  <si>
    <t>EG</t>
  </si>
  <si>
    <t>Egypt</t>
  </si>
  <si>
    <t>SI</t>
  </si>
  <si>
    <t>Slovenia</t>
  </si>
  <si>
    <t>ID</t>
  </si>
  <si>
    <t>Indonesia</t>
  </si>
  <si>
    <t>AZ</t>
  </si>
  <si>
    <t>Azerbaijan</t>
  </si>
  <si>
    <t>MA</t>
  </si>
  <si>
    <t>Morocco</t>
  </si>
  <si>
    <t>LT</t>
  </si>
  <si>
    <t>Lithuania</t>
  </si>
  <si>
    <t>BS</t>
  </si>
  <si>
    <t>Bahamas</t>
  </si>
  <si>
    <t>CO</t>
  </si>
  <si>
    <t>Colombia</t>
  </si>
  <si>
    <t>DZ</t>
  </si>
  <si>
    <t>Algeria</t>
  </si>
  <si>
    <t>TN</t>
  </si>
  <si>
    <t>Tunisia</t>
  </si>
  <si>
    <t>PT</t>
  </si>
  <si>
    <t>Portugal</t>
  </si>
  <si>
    <t>LV</t>
  </si>
  <si>
    <t>Latvia</t>
  </si>
  <si>
    <t>TT</t>
  </si>
  <si>
    <t>Trinidad and Tobago</t>
  </si>
  <si>
    <t>ZW</t>
  </si>
  <si>
    <t>Zimbabwe</t>
  </si>
  <si>
    <t>RS</t>
  </si>
  <si>
    <t>Serbia</t>
  </si>
  <si>
    <t>PK</t>
  </si>
  <si>
    <t>Pakistan</t>
  </si>
  <si>
    <t>NG</t>
  </si>
  <si>
    <t>Nigeria</t>
  </si>
  <si>
    <t>DO</t>
  </si>
  <si>
    <t>Dominican Republic</t>
  </si>
  <si>
    <t>CM</t>
  </si>
  <si>
    <t>Cameroon</t>
  </si>
  <si>
    <t>BN</t>
  </si>
  <si>
    <t>Brunei</t>
  </si>
  <si>
    <t>VE</t>
  </si>
  <si>
    <t>Venezuela</t>
  </si>
  <si>
    <t>UY</t>
  </si>
  <si>
    <t>Uruguay</t>
  </si>
  <si>
    <t>UG</t>
  </si>
  <si>
    <t>Uganda</t>
  </si>
  <si>
    <t>AM</t>
  </si>
  <si>
    <t>Armenia</t>
  </si>
  <si>
    <t>MN</t>
  </si>
  <si>
    <t>Mongolia</t>
  </si>
  <si>
    <t>BH</t>
  </si>
  <si>
    <t>Bahrain</t>
  </si>
  <si>
    <t>LI</t>
  </si>
  <si>
    <t>Liechtenstein</t>
  </si>
  <si>
    <t>CL</t>
  </si>
  <si>
    <t>Chile</t>
  </si>
  <si>
    <t>AE</t>
  </si>
  <si>
    <t>United Arab Emirates</t>
  </si>
  <si>
    <t>TJ</t>
  </si>
  <si>
    <t>Tajikistan</t>
  </si>
  <si>
    <t>SY</t>
  </si>
  <si>
    <t>Syria</t>
  </si>
  <si>
    <t>SR</t>
  </si>
  <si>
    <t>Suriname</t>
  </si>
  <si>
    <t>VN</t>
  </si>
  <si>
    <t>Vietnam</t>
  </si>
  <si>
    <t>SG</t>
  </si>
  <si>
    <t>Singapore</t>
  </si>
  <si>
    <t>PR</t>
  </si>
  <si>
    <t>Puerto Rico</t>
  </si>
  <si>
    <t>PE</t>
  </si>
  <si>
    <t>Peru</t>
  </si>
  <si>
    <t>PA</t>
  </si>
  <si>
    <t>Panama</t>
  </si>
  <si>
    <t>MZ</t>
  </si>
  <si>
    <t>Mozambique</t>
  </si>
  <si>
    <t>LU</t>
  </si>
  <si>
    <t>Luxembourg</t>
  </si>
  <si>
    <t>JO</t>
  </si>
  <si>
    <t>Jordan</t>
  </si>
  <si>
    <t>CI</t>
  </si>
  <si>
    <t>Ivory Coast</t>
  </si>
  <si>
    <t>IL</t>
  </si>
  <si>
    <t>Israel</t>
  </si>
  <si>
    <t>HK</t>
  </si>
  <si>
    <t>Hong Kong</t>
  </si>
  <si>
    <t>GD</t>
  </si>
  <si>
    <t>Grenada</t>
  </si>
  <si>
    <t>FJ</t>
  </si>
  <si>
    <t>Fiji</t>
  </si>
  <si>
    <t>EC</t>
  </si>
  <si>
    <t>Ecuador</t>
  </si>
  <si>
    <t>CR</t>
  </si>
  <si>
    <t>Costa Rica</t>
  </si>
  <si>
    <t>BI</t>
  </si>
  <si>
    <t>Burundi</t>
  </si>
  <si>
    <t>ZM</t>
  </si>
  <si>
    <t>Zambia</t>
  </si>
  <si>
    <t>WS</t>
  </si>
  <si>
    <t>Samoa</t>
  </si>
  <si>
    <t>TZ</t>
  </si>
  <si>
    <t>Tanzania</t>
  </si>
  <si>
    <t>MK</t>
  </si>
  <si>
    <t>Macedonia</t>
  </si>
  <si>
    <t>TO</t>
  </si>
  <si>
    <t>Tonga</t>
  </si>
  <si>
    <t>TG</t>
  </si>
  <si>
    <t>Togo</t>
  </si>
  <si>
    <t>SD</t>
  </si>
  <si>
    <t>Sudan</t>
  </si>
  <si>
    <t>BW</t>
  </si>
  <si>
    <t>Botswana</t>
  </si>
  <si>
    <t>SN</t>
  </si>
  <si>
    <t>Senegal</t>
  </si>
  <si>
    <t>SA</t>
  </si>
  <si>
    <t>Saudi Arabia</t>
  </si>
  <si>
    <t>QA</t>
  </si>
  <si>
    <t>Qatar</t>
  </si>
  <si>
    <t>PH</t>
  </si>
  <si>
    <t>Philippines</t>
  </si>
  <si>
    <t>PY</t>
  </si>
  <si>
    <t>Paraguay</t>
  </si>
  <si>
    <t>BM</t>
  </si>
  <si>
    <t>Bermuda</t>
  </si>
  <si>
    <t>NE</t>
  </si>
  <si>
    <t>Niger</t>
  </si>
  <si>
    <t>BB</t>
  </si>
  <si>
    <t>Barbados</t>
  </si>
  <si>
    <t>NA</t>
  </si>
  <si>
    <t>Namibia</t>
  </si>
  <si>
    <t>ME</t>
  </si>
  <si>
    <t>Montenegro</t>
  </si>
  <si>
    <t>MD</t>
  </si>
  <si>
    <t>Moldova</t>
  </si>
  <si>
    <t>MU</t>
  </si>
  <si>
    <t>Mauritius</t>
  </si>
  <si>
    <t>MY</t>
  </si>
  <si>
    <t>Malaysia</t>
  </si>
  <si>
    <t>LB</t>
  </si>
  <si>
    <t>Lebanon</t>
  </si>
  <si>
    <t>KG</t>
  </si>
  <si>
    <t>Kyrgyzstan</t>
  </si>
  <si>
    <t>KW</t>
  </si>
  <si>
    <t>Kuwait</t>
  </si>
  <si>
    <t>AF</t>
  </si>
  <si>
    <t>Afghanistan</t>
  </si>
  <si>
    <t>IQ</t>
  </si>
  <si>
    <t>Iraq</t>
  </si>
  <si>
    <t>IS</t>
  </si>
  <si>
    <t>Iceland</t>
  </si>
  <si>
    <t>HT</t>
  </si>
  <si>
    <t>Haiti</t>
  </si>
  <si>
    <t>GY</t>
  </si>
  <si>
    <t>Guyana</t>
  </si>
  <si>
    <t>GT</t>
  </si>
  <si>
    <t>Guatemala</t>
  </si>
  <si>
    <t>GH</t>
  </si>
  <si>
    <t>Ghana</t>
  </si>
  <si>
    <t>GA</t>
  </si>
  <si>
    <t>Gabon</t>
  </si>
  <si>
    <t>DJ</t>
  </si>
  <si>
    <t>Djibouti</t>
  </si>
  <si>
    <t>ER</t>
  </si>
  <si>
    <t>Eritrea</t>
  </si>
  <si>
    <t>CY</t>
  </si>
  <si>
    <t>Cyprus</t>
  </si>
  <si>
    <t>LK</t>
  </si>
  <si>
    <t>Sri Lanka</t>
  </si>
  <si>
    <t>Population in 2020</t>
  </si>
  <si>
    <t>Summer Games</t>
  </si>
  <si>
    <t>Winter Games</t>
  </si>
  <si>
    <t>Combined Total</t>
  </si>
  <si>
    <t>Totals</t>
  </si>
  <si>
    <t># games</t>
  </si>
  <si>
    <t>Population</t>
  </si>
  <si>
    <t xml:space="preserve">Afghanistan </t>
  </si>
  <si>
    <t xml:space="preserve"> Algeria </t>
  </si>
  <si>
    <t xml:space="preserve"> Argentina </t>
  </si>
  <si>
    <t xml:space="preserve"> Armenia </t>
  </si>
  <si>
    <t xml:space="preserve"> Australasia  </t>
  </si>
  <si>
    <t xml:space="preserve"> Australia   </t>
  </si>
  <si>
    <t xml:space="preserve"> Austria </t>
  </si>
  <si>
    <t xml:space="preserve"> Azerbaijan </t>
  </si>
  <si>
    <t xml:space="preserve"> Bahamas </t>
  </si>
  <si>
    <t xml:space="preserve"> Bahrain </t>
  </si>
  <si>
    <t xml:space="preserve"> Barbados  </t>
  </si>
  <si>
    <t xml:space="preserve"> Belarus </t>
  </si>
  <si>
    <t xml:space="preserve"> Belgium </t>
  </si>
  <si>
    <t xml:space="preserve"> Bermuda </t>
  </si>
  <si>
    <t xml:space="preserve"> Bohemia   </t>
  </si>
  <si>
    <t xml:space="preserve"> Botswana </t>
  </si>
  <si>
    <t xml:space="preserve"> Brazil </t>
  </si>
  <si>
    <t xml:space="preserve"> British West Indies  </t>
  </si>
  <si>
    <t xml:space="preserve"> Bulgaria  </t>
  </si>
  <si>
    <t xml:space="preserve"> Burundi </t>
  </si>
  <si>
    <t xml:space="preserve"> Cameroon </t>
  </si>
  <si>
    <t xml:space="preserve"> Canada </t>
  </si>
  <si>
    <t xml:space="preserve"> Chile  </t>
  </si>
  <si>
    <t xml:space="preserve"> China  </t>
  </si>
  <si>
    <t xml:space="preserve"> Colombia </t>
  </si>
  <si>
    <t xml:space="preserve"> Costa Rica </t>
  </si>
  <si>
    <t xml:space="preserve"> Ivory Coast  </t>
  </si>
  <si>
    <t xml:space="preserve"> Croatia </t>
  </si>
  <si>
    <t xml:space="preserve"> Cuba  </t>
  </si>
  <si>
    <t xml:space="preserve"> Cyprus </t>
  </si>
  <si>
    <t xml:space="preserve"> Czech Republic  </t>
  </si>
  <si>
    <t xml:space="preserve"> Czechoslovakia  </t>
  </si>
  <si>
    <t xml:space="preserve"> Denmark  </t>
  </si>
  <si>
    <t xml:space="preserve"> Djibouti  </t>
  </si>
  <si>
    <t xml:space="preserve"> Dominican Republic </t>
  </si>
  <si>
    <t xml:space="preserve"> Ecuador </t>
  </si>
  <si>
    <t xml:space="preserve"> Egypt   </t>
  </si>
  <si>
    <t xml:space="preserve"> Eritrea </t>
  </si>
  <si>
    <t xml:space="preserve"> Estonia </t>
  </si>
  <si>
    <t xml:space="preserve"> Ethiopia </t>
  </si>
  <si>
    <t xml:space="preserve"> Fiji </t>
  </si>
  <si>
    <t xml:space="preserve"> Finland </t>
  </si>
  <si>
    <t xml:space="preserve"> France    </t>
  </si>
  <si>
    <t xml:space="preserve"> Gabon </t>
  </si>
  <si>
    <t xml:space="preserve"> Georgia </t>
  </si>
  <si>
    <t xml:space="preserve"> Germany   </t>
  </si>
  <si>
    <t xml:space="preserve"> United Team of Germany  </t>
  </si>
  <si>
    <t xml:space="preserve"> East Germany  </t>
  </si>
  <si>
    <t xml:space="preserve"> West Germany  </t>
  </si>
  <si>
    <t xml:space="preserve"> Ghana  </t>
  </si>
  <si>
    <t xml:space="preserve"> Great Britain   </t>
  </si>
  <si>
    <t xml:space="preserve"> Greece  </t>
  </si>
  <si>
    <t xml:space="preserve"> Grenada </t>
  </si>
  <si>
    <t xml:space="preserve"> Guatemala </t>
  </si>
  <si>
    <t xml:space="preserve"> Guyana  </t>
  </si>
  <si>
    <t xml:space="preserve"> Haiti  </t>
  </si>
  <si>
    <t xml:space="preserve"> Hong Kong  </t>
  </si>
  <si>
    <t xml:space="preserve"> Hungary </t>
  </si>
  <si>
    <t xml:space="preserve"> Iceland </t>
  </si>
  <si>
    <t xml:space="preserve"> India  </t>
  </si>
  <si>
    <t xml:space="preserve"> Indonesia </t>
  </si>
  <si>
    <t xml:space="preserve"> Iran  </t>
  </si>
  <si>
    <t xml:space="preserve"> Iraq </t>
  </si>
  <si>
    <t xml:space="preserve"> Ireland </t>
  </si>
  <si>
    <t xml:space="preserve"> Israel </t>
  </si>
  <si>
    <t xml:space="preserve"> Italy   </t>
  </si>
  <si>
    <t xml:space="preserve"> Jamaica  </t>
  </si>
  <si>
    <t xml:space="preserve"> Japan </t>
  </si>
  <si>
    <t xml:space="preserve"> Jordan </t>
  </si>
  <si>
    <t xml:space="preserve"> Kazakhstan </t>
  </si>
  <si>
    <t xml:space="preserve"> Kenya </t>
  </si>
  <si>
    <t xml:space="preserve"> Kosovo </t>
  </si>
  <si>
    <t xml:space="preserve"> North Korea </t>
  </si>
  <si>
    <t xml:space="preserve"> South Korea </t>
  </si>
  <si>
    <t xml:space="preserve"> Kuwait </t>
  </si>
  <si>
    <t xml:space="preserve"> Kyrgyzstan </t>
  </si>
  <si>
    <t xml:space="preserve"> Latvia </t>
  </si>
  <si>
    <t xml:space="preserve"> Lebanon </t>
  </si>
  <si>
    <t xml:space="preserve"> Liechtenstein </t>
  </si>
  <si>
    <t xml:space="preserve"> Lithuania </t>
  </si>
  <si>
    <t xml:space="preserve"> Luxembourg  </t>
  </si>
  <si>
    <t xml:space="preserve"> Macedonia </t>
  </si>
  <si>
    <t xml:space="preserve"> Malaysia  </t>
  </si>
  <si>
    <t xml:space="preserve"> Mauritius </t>
  </si>
  <si>
    <t xml:space="preserve"> Mexico </t>
  </si>
  <si>
    <t xml:space="preserve"> Moldova </t>
  </si>
  <si>
    <t xml:space="preserve"> Mongolia </t>
  </si>
  <si>
    <t xml:space="preserve"> Montenegro </t>
  </si>
  <si>
    <t xml:space="preserve"> Morocco </t>
  </si>
  <si>
    <t xml:space="preserve"> Mozambique </t>
  </si>
  <si>
    <t xml:space="preserve"> Namibia </t>
  </si>
  <si>
    <t xml:space="preserve"> Netherlands  </t>
  </si>
  <si>
    <t xml:space="preserve"> Netherlands Antilles   </t>
  </si>
  <si>
    <t xml:space="preserve"> New Zealand  </t>
  </si>
  <si>
    <t xml:space="preserve"> Niger </t>
  </si>
  <si>
    <t xml:space="preserve"> Nigeria </t>
  </si>
  <si>
    <t xml:space="preserve"> Norway  </t>
  </si>
  <si>
    <t xml:space="preserve"> Pakistan </t>
  </si>
  <si>
    <t xml:space="preserve"> Panama </t>
  </si>
  <si>
    <t xml:space="preserve"> Paraguay </t>
  </si>
  <si>
    <t xml:space="preserve"> Peru  </t>
  </si>
  <si>
    <t xml:space="preserve"> Philippines </t>
  </si>
  <si>
    <t xml:space="preserve"> Poland </t>
  </si>
  <si>
    <t xml:space="preserve"> Portugal </t>
  </si>
  <si>
    <t xml:space="preserve"> Puerto Rico </t>
  </si>
  <si>
    <t xml:space="preserve"> Qatar </t>
  </si>
  <si>
    <t xml:space="preserve"> Romania </t>
  </si>
  <si>
    <t xml:space="preserve"> Russia  </t>
  </si>
  <si>
    <t xml:space="preserve"> Russian Empire  </t>
  </si>
  <si>
    <t xml:space="preserve"> Soviet Union  </t>
  </si>
  <si>
    <t xml:space="preserve"> Unified Team  </t>
  </si>
  <si>
    <t xml:space="preserve"> Olympic Athletes from Russia  </t>
  </si>
  <si>
    <t xml:space="preserve"> Saudi Arabia </t>
  </si>
  <si>
    <t xml:space="preserve"> Samoa </t>
  </si>
  <si>
    <t xml:space="preserve"> Senegal </t>
  </si>
  <si>
    <t xml:space="preserve"> Serbia  </t>
  </si>
  <si>
    <t xml:space="preserve"> Serbia and Montenegro  </t>
  </si>
  <si>
    <t xml:space="preserve"> Singapore </t>
  </si>
  <si>
    <t xml:space="preserve"> Slovakia  </t>
  </si>
  <si>
    <t xml:space="preserve"> Slovenia </t>
  </si>
  <si>
    <t xml:space="preserve"> South Africa </t>
  </si>
  <si>
    <t xml:space="preserve"> Spain  </t>
  </si>
  <si>
    <t xml:space="preserve"> Sri Lanka  </t>
  </si>
  <si>
    <t xml:space="preserve"> Sudan </t>
  </si>
  <si>
    <t xml:space="preserve"> Suriname  </t>
  </si>
  <si>
    <t xml:space="preserve"> Sweden  </t>
  </si>
  <si>
    <t xml:space="preserve"> Switzerland </t>
  </si>
  <si>
    <t xml:space="preserve"> Syria </t>
  </si>
  <si>
    <t xml:space="preserve"> Chinese Taipei   </t>
  </si>
  <si>
    <t xml:space="preserve"> Tajikistan </t>
  </si>
  <si>
    <t xml:space="preserve"> Tanzania  </t>
  </si>
  <si>
    <t xml:space="preserve"> Thailand </t>
  </si>
  <si>
    <t xml:space="preserve"> Togo </t>
  </si>
  <si>
    <t xml:space="preserve"> Tonga </t>
  </si>
  <si>
    <t xml:space="preserve"> Trinidad and Tobago  </t>
  </si>
  <si>
    <t xml:space="preserve"> Tunisia </t>
  </si>
  <si>
    <t xml:space="preserve"> Turkey </t>
  </si>
  <si>
    <t xml:space="preserve"> Uganda </t>
  </si>
  <si>
    <t xml:space="preserve"> Ukraine </t>
  </si>
  <si>
    <t xml:space="preserve"> United Arab Emirates </t>
  </si>
  <si>
    <t xml:space="preserve"> United States      </t>
  </si>
  <si>
    <t xml:space="preserve"> Uruguay </t>
  </si>
  <si>
    <t xml:space="preserve"> Uzbekistan </t>
  </si>
  <si>
    <t xml:space="preserve"> Venezuela </t>
  </si>
  <si>
    <t xml:space="preserve"> Vietnam </t>
  </si>
  <si>
    <t xml:space="preserve"> Virgin Islands </t>
  </si>
  <si>
    <t xml:space="preserve"> Yugoslavia  </t>
  </si>
  <si>
    <t xml:space="preserve"> Zambia  </t>
  </si>
  <si>
    <t xml:space="preserve"> Zimbabwe  </t>
  </si>
  <si>
    <t xml:space="preserve"> Independent Olympic Athletes  </t>
  </si>
  <si>
    <t xml:space="preserve"> Independent Olympic Participants  </t>
  </si>
  <si>
    <t xml:space="preserve"> Mixed team  </t>
  </si>
  <si>
    <t># People per medal</t>
  </si>
  <si>
    <t># Medals per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</si>
</sst>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3" fontId="0" fillId="2" borderId="1" xfId="0" applyNumberFormat="1" applyFill="1" applyBorder="1"/>
    <xf numFmtId="2" fontId="0" fillId="2" borderId="0" xfId="0" applyNumberFormat="1" applyFill="1"/>
    <xf numFmtId="2" fontId="0" fillId="2" borderId="1" xfId="0" applyNumberFormat="1" applyFill="1" applyBorder="1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urpreet/AppData/Local/Packages/microsoft.windowscommunicationsapps_8wekyb3d8bbwe/LocalState/Files/S0/1351/Attachments/Olympics%5b2305843009214341169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preet" refreshedDate="43934.654173148148" createdVersion="6" refreshedVersion="6" minRefreshableVersion="3" recordCount="290" xr:uid="{ABCFA7DC-40F0-48BF-9DBE-F1A174959334}">
  <cacheSource type="worksheet">
    <worksheetSource ref="C1:G291" sheet=".xlsx]Since 1896" r:id="rId2"/>
  </cacheSource>
  <cacheFields count="5">
    <cacheField name="Country" numFmtId="0">
      <sharedItems count="42">
        <s v="United States"/>
        <s v="Greece"/>
        <s v="Germany"/>
        <s v="France"/>
        <s v="Great Britain"/>
        <s v="Hungary"/>
        <s v="Austria"/>
        <s v="Australia"/>
        <s v="Denmark"/>
        <s v="Switzerland"/>
        <s v="USA"/>
        <s v="Mixed Team"/>
        <s v="Belgium"/>
        <s v="Italy"/>
        <s v="Cuba"/>
        <s v="Canada"/>
        <s v="United Kingdom"/>
        <s v="Sweden"/>
        <s v="Norway"/>
        <s v="Finland"/>
        <s v="South Africa"/>
        <s v="Netherlands"/>
        <s v="Japan"/>
        <s v="Turkey"/>
        <s v="Czechoslovakia"/>
        <s v="USSR"/>
        <s v="United Team of Germany"/>
        <s v="Romania"/>
        <s v="Poland"/>
        <s v="East Germany"/>
        <s v="West Germany"/>
        <s v="Bulgaria"/>
        <s v="China"/>
        <s v="New Zealand"/>
        <s v="Yugoslavia"/>
        <s v="South Korea"/>
        <s v="Unified Team (ex USSR)"/>
        <s v="Spain"/>
        <s v="Korea"/>
        <s v="Russian Federation"/>
        <s v="Ukraine"/>
        <s v="Russia"/>
      </sharedItems>
    </cacheField>
    <cacheField name="Gold" numFmtId="0">
      <sharedItems containsSemiMixedTypes="0" containsString="0" containsNumber="1" containsInteger="1" minValue="0" maxValue="83"/>
    </cacheField>
    <cacheField name="Silver" numFmtId="0">
      <sharedItems containsSemiMixedTypes="0" containsString="0" containsNumber="1" containsInteger="1" minValue="0" maxValue="82"/>
    </cacheField>
    <cacheField name="Bronze" numFmtId="0">
      <sharedItems containsSemiMixedTypes="0" containsString="0" containsNumber="1" containsInteger="1" minValue="0" maxValue="79"/>
    </cacheField>
    <cacheField name="total" numFmtId="0">
      <sharedItems containsSemiMixedTypes="0" containsString="0" containsNumber="1" containsInteger="1" minValue="1" maxValue="2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x v="0"/>
    <n v="11"/>
    <n v="7"/>
    <n v="2"/>
    <n v="20"/>
  </r>
  <r>
    <x v="1"/>
    <n v="10"/>
    <n v="17"/>
    <n v="19"/>
    <n v="46"/>
  </r>
  <r>
    <x v="2"/>
    <n v="6"/>
    <n v="5"/>
    <n v="2"/>
    <n v="13"/>
  </r>
  <r>
    <x v="3"/>
    <n v="5"/>
    <n v="4"/>
    <n v="2"/>
    <n v="11"/>
  </r>
  <r>
    <x v="4"/>
    <n v="2"/>
    <n v="3"/>
    <n v="2"/>
    <n v="7"/>
  </r>
  <r>
    <x v="5"/>
    <n v="2"/>
    <n v="1"/>
    <n v="3"/>
    <n v="6"/>
  </r>
  <r>
    <x v="6"/>
    <n v="2"/>
    <n v="1"/>
    <n v="2"/>
    <n v="5"/>
  </r>
  <r>
    <x v="7"/>
    <n v="2"/>
    <n v="0"/>
    <n v="0"/>
    <n v="2"/>
  </r>
  <r>
    <x v="8"/>
    <n v="1"/>
    <n v="2"/>
    <n v="3"/>
    <n v="6"/>
  </r>
  <r>
    <x v="9"/>
    <n v="1"/>
    <n v="2"/>
    <n v="0"/>
    <n v="3"/>
  </r>
  <r>
    <x v="3"/>
    <n v="25"/>
    <n v="41"/>
    <n v="34"/>
    <n v="100"/>
  </r>
  <r>
    <x v="10"/>
    <n v="19"/>
    <n v="14"/>
    <n v="14"/>
    <n v="47"/>
  </r>
  <r>
    <x v="4"/>
    <n v="15"/>
    <n v="6"/>
    <n v="9"/>
    <n v="30"/>
  </r>
  <r>
    <x v="11"/>
    <n v="6"/>
    <n v="3"/>
    <n v="3"/>
    <n v="12"/>
  </r>
  <r>
    <x v="9"/>
    <n v="6"/>
    <n v="2"/>
    <n v="1"/>
    <n v="9"/>
  </r>
  <r>
    <x v="12"/>
    <n v="5"/>
    <n v="5"/>
    <n v="5"/>
    <n v="15"/>
  </r>
  <r>
    <x v="2"/>
    <n v="4"/>
    <n v="2"/>
    <n v="2"/>
    <n v="8"/>
  </r>
  <r>
    <x v="13"/>
    <n v="2"/>
    <n v="1"/>
    <n v="0"/>
    <n v="3"/>
  </r>
  <r>
    <x v="7"/>
    <n v="2"/>
    <n v="0"/>
    <n v="3"/>
    <n v="5"/>
  </r>
  <r>
    <x v="8"/>
    <n v="1"/>
    <n v="3"/>
    <n v="2"/>
    <n v="6"/>
  </r>
  <r>
    <x v="10"/>
    <n v="78"/>
    <n v="82"/>
    <n v="79"/>
    <n v="239"/>
  </r>
  <r>
    <x v="2"/>
    <n v="4"/>
    <n v="4"/>
    <n v="5"/>
    <n v="13"/>
  </r>
  <r>
    <x v="14"/>
    <n v="4"/>
    <n v="2"/>
    <n v="3"/>
    <n v="9"/>
  </r>
  <r>
    <x v="15"/>
    <n v="4"/>
    <n v="1"/>
    <n v="1"/>
    <n v="6"/>
  </r>
  <r>
    <x v="5"/>
    <n v="2"/>
    <n v="1"/>
    <n v="1"/>
    <n v="4"/>
  </r>
  <r>
    <x v="4"/>
    <n v="1"/>
    <n v="1"/>
    <n v="0"/>
    <n v="2"/>
  </r>
  <r>
    <x v="11"/>
    <n v="1"/>
    <n v="1"/>
    <n v="0"/>
    <n v="2"/>
  </r>
  <r>
    <x v="1"/>
    <n v="1"/>
    <n v="0"/>
    <n v="1"/>
    <n v="2"/>
  </r>
  <r>
    <x v="9"/>
    <n v="1"/>
    <n v="0"/>
    <n v="1"/>
    <n v="2"/>
  </r>
  <r>
    <x v="6"/>
    <n v="0"/>
    <n v="0"/>
    <n v="1"/>
    <n v="1"/>
  </r>
  <r>
    <x v="3"/>
    <n v="15"/>
    <n v="9"/>
    <n v="16"/>
    <n v="40"/>
  </r>
  <r>
    <x v="1"/>
    <n v="8"/>
    <n v="13"/>
    <n v="13"/>
    <n v="34"/>
  </r>
  <r>
    <x v="16"/>
    <n v="8"/>
    <n v="11"/>
    <n v="5"/>
    <n v="24"/>
  </r>
  <r>
    <x v="10"/>
    <n v="12"/>
    <n v="6"/>
    <n v="6"/>
    <n v="24"/>
  </r>
  <r>
    <x v="13"/>
    <n v="7"/>
    <n v="6"/>
    <n v="3"/>
    <n v="16"/>
  </r>
  <r>
    <x v="2"/>
    <n v="4"/>
    <n v="6"/>
    <n v="5"/>
    <n v="15"/>
  </r>
  <r>
    <x v="9"/>
    <n v="5"/>
    <n v="6"/>
    <n v="4"/>
    <n v="15"/>
  </r>
  <r>
    <x v="17"/>
    <n v="2"/>
    <n v="5"/>
    <n v="7"/>
    <n v="14"/>
  </r>
  <r>
    <x v="5"/>
    <n v="2"/>
    <n v="5"/>
    <n v="3"/>
    <n v="10"/>
  </r>
  <r>
    <x v="6"/>
    <n v="3"/>
    <n v="3"/>
    <n v="3"/>
    <n v="9"/>
  </r>
  <r>
    <x v="4"/>
    <n v="56"/>
    <n v="51"/>
    <n v="39"/>
    <n v="146"/>
  </r>
  <r>
    <x v="10"/>
    <n v="23"/>
    <n v="12"/>
    <n v="12"/>
    <n v="47"/>
  </r>
  <r>
    <x v="17"/>
    <n v="8"/>
    <n v="6"/>
    <n v="11"/>
    <n v="25"/>
  </r>
  <r>
    <x v="3"/>
    <n v="5"/>
    <n v="5"/>
    <n v="9"/>
    <n v="19"/>
  </r>
  <r>
    <x v="2"/>
    <n v="3"/>
    <n v="5"/>
    <n v="5"/>
    <n v="13"/>
  </r>
  <r>
    <x v="5"/>
    <n v="3"/>
    <n v="4"/>
    <n v="2"/>
    <n v="9"/>
  </r>
  <r>
    <x v="15"/>
    <n v="3"/>
    <n v="3"/>
    <n v="10"/>
    <n v="16"/>
  </r>
  <r>
    <x v="18"/>
    <n v="2"/>
    <n v="3"/>
    <n v="3"/>
    <n v="8"/>
  </r>
  <r>
    <x v="13"/>
    <n v="2"/>
    <n v="2"/>
    <n v="0"/>
    <n v="4"/>
  </r>
  <r>
    <x v="12"/>
    <n v="1"/>
    <n v="5"/>
    <n v="2"/>
    <n v="8"/>
  </r>
  <r>
    <x v="10"/>
    <n v="25"/>
    <n v="19"/>
    <n v="19"/>
    <n v="63"/>
  </r>
  <r>
    <x v="17"/>
    <n v="24"/>
    <n v="24"/>
    <n v="17"/>
    <n v="65"/>
  </r>
  <r>
    <x v="4"/>
    <n v="10"/>
    <n v="15"/>
    <n v="16"/>
    <n v="41"/>
  </r>
  <r>
    <x v="19"/>
    <n v="9"/>
    <n v="8"/>
    <n v="9"/>
    <n v="26"/>
  </r>
  <r>
    <x v="3"/>
    <n v="7"/>
    <n v="4"/>
    <n v="3"/>
    <n v="14"/>
  </r>
  <r>
    <x v="2"/>
    <n v="5"/>
    <n v="13"/>
    <n v="7"/>
    <n v="25"/>
  </r>
  <r>
    <x v="20"/>
    <n v="4"/>
    <n v="2"/>
    <n v="0"/>
    <n v="6"/>
  </r>
  <r>
    <x v="18"/>
    <n v="4"/>
    <n v="1"/>
    <n v="4"/>
    <n v="9"/>
  </r>
  <r>
    <x v="5"/>
    <n v="3"/>
    <n v="2"/>
    <n v="3"/>
    <n v="8"/>
  </r>
  <r>
    <x v="15"/>
    <n v="3"/>
    <n v="2"/>
    <n v="3"/>
    <n v="8"/>
  </r>
  <r>
    <x v="10"/>
    <n v="41"/>
    <n v="27"/>
    <n v="27"/>
    <n v="95"/>
  </r>
  <r>
    <x v="17"/>
    <n v="19"/>
    <n v="20"/>
    <n v="25"/>
    <n v="64"/>
  </r>
  <r>
    <x v="4"/>
    <n v="16"/>
    <n v="15"/>
    <n v="13"/>
    <n v="43"/>
  </r>
  <r>
    <x v="19"/>
    <n v="15"/>
    <n v="10"/>
    <n v="9"/>
    <n v="34"/>
  </r>
  <r>
    <x v="12"/>
    <n v="14"/>
    <n v="11"/>
    <n v="11"/>
    <n v="36"/>
  </r>
  <r>
    <x v="18"/>
    <n v="13"/>
    <n v="9"/>
    <n v="9"/>
    <n v="31"/>
  </r>
  <r>
    <x v="13"/>
    <n v="13"/>
    <n v="5"/>
    <n v="5"/>
    <n v="23"/>
  </r>
  <r>
    <x v="3"/>
    <n v="9"/>
    <n v="19"/>
    <n v="13"/>
    <n v="41"/>
  </r>
  <r>
    <x v="21"/>
    <n v="4"/>
    <n v="2"/>
    <n v="5"/>
    <n v="11"/>
  </r>
  <r>
    <x v="8"/>
    <n v="3"/>
    <n v="9"/>
    <n v="1"/>
    <n v="13"/>
  </r>
  <r>
    <x v="10"/>
    <n v="45"/>
    <n v="27"/>
    <n v="27"/>
    <n v="99"/>
  </r>
  <r>
    <x v="19"/>
    <n v="14"/>
    <n v="13"/>
    <n v="10"/>
    <n v="37"/>
  </r>
  <r>
    <x v="3"/>
    <n v="13"/>
    <n v="15"/>
    <n v="10"/>
    <n v="38"/>
  </r>
  <r>
    <x v="4"/>
    <n v="9"/>
    <n v="13"/>
    <n v="12"/>
    <n v="34"/>
  </r>
  <r>
    <x v="13"/>
    <n v="8"/>
    <n v="3"/>
    <n v="5"/>
    <n v="16"/>
  </r>
  <r>
    <x v="9"/>
    <n v="7"/>
    <n v="8"/>
    <n v="10"/>
    <n v="25"/>
  </r>
  <r>
    <x v="18"/>
    <n v="5"/>
    <n v="2"/>
    <n v="3"/>
    <n v="10"/>
  </r>
  <r>
    <x v="17"/>
    <n v="4"/>
    <n v="13"/>
    <n v="12"/>
    <n v="29"/>
  </r>
  <r>
    <x v="21"/>
    <n v="4"/>
    <n v="1"/>
    <n v="5"/>
    <n v="10"/>
  </r>
  <r>
    <x v="12"/>
    <n v="3"/>
    <n v="7"/>
    <n v="3"/>
    <n v="13"/>
  </r>
  <r>
    <x v="10"/>
    <n v="22"/>
    <n v="18"/>
    <n v="16"/>
    <n v="56"/>
  </r>
  <r>
    <x v="2"/>
    <n v="10"/>
    <n v="7"/>
    <n v="14"/>
    <n v="31"/>
  </r>
  <r>
    <x v="19"/>
    <n v="8"/>
    <n v="8"/>
    <n v="9"/>
    <n v="25"/>
  </r>
  <r>
    <x v="17"/>
    <n v="7"/>
    <n v="6"/>
    <n v="12"/>
    <n v="25"/>
  </r>
  <r>
    <x v="13"/>
    <n v="7"/>
    <n v="5"/>
    <n v="7"/>
    <n v="19"/>
  </r>
  <r>
    <x v="9"/>
    <n v="7"/>
    <n v="4"/>
    <n v="4"/>
    <n v="15"/>
  </r>
  <r>
    <x v="3"/>
    <n v="6"/>
    <n v="10"/>
    <n v="5"/>
    <n v="21"/>
  </r>
  <r>
    <x v="21"/>
    <n v="6"/>
    <n v="9"/>
    <n v="4"/>
    <n v="19"/>
  </r>
  <r>
    <x v="5"/>
    <n v="4"/>
    <n v="5"/>
    <n v="0"/>
    <n v="9"/>
  </r>
  <r>
    <x v="15"/>
    <n v="4"/>
    <n v="4"/>
    <n v="7"/>
    <n v="15"/>
  </r>
  <r>
    <x v="10"/>
    <n v="41"/>
    <n v="32"/>
    <n v="30"/>
    <n v="103"/>
  </r>
  <r>
    <x v="13"/>
    <n v="12"/>
    <n v="12"/>
    <n v="12"/>
    <n v="36"/>
  </r>
  <r>
    <x v="3"/>
    <n v="10"/>
    <n v="5"/>
    <n v="4"/>
    <n v="19"/>
  </r>
  <r>
    <x v="17"/>
    <n v="9"/>
    <n v="5"/>
    <n v="9"/>
    <n v="23"/>
  </r>
  <r>
    <x v="22"/>
    <n v="7"/>
    <n v="7"/>
    <n v="4"/>
    <n v="18"/>
  </r>
  <r>
    <x v="5"/>
    <n v="6"/>
    <n v="4"/>
    <n v="5"/>
    <n v="15"/>
  </r>
  <r>
    <x v="19"/>
    <n v="5"/>
    <n v="8"/>
    <n v="12"/>
    <n v="25"/>
  </r>
  <r>
    <x v="4"/>
    <n v="4"/>
    <n v="7"/>
    <n v="5"/>
    <n v="16"/>
  </r>
  <r>
    <x v="2"/>
    <n v="3"/>
    <n v="12"/>
    <n v="5"/>
    <n v="20"/>
  </r>
  <r>
    <x v="7"/>
    <n v="3"/>
    <n v="1"/>
    <n v="1"/>
    <n v="5"/>
  </r>
  <r>
    <x v="2"/>
    <n v="33"/>
    <n v="26"/>
    <n v="30"/>
    <n v="89"/>
  </r>
  <r>
    <x v="10"/>
    <n v="24"/>
    <n v="20"/>
    <n v="12"/>
    <n v="56"/>
  </r>
  <r>
    <x v="5"/>
    <n v="10"/>
    <n v="1"/>
    <n v="5"/>
    <n v="16"/>
  </r>
  <r>
    <x v="13"/>
    <n v="8"/>
    <n v="9"/>
    <n v="5"/>
    <n v="22"/>
  </r>
  <r>
    <x v="19"/>
    <n v="7"/>
    <n v="6"/>
    <n v="6"/>
    <n v="19"/>
  </r>
  <r>
    <x v="3"/>
    <n v="7"/>
    <n v="6"/>
    <n v="6"/>
    <n v="19"/>
  </r>
  <r>
    <x v="17"/>
    <n v="6"/>
    <n v="5"/>
    <n v="9"/>
    <n v="20"/>
  </r>
  <r>
    <x v="22"/>
    <n v="6"/>
    <n v="4"/>
    <n v="8"/>
    <n v="18"/>
  </r>
  <r>
    <x v="21"/>
    <n v="6"/>
    <n v="4"/>
    <n v="7"/>
    <n v="17"/>
  </r>
  <r>
    <x v="4"/>
    <n v="4"/>
    <n v="7"/>
    <n v="3"/>
    <n v="14"/>
  </r>
  <r>
    <x v="10"/>
    <n v="38"/>
    <n v="27"/>
    <n v="19"/>
    <n v="84"/>
  </r>
  <r>
    <x v="17"/>
    <n v="16"/>
    <n v="11"/>
    <n v="17"/>
    <n v="44"/>
  </r>
  <r>
    <x v="3"/>
    <n v="10"/>
    <n v="6"/>
    <n v="13"/>
    <n v="29"/>
  </r>
  <r>
    <x v="5"/>
    <n v="10"/>
    <n v="5"/>
    <n v="12"/>
    <n v="27"/>
  </r>
  <r>
    <x v="13"/>
    <n v="8"/>
    <n v="11"/>
    <n v="8"/>
    <n v="27"/>
  </r>
  <r>
    <x v="19"/>
    <n v="8"/>
    <n v="7"/>
    <n v="5"/>
    <n v="20"/>
  </r>
  <r>
    <x v="23"/>
    <n v="6"/>
    <n v="4"/>
    <n v="2"/>
    <n v="12"/>
  </r>
  <r>
    <x v="24"/>
    <n v="6"/>
    <n v="2"/>
    <n v="3"/>
    <n v="11"/>
  </r>
  <r>
    <x v="9"/>
    <n v="5"/>
    <n v="10"/>
    <n v="5"/>
    <n v="20"/>
  </r>
  <r>
    <x v="8"/>
    <n v="5"/>
    <n v="7"/>
    <n v="8"/>
    <n v="20"/>
  </r>
  <r>
    <x v="10"/>
    <n v="40"/>
    <n v="19"/>
    <n v="17"/>
    <n v="76"/>
  </r>
  <r>
    <x v="25"/>
    <n v="22"/>
    <n v="30"/>
    <n v="19"/>
    <n v="71"/>
  </r>
  <r>
    <x v="5"/>
    <n v="16"/>
    <n v="10"/>
    <n v="16"/>
    <n v="42"/>
  </r>
  <r>
    <x v="17"/>
    <n v="12"/>
    <n v="13"/>
    <n v="10"/>
    <n v="35"/>
  </r>
  <r>
    <x v="13"/>
    <n v="8"/>
    <n v="9"/>
    <n v="4"/>
    <n v="21"/>
  </r>
  <r>
    <x v="24"/>
    <n v="7"/>
    <n v="3"/>
    <n v="3"/>
    <n v="13"/>
  </r>
  <r>
    <x v="3"/>
    <n v="6"/>
    <n v="6"/>
    <n v="6"/>
    <n v="18"/>
  </r>
  <r>
    <x v="19"/>
    <n v="6"/>
    <n v="3"/>
    <n v="13"/>
    <n v="22"/>
  </r>
  <r>
    <x v="7"/>
    <n v="6"/>
    <n v="2"/>
    <n v="3"/>
    <n v="11"/>
  </r>
  <r>
    <x v="18"/>
    <n v="3"/>
    <n v="2"/>
    <n v="0"/>
    <n v="5"/>
  </r>
  <r>
    <x v="25"/>
    <n v="37"/>
    <n v="29"/>
    <n v="32"/>
    <n v="98"/>
  </r>
  <r>
    <x v="10"/>
    <n v="32"/>
    <n v="25"/>
    <n v="17"/>
    <n v="74"/>
  </r>
  <r>
    <x v="7"/>
    <n v="13"/>
    <n v="8"/>
    <n v="14"/>
    <n v="35"/>
  </r>
  <r>
    <x v="5"/>
    <n v="9"/>
    <n v="10"/>
    <n v="7"/>
    <n v="26"/>
  </r>
  <r>
    <x v="13"/>
    <n v="8"/>
    <n v="8"/>
    <n v="9"/>
    <n v="25"/>
  </r>
  <r>
    <x v="17"/>
    <n v="8"/>
    <n v="5"/>
    <n v="6"/>
    <n v="19"/>
  </r>
  <r>
    <x v="26"/>
    <n v="6"/>
    <n v="13"/>
    <n v="7"/>
    <n v="26"/>
  </r>
  <r>
    <x v="4"/>
    <n v="6"/>
    <n v="7"/>
    <n v="11"/>
    <n v="24"/>
  </r>
  <r>
    <x v="27"/>
    <n v="5"/>
    <n v="3"/>
    <n v="5"/>
    <n v="13"/>
  </r>
  <r>
    <x v="22"/>
    <n v="4"/>
    <n v="10"/>
    <n v="5"/>
    <n v="19"/>
  </r>
  <r>
    <x v="25"/>
    <n v="43"/>
    <n v="29"/>
    <n v="31"/>
    <n v="103"/>
  </r>
  <r>
    <x v="10"/>
    <n v="34"/>
    <n v="21"/>
    <n v="16"/>
    <n v="71"/>
  </r>
  <r>
    <x v="13"/>
    <n v="13"/>
    <n v="10"/>
    <n v="13"/>
    <n v="36"/>
  </r>
  <r>
    <x v="26"/>
    <n v="12"/>
    <n v="19"/>
    <n v="11"/>
    <n v="42"/>
  </r>
  <r>
    <x v="7"/>
    <n v="8"/>
    <n v="8"/>
    <n v="6"/>
    <n v="22"/>
  </r>
  <r>
    <x v="23"/>
    <n v="7"/>
    <n v="2"/>
    <n v="0"/>
    <n v="9"/>
  </r>
  <r>
    <x v="5"/>
    <n v="6"/>
    <n v="8"/>
    <n v="7"/>
    <n v="21"/>
  </r>
  <r>
    <x v="22"/>
    <n v="4"/>
    <n v="7"/>
    <n v="7"/>
    <n v="18"/>
  </r>
  <r>
    <x v="28"/>
    <n v="4"/>
    <n v="6"/>
    <n v="11"/>
    <n v="21"/>
  </r>
  <r>
    <x v="24"/>
    <n v="3"/>
    <n v="2"/>
    <n v="3"/>
    <n v="8"/>
  </r>
  <r>
    <x v="10"/>
    <n v="36"/>
    <n v="26"/>
    <n v="28"/>
    <n v="90"/>
  </r>
  <r>
    <x v="25"/>
    <n v="30"/>
    <n v="31"/>
    <n v="35"/>
    <n v="96"/>
  </r>
  <r>
    <x v="22"/>
    <n v="16"/>
    <n v="5"/>
    <n v="8"/>
    <n v="29"/>
  </r>
  <r>
    <x v="26"/>
    <n v="10"/>
    <n v="22"/>
    <n v="18"/>
    <n v="50"/>
  </r>
  <r>
    <x v="13"/>
    <n v="10"/>
    <n v="10"/>
    <n v="7"/>
    <n v="27"/>
  </r>
  <r>
    <x v="5"/>
    <n v="10"/>
    <n v="7"/>
    <n v="5"/>
    <n v="22"/>
  </r>
  <r>
    <x v="28"/>
    <n v="7"/>
    <n v="6"/>
    <n v="10"/>
    <n v="23"/>
  </r>
  <r>
    <x v="7"/>
    <n v="6"/>
    <n v="2"/>
    <n v="10"/>
    <n v="18"/>
  </r>
  <r>
    <x v="24"/>
    <n v="5"/>
    <n v="6"/>
    <n v="3"/>
    <n v="14"/>
  </r>
  <r>
    <x v="4"/>
    <n v="4"/>
    <n v="12"/>
    <n v="2"/>
    <n v="18"/>
  </r>
  <r>
    <x v="10"/>
    <n v="45"/>
    <n v="28"/>
    <n v="34"/>
    <n v="107"/>
  </r>
  <r>
    <x v="25"/>
    <n v="29"/>
    <n v="32"/>
    <n v="30"/>
    <n v="91"/>
  </r>
  <r>
    <x v="22"/>
    <n v="11"/>
    <n v="7"/>
    <n v="7"/>
    <n v="25"/>
  </r>
  <r>
    <x v="5"/>
    <n v="10"/>
    <n v="10"/>
    <n v="12"/>
    <n v="32"/>
  </r>
  <r>
    <x v="29"/>
    <n v="9"/>
    <n v="9"/>
    <n v="7"/>
    <n v="25"/>
  </r>
  <r>
    <x v="3"/>
    <n v="7"/>
    <n v="3"/>
    <n v="5"/>
    <n v="15"/>
  </r>
  <r>
    <x v="24"/>
    <n v="7"/>
    <n v="2"/>
    <n v="4"/>
    <n v="13"/>
  </r>
  <r>
    <x v="30"/>
    <n v="5"/>
    <n v="11"/>
    <n v="10"/>
    <n v="26"/>
  </r>
  <r>
    <x v="7"/>
    <n v="5"/>
    <n v="7"/>
    <n v="5"/>
    <n v="17"/>
  </r>
  <r>
    <x v="4"/>
    <n v="5"/>
    <n v="5"/>
    <n v="3"/>
    <n v="13"/>
  </r>
  <r>
    <x v="25"/>
    <n v="50"/>
    <n v="27"/>
    <n v="22"/>
    <n v="99"/>
  </r>
  <r>
    <x v="10"/>
    <n v="33"/>
    <n v="31"/>
    <n v="30"/>
    <n v="94"/>
  </r>
  <r>
    <x v="29"/>
    <n v="20"/>
    <n v="23"/>
    <n v="23"/>
    <n v="66"/>
  </r>
  <r>
    <x v="30"/>
    <n v="13"/>
    <n v="11"/>
    <n v="16"/>
    <n v="40"/>
  </r>
  <r>
    <x v="22"/>
    <n v="13"/>
    <n v="8"/>
    <n v="8"/>
    <n v="29"/>
  </r>
  <r>
    <x v="7"/>
    <n v="8"/>
    <n v="7"/>
    <n v="2"/>
    <n v="17"/>
  </r>
  <r>
    <x v="28"/>
    <n v="7"/>
    <n v="5"/>
    <n v="9"/>
    <n v="21"/>
  </r>
  <r>
    <x v="5"/>
    <n v="6"/>
    <n v="13"/>
    <n v="16"/>
    <n v="35"/>
  </r>
  <r>
    <x v="31"/>
    <n v="6"/>
    <n v="10"/>
    <n v="5"/>
    <n v="21"/>
  </r>
  <r>
    <x v="13"/>
    <n v="5"/>
    <n v="3"/>
    <n v="10"/>
    <n v="18"/>
  </r>
  <r>
    <x v="25"/>
    <n v="49"/>
    <n v="41"/>
    <n v="35"/>
    <n v="125"/>
  </r>
  <r>
    <x v="29"/>
    <n v="40"/>
    <n v="25"/>
    <n v="25"/>
    <n v="90"/>
  </r>
  <r>
    <x v="10"/>
    <n v="34"/>
    <n v="35"/>
    <n v="25"/>
    <n v="94"/>
  </r>
  <r>
    <x v="30"/>
    <n v="10"/>
    <n v="12"/>
    <n v="17"/>
    <n v="39"/>
  </r>
  <r>
    <x v="22"/>
    <n v="9"/>
    <n v="6"/>
    <n v="10"/>
    <n v="25"/>
  </r>
  <r>
    <x v="28"/>
    <n v="7"/>
    <n v="6"/>
    <n v="13"/>
    <n v="26"/>
  </r>
  <r>
    <x v="31"/>
    <n v="6"/>
    <n v="9"/>
    <n v="7"/>
    <n v="22"/>
  </r>
  <r>
    <x v="14"/>
    <n v="6"/>
    <n v="4"/>
    <n v="3"/>
    <n v="13"/>
  </r>
  <r>
    <x v="27"/>
    <n v="4"/>
    <n v="9"/>
    <n v="14"/>
    <n v="27"/>
  </r>
  <r>
    <x v="5"/>
    <n v="4"/>
    <n v="5"/>
    <n v="13"/>
    <n v="22"/>
  </r>
  <r>
    <x v="25"/>
    <n v="80"/>
    <n v="69"/>
    <n v="46"/>
    <n v="195"/>
  </r>
  <r>
    <x v="29"/>
    <n v="47"/>
    <n v="37"/>
    <n v="42"/>
    <n v="126"/>
  </r>
  <r>
    <x v="31"/>
    <n v="8"/>
    <n v="16"/>
    <n v="17"/>
    <n v="41"/>
  </r>
  <r>
    <x v="14"/>
    <n v="8"/>
    <n v="7"/>
    <n v="5"/>
    <n v="20"/>
  </r>
  <r>
    <x v="13"/>
    <n v="8"/>
    <n v="3"/>
    <n v="4"/>
    <n v="15"/>
  </r>
  <r>
    <x v="5"/>
    <n v="7"/>
    <n v="10"/>
    <n v="15"/>
    <n v="32"/>
  </r>
  <r>
    <x v="27"/>
    <n v="6"/>
    <n v="6"/>
    <n v="13"/>
    <n v="25"/>
  </r>
  <r>
    <x v="3"/>
    <n v="6"/>
    <n v="5"/>
    <n v="3"/>
    <n v="14"/>
  </r>
  <r>
    <x v="4"/>
    <n v="5"/>
    <n v="7"/>
    <n v="9"/>
    <n v="21"/>
  </r>
  <r>
    <x v="28"/>
    <n v="3"/>
    <n v="14"/>
    <n v="15"/>
    <n v="32"/>
  </r>
  <r>
    <x v="10"/>
    <n v="83"/>
    <n v="61"/>
    <n v="30"/>
    <n v="174"/>
  </r>
  <r>
    <x v="27"/>
    <n v="20"/>
    <n v="16"/>
    <n v="17"/>
    <n v="53"/>
  </r>
  <r>
    <x v="30"/>
    <n v="17"/>
    <n v="19"/>
    <n v="23"/>
    <n v="59"/>
  </r>
  <r>
    <x v="32"/>
    <n v="15"/>
    <n v="8"/>
    <n v="9"/>
    <n v="32"/>
  </r>
  <r>
    <x v="13"/>
    <n v="14"/>
    <n v="6"/>
    <n v="12"/>
    <n v="32"/>
  </r>
  <r>
    <x v="15"/>
    <n v="10"/>
    <n v="18"/>
    <n v="16"/>
    <n v="44"/>
  </r>
  <r>
    <x v="22"/>
    <n v="10"/>
    <n v="8"/>
    <n v="14"/>
    <n v="32"/>
  </r>
  <r>
    <x v="33"/>
    <n v="8"/>
    <n v="1"/>
    <n v="2"/>
    <n v="11"/>
  </r>
  <r>
    <x v="34"/>
    <n v="7"/>
    <n v="4"/>
    <n v="7"/>
    <n v="18"/>
  </r>
  <r>
    <x v="35"/>
    <n v="6"/>
    <n v="6"/>
    <n v="7"/>
    <n v="19"/>
  </r>
  <r>
    <x v="25"/>
    <n v="55"/>
    <n v="31"/>
    <n v="46"/>
    <n v="132"/>
  </r>
  <r>
    <x v="29"/>
    <n v="37"/>
    <n v="35"/>
    <n v="30"/>
    <n v="102"/>
  </r>
  <r>
    <x v="10"/>
    <n v="36"/>
    <n v="31"/>
    <n v="27"/>
    <n v="94"/>
  </r>
  <r>
    <x v="35"/>
    <n v="12"/>
    <n v="10"/>
    <n v="11"/>
    <n v="33"/>
  </r>
  <r>
    <x v="30"/>
    <n v="11"/>
    <n v="14"/>
    <n v="15"/>
    <n v="40"/>
  </r>
  <r>
    <x v="5"/>
    <n v="11"/>
    <n v="6"/>
    <n v="6"/>
    <n v="23"/>
  </r>
  <r>
    <x v="31"/>
    <n v="10"/>
    <n v="12"/>
    <n v="13"/>
    <n v="35"/>
  </r>
  <r>
    <x v="27"/>
    <n v="7"/>
    <n v="11"/>
    <n v="6"/>
    <n v="24"/>
  </r>
  <r>
    <x v="3"/>
    <n v="6"/>
    <n v="4"/>
    <n v="6"/>
    <n v="16"/>
  </r>
  <r>
    <x v="13"/>
    <n v="6"/>
    <n v="4"/>
    <n v="4"/>
    <n v="14"/>
  </r>
  <r>
    <x v="36"/>
    <n v="45"/>
    <n v="38"/>
    <n v="29"/>
    <n v="112"/>
  </r>
  <r>
    <x v="10"/>
    <n v="37"/>
    <n v="34"/>
    <n v="37"/>
    <n v="108"/>
  </r>
  <r>
    <x v="2"/>
    <n v="33"/>
    <n v="21"/>
    <n v="28"/>
    <n v="82"/>
  </r>
  <r>
    <x v="32"/>
    <n v="16"/>
    <n v="22"/>
    <n v="16"/>
    <n v="54"/>
  </r>
  <r>
    <x v="14"/>
    <n v="14"/>
    <n v="6"/>
    <n v="11"/>
    <n v="31"/>
  </r>
  <r>
    <x v="37"/>
    <n v="13"/>
    <n v="7"/>
    <n v="2"/>
    <n v="22"/>
  </r>
  <r>
    <x v="38"/>
    <n v="12"/>
    <n v="5"/>
    <n v="12"/>
    <n v="29"/>
  </r>
  <r>
    <x v="5"/>
    <n v="11"/>
    <n v="12"/>
    <n v="7"/>
    <n v="30"/>
  </r>
  <r>
    <x v="3"/>
    <n v="8"/>
    <n v="5"/>
    <n v="16"/>
    <n v="29"/>
  </r>
  <r>
    <x v="7"/>
    <n v="7"/>
    <n v="9"/>
    <n v="11"/>
    <n v="27"/>
  </r>
  <r>
    <x v="10"/>
    <n v="44"/>
    <n v="32"/>
    <n v="25"/>
    <n v="101"/>
  </r>
  <r>
    <x v="39"/>
    <n v="26"/>
    <n v="21"/>
    <n v="16"/>
    <n v="63"/>
  </r>
  <r>
    <x v="2"/>
    <n v="20"/>
    <n v="18"/>
    <n v="27"/>
    <n v="65"/>
  </r>
  <r>
    <x v="32"/>
    <n v="16"/>
    <n v="22"/>
    <n v="12"/>
    <n v="50"/>
  </r>
  <r>
    <x v="3"/>
    <n v="15"/>
    <n v="7"/>
    <n v="15"/>
    <n v="37"/>
  </r>
  <r>
    <x v="13"/>
    <n v="13"/>
    <n v="10"/>
    <n v="12"/>
    <n v="35"/>
  </r>
  <r>
    <x v="7"/>
    <n v="9"/>
    <n v="9"/>
    <n v="23"/>
    <n v="41"/>
  </r>
  <r>
    <x v="14"/>
    <n v="9"/>
    <n v="8"/>
    <n v="8"/>
    <n v="25"/>
  </r>
  <r>
    <x v="40"/>
    <n v="9"/>
    <n v="2"/>
    <n v="12"/>
    <n v="23"/>
  </r>
  <r>
    <x v="38"/>
    <n v="7"/>
    <n v="15"/>
    <n v="5"/>
    <n v="27"/>
  </r>
  <r>
    <x v="10"/>
    <n v="40"/>
    <n v="24"/>
    <n v="33"/>
    <n v="97"/>
  </r>
  <r>
    <x v="39"/>
    <n v="32"/>
    <n v="28"/>
    <n v="28"/>
    <n v="88"/>
  </r>
  <r>
    <x v="32"/>
    <n v="28"/>
    <n v="16"/>
    <n v="15"/>
    <n v="59"/>
  </r>
  <r>
    <x v="7"/>
    <n v="16"/>
    <n v="25"/>
    <n v="17"/>
    <n v="58"/>
  </r>
  <r>
    <x v="2"/>
    <n v="13"/>
    <n v="17"/>
    <n v="26"/>
    <n v="56"/>
  </r>
  <r>
    <x v="3"/>
    <n v="13"/>
    <n v="14"/>
    <n v="11"/>
    <n v="38"/>
  </r>
  <r>
    <x v="13"/>
    <n v="13"/>
    <n v="8"/>
    <n v="13"/>
    <n v="34"/>
  </r>
  <r>
    <x v="21"/>
    <n v="12"/>
    <n v="9"/>
    <n v="4"/>
    <n v="25"/>
  </r>
  <r>
    <x v="14"/>
    <n v="11"/>
    <n v="11"/>
    <n v="7"/>
    <n v="29"/>
  </r>
  <r>
    <x v="4"/>
    <n v="11"/>
    <n v="10"/>
    <n v="7"/>
    <n v="28"/>
  </r>
  <r>
    <x v="0"/>
    <n v="36"/>
    <n v="39"/>
    <n v="26"/>
    <n v="101"/>
  </r>
  <r>
    <x v="32"/>
    <n v="32"/>
    <n v="17"/>
    <n v="14"/>
    <n v="63"/>
  </r>
  <r>
    <x v="41"/>
    <n v="28"/>
    <n v="26"/>
    <n v="36"/>
    <n v="90"/>
  </r>
  <r>
    <x v="7"/>
    <n v="17"/>
    <n v="16"/>
    <n v="17"/>
    <n v="50"/>
  </r>
  <r>
    <x v="22"/>
    <n v="16"/>
    <n v="9"/>
    <n v="12"/>
    <n v="37"/>
  </r>
  <r>
    <x v="2"/>
    <n v="13"/>
    <n v="16"/>
    <n v="20"/>
    <n v="49"/>
  </r>
  <r>
    <x v="3"/>
    <n v="11"/>
    <n v="9"/>
    <n v="13"/>
    <n v="33"/>
  </r>
  <r>
    <x v="13"/>
    <n v="10"/>
    <n v="11"/>
    <n v="11"/>
    <n v="32"/>
  </r>
  <r>
    <x v="35"/>
    <n v="9"/>
    <n v="12"/>
    <n v="9"/>
    <n v="30"/>
  </r>
  <r>
    <x v="4"/>
    <n v="9"/>
    <n v="9"/>
    <n v="12"/>
    <n v="30"/>
  </r>
  <r>
    <x v="32"/>
    <n v="51"/>
    <n v="21"/>
    <n v="28"/>
    <n v="100"/>
  </r>
  <r>
    <x v="0"/>
    <n v="36"/>
    <n v="38"/>
    <n v="36"/>
    <n v="110"/>
  </r>
  <r>
    <x v="41"/>
    <n v="23"/>
    <n v="21"/>
    <n v="29"/>
    <n v="73"/>
  </r>
  <r>
    <x v="4"/>
    <n v="19"/>
    <n v="13"/>
    <n v="15"/>
    <n v="47"/>
  </r>
  <r>
    <x v="2"/>
    <n v="16"/>
    <n v="10"/>
    <n v="15"/>
    <n v="41"/>
  </r>
  <r>
    <x v="7"/>
    <n v="14"/>
    <n v="15"/>
    <n v="17"/>
    <n v="46"/>
  </r>
  <r>
    <x v="35"/>
    <n v="13"/>
    <n v="10"/>
    <n v="8"/>
    <n v="31"/>
  </r>
  <r>
    <x v="22"/>
    <n v="9"/>
    <n v="6"/>
    <n v="10"/>
    <n v="25"/>
  </r>
  <r>
    <x v="13"/>
    <n v="8"/>
    <n v="9"/>
    <n v="10"/>
    <n v="27"/>
  </r>
  <r>
    <x v="3"/>
    <n v="7"/>
    <n v="16"/>
    <n v="18"/>
    <n v="41"/>
  </r>
  <r>
    <x v="10"/>
    <n v="46"/>
    <n v="29"/>
    <n v="29"/>
    <n v="104"/>
  </r>
  <r>
    <x v="32"/>
    <n v="38"/>
    <n v="27"/>
    <n v="23"/>
    <n v="88"/>
  </r>
  <r>
    <x v="4"/>
    <n v="29"/>
    <n v="17"/>
    <n v="19"/>
    <n v="65"/>
  </r>
  <r>
    <x v="41"/>
    <n v="24"/>
    <n v="26"/>
    <n v="32"/>
    <n v="82"/>
  </r>
  <r>
    <x v="35"/>
    <n v="13"/>
    <n v="8"/>
    <n v="7"/>
    <n v="28"/>
  </r>
  <r>
    <x v="2"/>
    <n v="11"/>
    <n v="19"/>
    <n v="14"/>
    <n v="44"/>
  </r>
  <r>
    <x v="3"/>
    <n v="11"/>
    <n v="11"/>
    <n v="12"/>
    <n v="34"/>
  </r>
  <r>
    <x v="13"/>
    <n v="8"/>
    <n v="9"/>
    <n v="11"/>
    <n v="28"/>
  </r>
  <r>
    <x v="5"/>
    <n v="8"/>
    <n v="4"/>
    <n v="5"/>
    <n v="17"/>
  </r>
  <r>
    <x v="7"/>
    <n v="7"/>
    <n v="16"/>
    <n v="12"/>
    <n v="35"/>
  </r>
  <r>
    <x v="10"/>
    <n v="46"/>
    <n v="37"/>
    <n v="38"/>
    <n v="121"/>
  </r>
  <r>
    <x v="4"/>
    <n v="27"/>
    <n v="23"/>
    <n v="17"/>
    <n v="67"/>
  </r>
  <r>
    <x v="32"/>
    <n v="26"/>
    <n v="18"/>
    <n v="26"/>
    <n v="70"/>
  </r>
  <r>
    <x v="41"/>
    <n v="19"/>
    <n v="18"/>
    <n v="19"/>
    <n v="56"/>
  </r>
  <r>
    <x v="2"/>
    <n v="17"/>
    <n v="10"/>
    <n v="15"/>
    <n v="42"/>
  </r>
  <r>
    <x v="22"/>
    <n v="12"/>
    <n v="8"/>
    <n v="21"/>
    <n v="41"/>
  </r>
  <r>
    <x v="3"/>
    <n v="10"/>
    <n v="18"/>
    <n v="14"/>
    <n v="42"/>
  </r>
  <r>
    <x v="35"/>
    <n v="9"/>
    <n v="3"/>
    <n v="9"/>
    <n v="21"/>
  </r>
  <r>
    <x v="13"/>
    <n v="8"/>
    <n v="12"/>
    <n v="8"/>
    <n v="28"/>
  </r>
  <r>
    <x v="7"/>
    <n v="8"/>
    <n v="11"/>
    <n v="10"/>
    <n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44741-A588-46C4-A657-836E1ECA656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K44" firstHeaderRow="1" firstDataRow="1" firstDataCol="1"/>
  <pivotFields count="5">
    <pivotField axis="axisRow" showAll="0">
      <items count="43">
        <item x="7"/>
        <item x="6"/>
        <item x="12"/>
        <item x="31"/>
        <item x="15"/>
        <item x="32"/>
        <item x="14"/>
        <item x="24"/>
        <item x="8"/>
        <item x="29"/>
        <item x="19"/>
        <item x="3"/>
        <item x="2"/>
        <item x="4"/>
        <item x="1"/>
        <item x="5"/>
        <item x="13"/>
        <item x="22"/>
        <item x="38"/>
        <item x="11"/>
        <item x="21"/>
        <item x="33"/>
        <item x="18"/>
        <item x="28"/>
        <item x="27"/>
        <item x="41"/>
        <item x="39"/>
        <item x="20"/>
        <item x="35"/>
        <item x="37"/>
        <item x="17"/>
        <item x="9"/>
        <item x="23"/>
        <item x="40"/>
        <item x="36"/>
        <item x="16"/>
        <item x="0"/>
        <item x="26"/>
        <item x="10"/>
        <item x="25"/>
        <item x="30"/>
        <item x="3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um of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0BF7-3F30-402D-A277-A24A0FAD6A4A}">
  <dimension ref="A1:U155"/>
  <sheetViews>
    <sheetView tabSelected="1" workbookViewId="0">
      <selection activeCell="A33" sqref="A33"/>
    </sheetView>
  </sheetViews>
  <sheetFormatPr defaultRowHeight="14.5" x14ac:dyDescent="0.35"/>
  <cols>
    <col min="1" max="1" width="30.7265625" style="8" bestFit="1" customWidth="1"/>
    <col min="2" max="2" width="14" style="8" customWidth="1"/>
    <col min="3" max="7" width="8.7265625" style="8"/>
    <col min="8" max="8" width="8.7265625" style="11"/>
    <col min="9" max="13" width="8.7265625" style="8"/>
    <col min="14" max="14" width="8.7265625" style="11"/>
    <col min="15" max="19" width="8.7265625" style="8"/>
    <col min="20" max="20" width="16.7265625" style="8" bestFit="1" customWidth="1"/>
    <col min="21" max="21" width="17.08984375" style="8" bestFit="1" customWidth="1"/>
    <col min="22" max="16384" width="8.7265625" style="8"/>
  </cols>
  <sheetData>
    <row r="1" spans="1:21" s="13" customFormat="1" x14ac:dyDescent="0.35">
      <c r="A1" s="16" t="s">
        <v>1</v>
      </c>
      <c r="B1" s="17" t="s">
        <v>328</v>
      </c>
      <c r="C1" s="16" t="s">
        <v>323</v>
      </c>
      <c r="D1" s="16"/>
      <c r="E1" s="16"/>
      <c r="F1" s="16"/>
      <c r="G1" s="16"/>
      <c r="H1" s="16"/>
      <c r="I1" s="16" t="s">
        <v>324</v>
      </c>
      <c r="J1" s="16"/>
      <c r="K1" s="16"/>
      <c r="L1" s="16"/>
      <c r="M1" s="16"/>
      <c r="N1" s="16"/>
      <c r="O1" s="16" t="s">
        <v>325</v>
      </c>
      <c r="P1" s="16"/>
      <c r="Q1" s="16"/>
      <c r="R1" s="16"/>
      <c r="S1" s="16"/>
      <c r="T1" s="16" t="s">
        <v>482</v>
      </c>
      <c r="U1" s="16" t="s">
        <v>481</v>
      </c>
    </row>
    <row r="2" spans="1:21" s="13" customFormat="1" ht="29" x14ac:dyDescent="0.35">
      <c r="A2" s="16"/>
      <c r="B2" s="18"/>
      <c r="C2" s="14" t="s">
        <v>327</v>
      </c>
      <c r="D2" s="14" t="s">
        <v>24</v>
      </c>
      <c r="E2" s="14" t="s">
        <v>25</v>
      </c>
      <c r="F2" s="14" t="s">
        <v>26</v>
      </c>
      <c r="G2" s="14" t="s">
        <v>15</v>
      </c>
      <c r="H2" s="15" t="s">
        <v>482</v>
      </c>
      <c r="I2" s="14" t="s">
        <v>327</v>
      </c>
      <c r="J2" s="14" t="s">
        <v>24</v>
      </c>
      <c r="K2" s="14" t="s">
        <v>25</v>
      </c>
      <c r="L2" s="14" t="s">
        <v>26</v>
      </c>
      <c r="M2" s="14" t="s">
        <v>15</v>
      </c>
      <c r="N2" s="15" t="s">
        <v>482</v>
      </c>
      <c r="O2" s="14" t="s">
        <v>327</v>
      </c>
      <c r="P2" s="14" t="s">
        <v>24</v>
      </c>
      <c r="Q2" s="14" t="s">
        <v>25</v>
      </c>
      <c r="R2" s="14" t="s">
        <v>26</v>
      </c>
      <c r="S2" s="14" t="s">
        <v>15</v>
      </c>
      <c r="T2" s="16"/>
      <c r="U2" s="16"/>
    </row>
    <row r="3" spans="1:21" x14ac:dyDescent="0.35">
      <c r="A3" s="7" t="s">
        <v>469</v>
      </c>
      <c r="B3" s="10">
        <v>331002651</v>
      </c>
      <c r="C3" s="7">
        <v>27</v>
      </c>
      <c r="D3" s="10">
        <v>1022</v>
      </c>
      <c r="E3" s="7">
        <v>795</v>
      </c>
      <c r="F3" s="7">
        <v>705</v>
      </c>
      <c r="G3" s="10">
        <v>2522</v>
      </c>
      <c r="H3" s="12">
        <f>G3/C3</f>
        <v>93.407407407407405</v>
      </c>
      <c r="I3" s="7">
        <v>23</v>
      </c>
      <c r="J3" s="7">
        <v>105</v>
      </c>
      <c r="K3" s="7">
        <v>112</v>
      </c>
      <c r="L3" s="7">
        <v>88</v>
      </c>
      <c r="M3" s="7">
        <v>305</v>
      </c>
      <c r="N3" s="12">
        <f>IF(I3, M3/I3, 0)</f>
        <v>13.260869565217391</v>
      </c>
      <c r="O3" s="7">
        <v>50</v>
      </c>
      <c r="P3" s="10">
        <v>1127</v>
      </c>
      <c r="Q3" s="7">
        <v>907</v>
      </c>
      <c r="R3" s="7">
        <v>793</v>
      </c>
      <c r="S3" s="10">
        <v>2827</v>
      </c>
      <c r="T3" s="10">
        <f>S3/O3</f>
        <v>56.54</v>
      </c>
      <c r="U3" s="10">
        <f>B3/S3</f>
        <v>117086.18712415989</v>
      </c>
    </row>
    <row r="4" spans="1:21" x14ac:dyDescent="0.35">
      <c r="A4" s="7" t="s">
        <v>438</v>
      </c>
      <c r="B4" s="7"/>
      <c r="C4" s="7">
        <v>9</v>
      </c>
      <c r="D4" s="7">
        <v>395</v>
      </c>
      <c r="E4" s="7">
        <v>319</v>
      </c>
      <c r="F4" s="7">
        <v>296</v>
      </c>
      <c r="G4" s="10">
        <v>1010</v>
      </c>
      <c r="H4" s="12">
        <f t="shared" ref="H4:H67" si="0">G4/C4</f>
        <v>112.22222222222223</v>
      </c>
      <c r="I4" s="7">
        <v>9</v>
      </c>
      <c r="J4" s="7">
        <v>78</v>
      </c>
      <c r="K4" s="7">
        <v>57</v>
      </c>
      <c r="L4" s="7">
        <v>59</v>
      </c>
      <c r="M4" s="7">
        <v>194</v>
      </c>
      <c r="N4" s="12">
        <f t="shared" ref="N4:N67" si="1">IF(I4, M4/I4, 0)</f>
        <v>21.555555555555557</v>
      </c>
      <c r="O4" s="7">
        <v>18</v>
      </c>
      <c r="P4" s="7">
        <v>473</v>
      </c>
      <c r="Q4" s="7">
        <v>376</v>
      </c>
      <c r="R4" s="7">
        <v>355</v>
      </c>
      <c r="S4" s="10">
        <v>1204</v>
      </c>
      <c r="T4" s="10">
        <f t="shared" ref="T4:T67" si="2">S4/O4</f>
        <v>66.888888888888886</v>
      </c>
      <c r="U4" s="10">
        <f t="shared" ref="U4:U67" si="3">B4/S4</f>
        <v>0</v>
      </c>
    </row>
    <row r="5" spans="1:21" x14ac:dyDescent="0.35">
      <c r="A5" s="7" t="s">
        <v>379</v>
      </c>
      <c r="B5" s="10">
        <v>67886011</v>
      </c>
      <c r="C5" s="7">
        <v>28</v>
      </c>
      <c r="D5" s="7">
        <v>263</v>
      </c>
      <c r="E5" s="7">
        <v>295</v>
      </c>
      <c r="F5" s="7">
        <v>293</v>
      </c>
      <c r="G5" s="7">
        <v>851</v>
      </c>
      <c r="H5" s="12">
        <f t="shared" si="0"/>
        <v>30.392857142857142</v>
      </c>
      <c r="I5" s="7">
        <v>23</v>
      </c>
      <c r="J5" s="7">
        <v>11</v>
      </c>
      <c r="K5" s="7">
        <v>4</v>
      </c>
      <c r="L5" s="7">
        <v>17</v>
      </c>
      <c r="M5" s="7">
        <v>32</v>
      </c>
      <c r="N5" s="12">
        <f t="shared" si="1"/>
        <v>1.3913043478260869</v>
      </c>
      <c r="O5" s="7">
        <v>51</v>
      </c>
      <c r="P5" s="7">
        <v>274</v>
      </c>
      <c r="Q5" s="7">
        <v>299</v>
      </c>
      <c r="R5" s="7">
        <v>310</v>
      </c>
      <c r="S5" s="7">
        <v>883</v>
      </c>
      <c r="T5" s="7">
        <f t="shared" si="2"/>
        <v>17.313725490196077</v>
      </c>
      <c r="U5" s="7">
        <f t="shared" si="3"/>
        <v>76881.09966024915</v>
      </c>
    </row>
    <row r="6" spans="1:21" x14ac:dyDescent="0.35">
      <c r="A6" s="7" t="s">
        <v>374</v>
      </c>
      <c r="B6" s="10">
        <v>83783942</v>
      </c>
      <c r="C6" s="7">
        <v>16</v>
      </c>
      <c r="D6" s="7">
        <v>191</v>
      </c>
      <c r="E6" s="7">
        <v>194</v>
      </c>
      <c r="F6" s="7">
        <v>230</v>
      </c>
      <c r="G6" s="7">
        <v>615</v>
      </c>
      <c r="H6" s="12">
        <f t="shared" si="0"/>
        <v>38.4375</v>
      </c>
      <c r="I6" s="7">
        <v>12</v>
      </c>
      <c r="J6" s="7">
        <v>92</v>
      </c>
      <c r="K6" s="7">
        <v>88</v>
      </c>
      <c r="L6" s="7">
        <v>60</v>
      </c>
      <c r="M6" s="7">
        <v>240</v>
      </c>
      <c r="N6" s="12">
        <f t="shared" si="1"/>
        <v>20</v>
      </c>
      <c r="O6" s="7">
        <v>28</v>
      </c>
      <c r="P6" s="7">
        <v>283</v>
      </c>
      <c r="Q6" s="7">
        <v>282</v>
      </c>
      <c r="R6" s="7">
        <v>290</v>
      </c>
      <c r="S6" s="7">
        <v>855</v>
      </c>
      <c r="T6" s="7">
        <f t="shared" si="2"/>
        <v>30.535714285714285</v>
      </c>
      <c r="U6" s="7">
        <f t="shared" si="3"/>
        <v>97992.914619883042</v>
      </c>
    </row>
    <row r="7" spans="1:21" x14ac:dyDescent="0.35">
      <c r="A7" s="7" t="s">
        <v>371</v>
      </c>
      <c r="B7" s="10">
        <v>65273511</v>
      </c>
      <c r="C7" s="7">
        <v>28</v>
      </c>
      <c r="D7" s="7">
        <v>212</v>
      </c>
      <c r="E7" s="7">
        <v>241</v>
      </c>
      <c r="F7" s="7">
        <v>263</v>
      </c>
      <c r="G7" s="7">
        <v>716</v>
      </c>
      <c r="H7" s="12">
        <f t="shared" si="0"/>
        <v>25.571428571428573</v>
      </c>
      <c r="I7" s="7">
        <v>23</v>
      </c>
      <c r="J7" s="7">
        <v>36</v>
      </c>
      <c r="K7" s="7">
        <v>35</v>
      </c>
      <c r="L7" s="7">
        <v>53</v>
      </c>
      <c r="M7" s="7">
        <v>124</v>
      </c>
      <c r="N7" s="12">
        <f t="shared" si="1"/>
        <v>5.3913043478260869</v>
      </c>
      <c r="O7" s="7">
        <v>51</v>
      </c>
      <c r="P7" s="7">
        <v>248</v>
      </c>
      <c r="Q7" s="7">
        <v>276</v>
      </c>
      <c r="R7" s="7">
        <v>316</v>
      </c>
      <c r="S7" s="7">
        <v>840</v>
      </c>
      <c r="T7" s="7">
        <f t="shared" si="2"/>
        <v>16.470588235294116</v>
      </c>
      <c r="U7" s="7">
        <f t="shared" si="3"/>
        <v>77706.560714285719</v>
      </c>
    </row>
    <row r="8" spans="1:21" x14ac:dyDescent="0.35">
      <c r="A8" s="7" t="s">
        <v>394</v>
      </c>
      <c r="B8" s="10">
        <v>60461826</v>
      </c>
      <c r="C8" s="7">
        <v>27</v>
      </c>
      <c r="D8" s="7">
        <v>206</v>
      </c>
      <c r="E8" s="7">
        <v>178</v>
      </c>
      <c r="F8" s="7">
        <v>193</v>
      </c>
      <c r="G8" s="7">
        <v>577</v>
      </c>
      <c r="H8" s="12">
        <f t="shared" si="0"/>
        <v>21.37037037037037</v>
      </c>
      <c r="I8" s="7">
        <v>23</v>
      </c>
      <c r="J8" s="7">
        <v>40</v>
      </c>
      <c r="K8" s="7">
        <v>36</v>
      </c>
      <c r="L8" s="7">
        <v>48</v>
      </c>
      <c r="M8" s="7">
        <v>124</v>
      </c>
      <c r="N8" s="12">
        <f t="shared" si="1"/>
        <v>5.3913043478260869</v>
      </c>
      <c r="O8" s="7">
        <v>50</v>
      </c>
      <c r="P8" s="7">
        <v>246</v>
      </c>
      <c r="Q8" s="7">
        <v>214</v>
      </c>
      <c r="R8" s="7">
        <v>241</v>
      </c>
      <c r="S8" s="7">
        <v>701</v>
      </c>
      <c r="T8" s="7">
        <f t="shared" si="2"/>
        <v>14.02</v>
      </c>
      <c r="U8" s="7">
        <f t="shared" si="3"/>
        <v>86250.821683309565</v>
      </c>
    </row>
    <row r="9" spans="1:21" x14ac:dyDescent="0.35">
      <c r="A9" s="7" t="s">
        <v>454</v>
      </c>
      <c r="B9" s="10">
        <v>10099265</v>
      </c>
      <c r="C9" s="7">
        <v>27</v>
      </c>
      <c r="D9" s="7">
        <v>145</v>
      </c>
      <c r="E9" s="7">
        <v>170</v>
      </c>
      <c r="F9" s="7">
        <v>179</v>
      </c>
      <c r="G9" s="7">
        <v>494</v>
      </c>
      <c r="H9" s="12">
        <f t="shared" si="0"/>
        <v>18.296296296296298</v>
      </c>
      <c r="I9" s="7">
        <v>23</v>
      </c>
      <c r="J9" s="7">
        <v>57</v>
      </c>
      <c r="K9" s="7">
        <v>46</v>
      </c>
      <c r="L9" s="7">
        <v>55</v>
      </c>
      <c r="M9" s="7">
        <v>158</v>
      </c>
      <c r="N9" s="12">
        <f t="shared" si="1"/>
        <v>6.8695652173913047</v>
      </c>
      <c r="O9" s="7">
        <v>50</v>
      </c>
      <c r="P9" s="7">
        <v>202</v>
      </c>
      <c r="Q9" s="7">
        <v>216</v>
      </c>
      <c r="R9" s="7">
        <v>234</v>
      </c>
      <c r="S9" s="7">
        <v>652</v>
      </c>
      <c r="T9" s="7">
        <f t="shared" si="2"/>
        <v>13.04</v>
      </c>
      <c r="U9" s="7">
        <f t="shared" si="3"/>
        <v>15489.670245398773</v>
      </c>
    </row>
    <row r="10" spans="1:21" x14ac:dyDescent="0.35">
      <c r="A10" s="7" t="s">
        <v>352</v>
      </c>
      <c r="B10" s="10">
        <v>1439323776</v>
      </c>
      <c r="C10" s="7">
        <v>10</v>
      </c>
      <c r="D10" s="7">
        <v>224</v>
      </c>
      <c r="E10" s="7">
        <v>167</v>
      </c>
      <c r="F10" s="7">
        <v>155</v>
      </c>
      <c r="G10" s="7">
        <v>546</v>
      </c>
      <c r="H10" s="12">
        <f t="shared" si="0"/>
        <v>54.6</v>
      </c>
      <c r="I10" s="7">
        <v>11</v>
      </c>
      <c r="J10" s="7">
        <v>13</v>
      </c>
      <c r="K10" s="7">
        <v>28</v>
      </c>
      <c r="L10" s="7">
        <v>21</v>
      </c>
      <c r="M10" s="7">
        <v>62</v>
      </c>
      <c r="N10" s="12">
        <f t="shared" si="1"/>
        <v>5.6363636363636367</v>
      </c>
      <c r="O10" s="7">
        <v>21</v>
      </c>
      <c r="P10" s="7">
        <v>237</v>
      </c>
      <c r="Q10" s="7">
        <v>195</v>
      </c>
      <c r="R10" s="7">
        <v>176</v>
      </c>
      <c r="S10" s="7">
        <v>608</v>
      </c>
      <c r="T10" s="7">
        <f t="shared" si="2"/>
        <v>28.952380952380953</v>
      </c>
      <c r="U10" s="7">
        <f t="shared" si="3"/>
        <v>2367308.8421052634</v>
      </c>
    </row>
    <row r="11" spans="1:21" x14ac:dyDescent="0.35">
      <c r="A11" s="7" t="s">
        <v>436</v>
      </c>
      <c r="B11" s="10">
        <v>145934462</v>
      </c>
      <c r="C11" s="7">
        <v>6</v>
      </c>
      <c r="D11" s="7">
        <v>148</v>
      </c>
      <c r="E11" s="7">
        <v>125</v>
      </c>
      <c r="F11" s="7">
        <v>153</v>
      </c>
      <c r="G11" s="7">
        <v>426</v>
      </c>
      <c r="H11" s="12">
        <f t="shared" si="0"/>
        <v>71</v>
      </c>
      <c r="I11" s="7">
        <v>6</v>
      </c>
      <c r="J11" s="7">
        <v>47</v>
      </c>
      <c r="K11" s="7">
        <v>38</v>
      </c>
      <c r="L11" s="7">
        <v>35</v>
      </c>
      <c r="M11" s="7">
        <v>120</v>
      </c>
      <c r="N11" s="12">
        <f t="shared" si="1"/>
        <v>20</v>
      </c>
      <c r="O11" s="7">
        <v>12</v>
      </c>
      <c r="P11" s="7">
        <v>195</v>
      </c>
      <c r="Q11" s="7">
        <v>163</v>
      </c>
      <c r="R11" s="7">
        <v>188</v>
      </c>
      <c r="S11" s="7">
        <v>546</v>
      </c>
      <c r="T11" s="7">
        <f t="shared" si="2"/>
        <v>45.5</v>
      </c>
      <c r="U11" s="7">
        <f t="shared" si="3"/>
        <v>267279.23443223443</v>
      </c>
    </row>
    <row r="12" spans="1:21" x14ac:dyDescent="0.35">
      <c r="A12" s="7" t="s">
        <v>425</v>
      </c>
      <c r="B12" s="10">
        <v>5421241</v>
      </c>
      <c r="C12" s="7">
        <v>25</v>
      </c>
      <c r="D12" s="7">
        <v>56</v>
      </c>
      <c r="E12" s="7">
        <v>49</v>
      </c>
      <c r="F12" s="7">
        <v>47</v>
      </c>
      <c r="G12" s="7">
        <v>152</v>
      </c>
      <c r="H12" s="12">
        <f t="shared" si="0"/>
        <v>6.08</v>
      </c>
      <c r="I12" s="7">
        <v>23</v>
      </c>
      <c r="J12" s="7">
        <v>132</v>
      </c>
      <c r="K12" s="7">
        <v>125</v>
      </c>
      <c r="L12" s="7">
        <v>111</v>
      </c>
      <c r="M12" s="7">
        <v>368</v>
      </c>
      <c r="N12" s="12">
        <f t="shared" si="1"/>
        <v>16</v>
      </c>
      <c r="O12" s="7">
        <v>48</v>
      </c>
      <c r="P12" s="7">
        <v>188</v>
      </c>
      <c r="Q12" s="7">
        <v>174</v>
      </c>
      <c r="R12" s="7">
        <v>158</v>
      </c>
      <c r="S12" s="7">
        <v>520</v>
      </c>
      <c r="T12" s="7">
        <f t="shared" si="2"/>
        <v>10.833333333333334</v>
      </c>
      <c r="U12" s="7">
        <f t="shared" si="3"/>
        <v>10425.463461538462</v>
      </c>
    </row>
    <row r="13" spans="1:21" x14ac:dyDescent="0.35">
      <c r="A13" s="7" t="s">
        <v>376</v>
      </c>
      <c r="B13" s="7"/>
      <c r="C13" s="7">
        <v>5</v>
      </c>
      <c r="D13" s="7">
        <v>153</v>
      </c>
      <c r="E13" s="7">
        <v>129</v>
      </c>
      <c r="F13" s="7">
        <v>127</v>
      </c>
      <c r="G13" s="7">
        <v>409</v>
      </c>
      <c r="H13" s="12">
        <f t="shared" si="0"/>
        <v>81.8</v>
      </c>
      <c r="I13" s="7">
        <v>6</v>
      </c>
      <c r="J13" s="7">
        <v>39</v>
      </c>
      <c r="K13" s="7">
        <v>36</v>
      </c>
      <c r="L13" s="7">
        <v>35</v>
      </c>
      <c r="M13" s="7">
        <v>110</v>
      </c>
      <c r="N13" s="12">
        <f t="shared" si="1"/>
        <v>18.333333333333332</v>
      </c>
      <c r="O13" s="7">
        <v>11</v>
      </c>
      <c r="P13" s="7">
        <v>192</v>
      </c>
      <c r="Q13" s="7">
        <v>165</v>
      </c>
      <c r="R13" s="7">
        <v>162</v>
      </c>
      <c r="S13" s="7">
        <v>519</v>
      </c>
      <c r="T13" s="7">
        <f t="shared" si="2"/>
        <v>47.18181818181818</v>
      </c>
      <c r="U13" s="7">
        <f t="shared" si="3"/>
        <v>0</v>
      </c>
    </row>
    <row r="14" spans="1:21" x14ac:dyDescent="0.35">
      <c r="A14" s="7" t="s">
        <v>334</v>
      </c>
      <c r="B14" s="10">
        <v>25499884</v>
      </c>
      <c r="C14" s="7">
        <v>26</v>
      </c>
      <c r="D14" s="7">
        <v>147</v>
      </c>
      <c r="E14" s="7">
        <v>163</v>
      </c>
      <c r="F14" s="7">
        <v>187</v>
      </c>
      <c r="G14" s="7">
        <v>497</v>
      </c>
      <c r="H14" s="12">
        <f t="shared" si="0"/>
        <v>19.115384615384617</v>
      </c>
      <c r="I14" s="7">
        <v>19</v>
      </c>
      <c r="J14" s="7">
        <v>5</v>
      </c>
      <c r="K14" s="7">
        <v>5</v>
      </c>
      <c r="L14" s="7">
        <v>5</v>
      </c>
      <c r="M14" s="7">
        <v>15</v>
      </c>
      <c r="N14" s="12">
        <f t="shared" si="1"/>
        <v>0.78947368421052633</v>
      </c>
      <c r="O14" s="7">
        <v>45</v>
      </c>
      <c r="P14" s="7">
        <v>152</v>
      </c>
      <c r="Q14" s="7">
        <v>168</v>
      </c>
      <c r="R14" s="7">
        <v>192</v>
      </c>
      <c r="S14" s="7">
        <v>512</v>
      </c>
      <c r="T14" s="7">
        <f t="shared" si="2"/>
        <v>11.377777777777778</v>
      </c>
      <c r="U14" s="7">
        <f t="shared" si="3"/>
        <v>49804.4609375</v>
      </c>
    </row>
    <row r="15" spans="1:21" x14ac:dyDescent="0.35">
      <c r="A15" s="7" t="s">
        <v>350</v>
      </c>
      <c r="B15" s="10">
        <v>37742154</v>
      </c>
      <c r="C15" s="7">
        <v>26</v>
      </c>
      <c r="D15" s="7">
        <v>64</v>
      </c>
      <c r="E15" s="7">
        <v>102</v>
      </c>
      <c r="F15" s="7">
        <v>136</v>
      </c>
      <c r="G15" s="7">
        <v>302</v>
      </c>
      <c r="H15" s="12">
        <f t="shared" si="0"/>
        <v>11.615384615384615</v>
      </c>
      <c r="I15" s="7">
        <v>23</v>
      </c>
      <c r="J15" s="7">
        <v>73</v>
      </c>
      <c r="K15" s="7">
        <v>64</v>
      </c>
      <c r="L15" s="7">
        <v>62</v>
      </c>
      <c r="M15" s="7">
        <v>199</v>
      </c>
      <c r="N15" s="12">
        <f t="shared" si="1"/>
        <v>8.6521739130434785</v>
      </c>
      <c r="O15" s="7">
        <v>49</v>
      </c>
      <c r="P15" s="7">
        <v>137</v>
      </c>
      <c r="Q15" s="7">
        <v>166</v>
      </c>
      <c r="R15" s="7">
        <v>198</v>
      </c>
      <c r="S15" s="7">
        <v>501</v>
      </c>
      <c r="T15" s="7">
        <f t="shared" si="2"/>
        <v>10.224489795918368</v>
      </c>
      <c r="U15" s="7">
        <f t="shared" si="3"/>
        <v>75333.640718562878</v>
      </c>
    </row>
    <row r="16" spans="1:21" x14ac:dyDescent="0.35">
      <c r="A16" s="7" t="s">
        <v>386</v>
      </c>
      <c r="B16" s="10">
        <v>9660351</v>
      </c>
      <c r="C16" s="7">
        <v>26</v>
      </c>
      <c r="D16" s="7">
        <v>175</v>
      </c>
      <c r="E16" s="7">
        <v>147</v>
      </c>
      <c r="F16" s="7">
        <v>169</v>
      </c>
      <c r="G16" s="7">
        <v>491</v>
      </c>
      <c r="H16" s="12">
        <f t="shared" si="0"/>
        <v>18.884615384615383</v>
      </c>
      <c r="I16" s="7">
        <v>23</v>
      </c>
      <c r="J16" s="7">
        <v>1</v>
      </c>
      <c r="K16" s="7">
        <v>2</v>
      </c>
      <c r="L16" s="7">
        <v>4</v>
      </c>
      <c r="M16" s="7">
        <v>7</v>
      </c>
      <c r="N16" s="12">
        <f t="shared" si="1"/>
        <v>0.30434782608695654</v>
      </c>
      <c r="O16" s="7">
        <v>49</v>
      </c>
      <c r="P16" s="7">
        <v>176</v>
      </c>
      <c r="Q16" s="7">
        <v>149</v>
      </c>
      <c r="R16" s="7">
        <v>173</v>
      </c>
      <c r="S16" s="7">
        <v>498</v>
      </c>
      <c r="T16" s="7">
        <f t="shared" si="2"/>
        <v>10.163265306122449</v>
      </c>
      <c r="U16" s="7">
        <f t="shared" si="3"/>
        <v>19398.295180722893</v>
      </c>
    </row>
    <row r="17" spans="1:21" x14ac:dyDescent="0.35">
      <c r="A17" s="7" t="s">
        <v>396</v>
      </c>
      <c r="B17" s="10">
        <v>126476461</v>
      </c>
      <c r="C17" s="7">
        <v>22</v>
      </c>
      <c r="D17" s="7">
        <v>142</v>
      </c>
      <c r="E17" s="7">
        <v>136</v>
      </c>
      <c r="F17" s="7">
        <v>161</v>
      </c>
      <c r="G17" s="7">
        <v>439</v>
      </c>
      <c r="H17" s="12">
        <f t="shared" si="0"/>
        <v>19.954545454545453</v>
      </c>
      <c r="I17" s="7">
        <v>21</v>
      </c>
      <c r="J17" s="7">
        <v>14</v>
      </c>
      <c r="K17" s="7">
        <v>22</v>
      </c>
      <c r="L17" s="7">
        <v>22</v>
      </c>
      <c r="M17" s="7">
        <v>58</v>
      </c>
      <c r="N17" s="12">
        <f t="shared" si="1"/>
        <v>2.7619047619047619</v>
      </c>
      <c r="O17" s="7">
        <v>43</v>
      </c>
      <c r="P17" s="7">
        <v>156</v>
      </c>
      <c r="Q17" s="7">
        <v>158</v>
      </c>
      <c r="R17" s="7">
        <v>183</v>
      </c>
      <c r="S17" s="7">
        <v>497</v>
      </c>
      <c r="T17" s="7">
        <f t="shared" si="2"/>
        <v>11.55813953488372</v>
      </c>
      <c r="U17" s="7">
        <f t="shared" si="3"/>
        <v>254479.80080482896</v>
      </c>
    </row>
    <row r="18" spans="1:21" x14ac:dyDescent="0.35">
      <c r="A18" s="7" t="s">
        <v>370</v>
      </c>
      <c r="B18" s="10">
        <v>5540720</v>
      </c>
      <c r="C18" s="7">
        <v>25</v>
      </c>
      <c r="D18" s="7">
        <v>101</v>
      </c>
      <c r="E18" s="7">
        <v>85</v>
      </c>
      <c r="F18" s="7">
        <v>117</v>
      </c>
      <c r="G18" s="7">
        <v>303</v>
      </c>
      <c r="H18" s="12">
        <f t="shared" si="0"/>
        <v>12.12</v>
      </c>
      <c r="I18" s="7">
        <v>23</v>
      </c>
      <c r="J18" s="7">
        <v>43</v>
      </c>
      <c r="K18" s="7">
        <v>63</v>
      </c>
      <c r="L18" s="7">
        <v>61</v>
      </c>
      <c r="M18" s="7">
        <v>167</v>
      </c>
      <c r="N18" s="12">
        <f t="shared" si="1"/>
        <v>7.2608695652173916</v>
      </c>
      <c r="O18" s="7">
        <v>48</v>
      </c>
      <c r="P18" s="7">
        <v>144</v>
      </c>
      <c r="Q18" s="7">
        <v>148</v>
      </c>
      <c r="R18" s="7">
        <v>178</v>
      </c>
      <c r="S18" s="7">
        <v>470</v>
      </c>
      <c r="T18" s="7">
        <f t="shared" si="2"/>
        <v>9.7916666666666661</v>
      </c>
      <c r="U18" s="7">
        <f t="shared" si="3"/>
        <v>11788.765957446809</v>
      </c>
    </row>
    <row r="19" spans="1:21" x14ac:dyDescent="0.35">
      <c r="A19" s="7" t="s">
        <v>420</v>
      </c>
      <c r="B19" s="10">
        <v>17134872</v>
      </c>
      <c r="C19" s="7">
        <v>26</v>
      </c>
      <c r="D19" s="7">
        <v>85</v>
      </c>
      <c r="E19" s="7">
        <v>92</v>
      </c>
      <c r="F19" s="7">
        <v>108</v>
      </c>
      <c r="G19" s="7">
        <v>285</v>
      </c>
      <c r="H19" s="12">
        <f t="shared" si="0"/>
        <v>10.961538461538462</v>
      </c>
      <c r="I19" s="7">
        <v>21</v>
      </c>
      <c r="J19" s="7">
        <v>45</v>
      </c>
      <c r="K19" s="7">
        <v>44</v>
      </c>
      <c r="L19" s="7">
        <v>41</v>
      </c>
      <c r="M19" s="7">
        <v>130</v>
      </c>
      <c r="N19" s="12">
        <f t="shared" si="1"/>
        <v>6.1904761904761907</v>
      </c>
      <c r="O19" s="7">
        <v>47</v>
      </c>
      <c r="P19" s="7">
        <v>130</v>
      </c>
      <c r="Q19" s="7">
        <v>136</v>
      </c>
      <c r="R19" s="7">
        <v>149</v>
      </c>
      <c r="S19" s="7">
        <v>415</v>
      </c>
      <c r="T19" s="7">
        <f t="shared" si="2"/>
        <v>8.8297872340425538</v>
      </c>
      <c r="U19" s="7">
        <f t="shared" si="3"/>
        <v>41288.848192771082</v>
      </c>
    </row>
    <row r="20" spans="1:21" x14ac:dyDescent="0.35">
      <c r="A20" s="7" t="s">
        <v>455</v>
      </c>
      <c r="B20" s="10">
        <v>8654622</v>
      </c>
      <c r="C20" s="7">
        <v>28</v>
      </c>
      <c r="D20" s="7">
        <v>50</v>
      </c>
      <c r="E20" s="7">
        <v>75</v>
      </c>
      <c r="F20" s="7">
        <v>67</v>
      </c>
      <c r="G20" s="7">
        <v>192</v>
      </c>
      <c r="H20" s="12">
        <f t="shared" si="0"/>
        <v>6.8571428571428568</v>
      </c>
      <c r="I20" s="7">
        <v>23</v>
      </c>
      <c r="J20" s="7">
        <v>56</v>
      </c>
      <c r="K20" s="7">
        <v>45</v>
      </c>
      <c r="L20" s="7">
        <v>52</v>
      </c>
      <c r="M20" s="7">
        <v>153</v>
      </c>
      <c r="N20" s="12">
        <f t="shared" si="1"/>
        <v>6.6521739130434785</v>
      </c>
      <c r="O20" s="7">
        <v>51</v>
      </c>
      <c r="P20" s="7">
        <v>106</v>
      </c>
      <c r="Q20" s="7">
        <v>120</v>
      </c>
      <c r="R20" s="7">
        <v>119</v>
      </c>
      <c r="S20" s="7">
        <v>345</v>
      </c>
      <c r="T20" s="7">
        <f t="shared" si="2"/>
        <v>6.7647058823529411</v>
      </c>
      <c r="U20" s="7">
        <f t="shared" si="3"/>
        <v>25085.860869565218</v>
      </c>
    </row>
    <row r="21" spans="1:21" x14ac:dyDescent="0.35">
      <c r="A21" s="7" t="s">
        <v>402</v>
      </c>
      <c r="B21" s="10">
        <v>51269185</v>
      </c>
      <c r="C21" s="7">
        <v>17</v>
      </c>
      <c r="D21" s="7">
        <v>90</v>
      </c>
      <c r="E21" s="7">
        <v>87</v>
      </c>
      <c r="F21" s="7">
        <v>90</v>
      </c>
      <c r="G21" s="7">
        <v>267</v>
      </c>
      <c r="H21" s="12">
        <f t="shared" si="0"/>
        <v>15.705882352941176</v>
      </c>
      <c r="I21" s="7">
        <v>18</v>
      </c>
      <c r="J21" s="7">
        <v>31</v>
      </c>
      <c r="K21" s="7">
        <v>25</v>
      </c>
      <c r="L21" s="7">
        <v>14</v>
      </c>
      <c r="M21" s="7">
        <v>70</v>
      </c>
      <c r="N21" s="12">
        <f t="shared" si="1"/>
        <v>3.8888888888888888</v>
      </c>
      <c r="O21" s="7">
        <v>35</v>
      </c>
      <c r="P21" s="7">
        <v>121</v>
      </c>
      <c r="Q21" s="7">
        <v>112</v>
      </c>
      <c r="R21" s="7">
        <v>104</v>
      </c>
      <c r="S21" s="7">
        <v>337</v>
      </c>
      <c r="T21" s="7">
        <f t="shared" si="2"/>
        <v>9.6285714285714281</v>
      </c>
      <c r="U21" s="7">
        <f t="shared" si="3"/>
        <v>152134.08011869437</v>
      </c>
    </row>
    <row r="22" spans="1:21" x14ac:dyDescent="0.35">
      <c r="A22" s="7" t="s">
        <v>335</v>
      </c>
      <c r="B22" s="10">
        <v>9006398</v>
      </c>
      <c r="C22" s="7">
        <v>27</v>
      </c>
      <c r="D22" s="7">
        <v>18</v>
      </c>
      <c r="E22" s="7">
        <v>33</v>
      </c>
      <c r="F22" s="7">
        <v>36</v>
      </c>
      <c r="G22" s="7">
        <v>87</v>
      </c>
      <c r="H22" s="12">
        <f t="shared" si="0"/>
        <v>3.2222222222222223</v>
      </c>
      <c r="I22" s="7">
        <v>23</v>
      </c>
      <c r="J22" s="7">
        <v>64</v>
      </c>
      <c r="K22" s="7">
        <v>81</v>
      </c>
      <c r="L22" s="7">
        <v>87</v>
      </c>
      <c r="M22" s="9">
        <v>232</v>
      </c>
      <c r="N22" s="12">
        <f t="shared" si="1"/>
        <v>10.086956521739131</v>
      </c>
      <c r="O22" s="7">
        <v>50</v>
      </c>
      <c r="P22" s="7">
        <v>82</v>
      </c>
      <c r="Q22" s="7">
        <v>114</v>
      </c>
      <c r="R22" s="7">
        <v>123</v>
      </c>
      <c r="S22" s="7">
        <v>319</v>
      </c>
      <c r="T22" s="7">
        <f t="shared" si="2"/>
        <v>6.38</v>
      </c>
      <c r="U22" s="7">
        <f t="shared" si="3"/>
        <v>28233.222570532915</v>
      </c>
    </row>
    <row r="23" spans="1:21" x14ac:dyDescent="0.35">
      <c r="A23" s="7" t="s">
        <v>435</v>
      </c>
      <c r="B23" s="10">
        <v>19237691</v>
      </c>
      <c r="C23" s="7">
        <v>21</v>
      </c>
      <c r="D23" s="7">
        <v>89</v>
      </c>
      <c r="E23" s="7">
        <v>95</v>
      </c>
      <c r="F23" s="7">
        <v>122</v>
      </c>
      <c r="G23" s="7">
        <v>306</v>
      </c>
      <c r="H23" s="12">
        <f t="shared" si="0"/>
        <v>14.571428571428571</v>
      </c>
      <c r="I23" s="7">
        <v>21</v>
      </c>
      <c r="J23" s="7">
        <v>0</v>
      </c>
      <c r="K23" s="7">
        <v>0</v>
      </c>
      <c r="L23" s="7">
        <v>1</v>
      </c>
      <c r="M23" s="7">
        <v>1</v>
      </c>
      <c r="N23" s="12">
        <f t="shared" si="1"/>
        <v>4.7619047619047616E-2</v>
      </c>
      <c r="O23" s="7">
        <v>42</v>
      </c>
      <c r="P23" s="7">
        <v>89</v>
      </c>
      <c r="Q23" s="7">
        <v>95</v>
      </c>
      <c r="R23" s="7">
        <v>123</v>
      </c>
      <c r="S23" s="7">
        <v>307</v>
      </c>
      <c r="T23" s="7">
        <f t="shared" si="2"/>
        <v>7.3095238095238093</v>
      </c>
      <c r="U23" s="7">
        <f t="shared" si="3"/>
        <v>62663.488599348537</v>
      </c>
    </row>
    <row r="24" spans="1:21" x14ac:dyDescent="0.35">
      <c r="A24" s="7" t="s">
        <v>431</v>
      </c>
      <c r="B24" s="10">
        <v>37846611</v>
      </c>
      <c r="C24" s="7">
        <v>21</v>
      </c>
      <c r="D24" s="7">
        <v>68</v>
      </c>
      <c r="E24" s="7">
        <v>84</v>
      </c>
      <c r="F24" s="7">
        <v>132</v>
      </c>
      <c r="G24" s="7">
        <v>284</v>
      </c>
      <c r="H24" s="12">
        <f t="shared" si="0"/>
        <v>13.523809523809524</v>
      </c>
      <c r="I24" s="7">
        <v>23</v>
      </c>
      <c r="J24" s="7">
        <v>7</v>
      </c>
      <c r="K24" s="7">
        <v>7</v>
      </c>
      <c r="L24" s="7">
        <v>8</v>
      </c>
      <c r="M24" s="7">
        <v>22</v>
      </c>
      <c r="N24" s="12">
        <f t="shared" si="1"/>
        <v>0.95652173913043481</v>
      </c>
      <c r="O24" s="7">
        <v>44</v>
      </c>
      <c r="P24" s="7">
        <v>75</v>
      </c>
      <c r="Q24" s="7">
        <v>91</v>
      </c>
      <c r="R24" s="7">
        <v>140</v>
      </c>
      <c r="S24" s="7">
        <v>306</v>
      </c>
      <c r="T24" s="7">
        <f t="shared" si="2"/>
        <v>6.9545454545454541</v>
      </c>
      <c r="U24" s="7">
        <f t="shared" si="3"/>
        <v>123681.73529411765</v>
      </c>
    </row>
    <row r="25" spans="1:21" x14ac:dyDescent="0.35">
      <c r="A25" s="7" t="s">
        <v>377</v>
      </c>
      <c r="C25" s="7">
        <v>5</v>
      </c>
      <c r="D25" s="7">
        <v>56</v>
      </c>
      <c r="E25" s="7">
        <v>67</v>
      </c>
      <c r="F25" s="7">
        <v>81</v>
      </c>
      <c r="G25" s="7">
        <v>204</v>
      </c>
      <c r="H25" s="12">
        <f t="shared" si="0"/>
        <v>40.799999999999997</v>
      </c>
      <c r="I25" s="7">
        <v>6</v>
      </c>
      <c r="J25" s="7">
        <v>11</v>
      </c>
      <c r="K25" s="7">
        <v>15</v>
      </c>
      <c r="L25" s="7">
        <v>13</v>
      </c>
      <c r="M25" s="7">
        <v>39</v>
      </c>
      <c r="N25" s="12">
        <f t="shared" si="1"/>
        <v>6.5</v>
      </c>
      <c r="O25" s="7">
        <v>11</v>
      </c>
      <c r="P25" s="7">
        <v>67</v>
      </c>
      <c r="Q25" s="7">
        <v>82</v>
      </c>
      <c r="R25" s="7">
        <v>94</v>
      </c>
      <c r="S25" s="7">
        <v>243</v>
      </c>
      <c r="T25" s="7">
        <f t="shared" si="2"/>
        <v>22.09090909090909</v>
      </c>
      <c r="U25" s="7">
        <f t="shared" si="3"/>
        <v>0</v>
      </c>
    </row>
    <row r="26" spans="1:21" x14ac:dyDescent="0.35">
      <c r="A26" s="7" t="s">
        <v>357</v>
      </c>
      <c r="B26" s="10">
        <v>11326616</v>
      </c>
      <c r="C26" s="7">
        <v>20</v>
      </c>
      <c r="D26" s="7">
        <v>78</v>
      </c>
      <c r="E26" s="7">
        <v>68</v>
      </c>
      <c r="F26" s="7">
        <v>80</v>
      </c>
      <c r="G26" s="7">
        <v>226</v>
      </c>
      <c r="H26" s="12">
        <f t="shared" si="0"/>
        <v>11.3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12">
        <f t="shared" si="1"/>
        <v>0</v>
      </c>
      <c r="O26" s="7">
        <v>20</v>
      </c>
      <c r="P26" s="7">
        <v>78</v>
      </c>
      <c r="Q26" s="7">
        <v>68</v>
      </c>
      <c r="R26" s="7">
        <v>80</v>
      </c>
      <c r="S26" s="7">
        <v>226</v>
      </c>
      <c r="T26" s="7">
        <f t="shared" si="2"/>
        <v>11.3</v>
      </c>
      <c r="U26" s="7">
        <f t="shared" si="3"/>
        <v>50117.769911504423</v>
      </c>
    </row>
    <row r="27" spans="1:21" x14ac:dyDescent="0.35">
      <c r="A27" s="7" t="s">
        <v>347</v>
      </c>
      <c r="B27" s="10">
        <v>6948445</v>
      </c>
      <c r="C27" s="7">
        <v>20</v>
      </c>
      <c r="D27" s="7">
        <v>51</v>
      </c>
      <c r="E27" s="7">
        <v>87</v>
      </c>
      <c r="F27" s="7">
        <v>80</v>
      </c>
      <c r="G27" s="7">
        <v>218</v>
      </c>
      <c r="H27" s="12">
        <f t="shared" si="0"/>
        <v>10.9</v>
      </c>
      <c r="I27" s="7">
        <v>20</v>
      </c>
      <c r="J27" s="7">
        <v>1</v>
      </c>
      <c r="K27" s="7">
        <v>2</v>
      </c>
      <c r="L27" s="7">
        <v>3</v>
      </c>
      <c r="M27" s="7">
        <v>6</v>
      </c>
      <c r="N27" s="12">
        <f t="shared" si="1"/>
        <v>0.3</v>
      </c>
      <c r="O27" s="7">
        <v>40</v>
      </c>
      <c r="P27" s="7">
        <v>52</v>
      </c>
      <c r="Q27" s="7">
        <v>89</v>
      </c>
      <c r="R27" s="7">
        <v>83</v>
      </c>
      <c r="S27" s="7">
        <v>224</v>
      </c>
      <c r="T27" s="7">
        <f t="shared" si="2"/>
        <v>5.6</v>
      </c>
      <c r="U27" s="7">
        <f t="shared" si="3"/>
        <v>31019.84375</v>
      </c>
    </row>
    <row r="28" spans="1:21" x14ac:dyDescent="0.35">
      <c r="A28" s="7" t="s">
        <v>361</v>
      </c>
      <c r="B28" s="10">
        <v>5792202</v>
      </c>
      <c r="C28" s="7">
        <v>27</v>
      </c>
      <c r="D28" s="7">
        <v>45</v>
      </c>
      <c r="E28" s="7">
        <v>74</v>
      </c>
      <c r="F28" s="7">
        <v>75</v>
      </c>
      <c r="G28" s="7">
        <v>194</v>
      </c>
      <c r="H28" s="12">
        <f t="shared" si="0"/>
        <v>7.1851851851851851</v>
      </c>
      <c r="I28" s="7">
        <v>14</v>
      </c>
      <c r="J28" s="7">
        <v>0</v>
      </c>
      <c r="K28" s="7">
        <v>1</v>
      </c>
      <c r="L28" s="7">
        <v>0</v>
      </c>
      <c r="M28" s="7">
        <v>1</v>
      </c>
      <c r="N28" s="12">
        <f t="shared" si="1"/>
        <v>7.1428571428571425E-2</v>
      </c>
      <c r="O28" s="7">
        <v>41</v>
      </c>
      <c r="P28" s="7">
        <v>45</v>
      </c>
      <c r="Q28" s="7">
        <v>75</v>
      </c>
      <c r="R28" s="7">
        <v>75</v>
      </c>
      <c r="S28" s="7">
        <v>195</v>
      </c>
      <c r="T28" s="7">
        <f t="shared" si="2"/>
        <v>4.7560975609756095</v>
      </c>
      <c r="U28" s="7">
        <f t="shared" si="3"/>
        <v>29703.599999999999</v>
      </c>
    </row>
    <row r="29" spans="1:21" x14ac:dyDescent="0.35">
      <c r="A29" s="7" t="s">
        <v>360</v>
      </c>
      <c r="B29" s="7"/>
      <c r="C29" s="7">
        <v>16</v>
      </c>
      <c r="D29" s="7">
        <v>49</v>
      </c>
      <c r="E29" s="7">
        <v>49</v>
      </c>
      <c r="F29" s="7">
        <v>45</v>
      </c>
      <c r="G29" s="7">
        <v>143</v>
      </c>
      <c r="H29" s="12">
        <f t="shared" si="0"/>
        <v>8.9375</v>
      </c>
      <c r="I29" s="7">
        <v>16</v>
      </c>
      <c r="J29" s="7">
        <v>2</v>
      </c>
      <c r="K29" s="7">
        <v>8</v>
      </c>
      <c r="L29" s="7">
        <v>15</v>
      </c>
      <c r="M29" s="7">
        <v>25</v>
      </c>
      <c r="N29" s="12">
        <f t="shared" si="1"/>
        <v>1.5625</v>
      </c>
      <c r="O29" s="7">
        <v>32</v>
      </c>
      <c r="P29" s="7">
        <v>51</v>
      </c>
      <c r="Q29" s="7">
        <v>57</v>
      </c>
      <c r="R29" s="7">
        <v>60</v>
      </c>
      <c r="S29" s="7">
        <v>168</v>
      </c>
      <c r="T29" s="7">
        <f t="shared" si="2"/>
        <v>5.25</v>
      </c>
      <c r="U29" s="7">
        <f t="shared" si="3"/>
        <v>0</v>
      </c>
    </row>
    <row r="30" spans="1:21" x14ac:dyDescent="0.35">
      <c r="A30" s="7" t="s">
        <v>341</v>
      </c>
      <c r="B30" s="10">
        <v>11589623</v>
      </c>
      <c r="C30" s="7">
        <v>26</v>
      </c>
      <c r="D30" s="7">
        <v>40</v>
      </c>
      <c r="E30" s="7">
        <v>53</v>
      </c>
      <c r="F30" s="7">
        <v>55</v>
      </c>
      <c r="G30" s="7">
        <v>148</v>
      </c>
      <c r="H30" s="12">
        <f t="shared" si="0"/>
        <v>5.6923076923076925</v>
      </c>
      <c r="I30" s="7">
        <v>21</v>
      </c>
      <c r="J30" s="7">
        <v>1</v>
      </c>
      <c r="K30" s="7">
        <v>2</v>
      </c>
      <c r="L30" s="7">
        <v>3</v>
      </c>
      <c r="M30" s="7">
        <v>6</v>
      </c>
      <c r="N30" s="12">
        <f t="shared" si="1"/>
        <v>0.2857142857142857</v>
      </c>
      <c r="O30" s="7">
        <v>47</v>
      </c>
      <c r="P30" s="7">
        <v>41</v>
      </c>
      <c r="Q30" s="7">
        <v>55</v>
      </c>
      <c r="R30" s="7">
        <v>58</v>
      </c>
      <c r="S30" s="7">
        <v>154</v>
      </c>
      <c r="T30" s="7">
        <f t="shared" si="2"/>
        <v>3.2765957446808511</v>
      </c>
      <c r="U30" s="7">
        <f t="shared" si="3"/>
        <v>75257.292207792212</v>
      </c>
    </row>
    <row r="31" spans="1:21" x14ac:dyDescent="0.35">
      <c r="A31" s="7" t="s">
        <v>450</v>
      </c>
      <c r="B31" s="10">
        <v>46754778</v>
      </c>
      <c r="C31" s="7">
        <v>23</v>
      </c>
      <c r="D31" s="7">
        <v>45</v>
      </c>
      <c r="E31" s="7">
        <v>64</v>
      </c>
      <c r="F31" s="7">
        <v>41</v>
      </c>
      <c r="G31" s="7">
        <v>150</v>
      </c>
      <c r="H31" s="12">
        <f t="shared" si="0"/>
        <v>6.5217391304347823</v>
      </c>
      <c r="I31" s="7">
        <v>20</v>
      </c>
      <c r="J31" s="7">
        <v>1</v>
      </c>
      <c r="K31" s="7">
        <v>0</v>
      </c>
      <c r="L31" s="7">
        <v>3</v>
      </c>
      <c r="M31" s="7">
        <v>4</v>
      </c>
      <c r="N31" s="12">
        <f t="shared" si="1"/>
        <v>0.2</v>
      </c>
      <c r="O31" s="7">
        <v>43</v>
      </c>
      <c r="P31" s="7">
        <v>46</v>
      </c>
      <c r="Q31" s="7">
        <v>64</v>
      </c>
      <c r="R31" s="7">
        <v>44</v>
      </c>
      <c r="S31" s="7">
        <v>154</v>
      </c>
      <c r="T31" s="7">
        <f t="shared" si="2"/>
        <v>3.5813953488372094</v>
      </c>
      <c r="U31" s="7">
        <f t="shared" si="3"/>
        <v>303602.45454545453</v>
      </c>
    </row>
    <row r="32" spans="1:21" x14ac:dyDescent="0.35">
      <c r="A32" s="7" t="s">
        <v>375</v>
      </c>
      <c r="B32" s="7"/>
      <c r="C32" s="7">
        <v>3</v>
      </c>
      <c r="D32" s="7">
        <v>28</v>
      </c>
      <c r="E32" s="7">
        <v>54</v>
      </c>
      <c r="F32" s="7">
        <v>36</v>
      </c>
      <c r="G32" s="7">
        <v>118</v>
      </c>
      <c r="H32" s="12">
        <f t="shared" si="0"/>
        <v>39.333333333333336</v>
      </c>
      <c r="I32" s="7">
        <v>3</v>
      </c>
      <c r="J32" s="7">
        <v>8</v>
      </c>
      <c r="K32" s="7">
        <v>6</v>
      </c>
      <c r="L32" s="7">
        <v>5</v>
      </c>
      <c r="M32" s="7">
        <v>19</v>
      </c>
      <c r="N32" s="12">
        <f t="shared" si="1"/>
        <v>6.333333333333333</v>
      </c>
      <c r="O32" s="7">
        <v>6</v>
      </c>
      <c r="P32" s="7">
        <v>36</v>
      </c>
      <c r="Q32" s="7">
        <v>60</v>
      </c>
      <c r="R32" s="7">
        <v>41</v>
      </c>
      <c r="S32" s="7">
        <v>137</v>
      </c>
      <c r="T32" s="7">
        <f t="shared" si="2"/>
        <v>22.833333333333332</v>
      </c>
      <c r="U32" s="7">
        <f t="shared" si="3"/>
        <v>0</v>
      </c>
    </row>
    <row r="33" spans="1:21" x14ac:dyDescent="0.35">
      <c r="A33" s="7" t="s">
        <v>439</v>
      </c>
      <c r="B33" s="7"/>
      <c r="C33" s="7">
        <v>1</v>
      </c>
      <c r="D33" s="7">
        <v>45</v>
      </c>
      <c r="E33" s="7">
        <v>38</v>
      </c>
      <c r="F33" s="7">
        <v>29</v>
      </c>
      <c r="G33" s="7">
        <v>112</v>
      </c>
      <c r="H33" s="12">
        <f t="shared" si="0"/>
        <v>112</v>
      </c>
      <c r="I33" s="7">
        <v>1</v>
      </c>
      <c r="J33" s="7">
        <v>9</v>
      </c>
      <c r="K33" s="7">
        <v>6</v>
      </c>
      <c r="L33" s="7">
        <v>8</v>
      </c>
      <c r="M33" s="7">
        <v>23</v>
      </c>
      <c r="N33" s="12">
        <f t="shared" si="1"/>
        <v>23</v>
      </c>
      <c r="O33" s="7">
        <v>2</v>
      </c>
      <c r="P33" s="7">
        <v>54</v>
      </c>
      <c r="Q33" s="7">
        <v>44</v>
      </c>
      <c r="R33" s="7">
        <v>37</v>
      </c>
      <c r="S33" s="7">
        <v>135</v>
      </c>
      <c r="T33" s="7">
        <f t="shared" si="2"/>
        <v>67.5</v>
      </c>
      <c r="U33" s="7">
        <f t="shared" si="3"/>
        <v>0</v>
      </c>
    </row>
    <row r="34" spans="1:21" x14ac:dyDescent="0.35">
      <c r="A34" s="7" t="s">
        <v>345</v>
      </c>
      <c r="B34" s="10">
        <v>212559417</v>
      </c>
      <c r="C34" s="7">
        <v>22</v>
      </c>
      <c r="D34" s="7">
        <v>30</v>
      </c>
      <c r="E34" s="7">
        <v>36</v>
      </c>
      <c r="F34" s="7">
        <v>63</v>
      </c>
      <c r="G34" s="7">
        <v>129</v>
      </c>
      <c r="H34" s="12">
        <f t="shared" si="0"/>
        <v>5.8636363636363633</v>
      </c>
      <c r="I34" s="7">
        <v>8</v>
      </c>
      <c r="J34" s="7">
        <v>0</v>
      </c>
      <c r="K34" s="7">
        <v>0</v>
      </c>
      <c r="L34" s="7">
        <v>0</v>
      </c>
      <c r="M34" s="7">
        <v>0</v>
      </c>
      <c r="N34" s="12">
        <f t="shared" si="1"/>
        <v>0</v>
      </c>
      <c r="O34" s="7">
        <v>30</v>
      </c>
      <c r="P34" s="7">
        <v>30</v>
      </c>
      <c r="Q34" s="7">
        <v>36</v>
      </c>
      <c r="R34" s="7">
        <v>63</v>
      </c>
      <c r="S34" s="7">
        <v>129</v>
      </c>
      <c r="T34" s="7">
        <f t="shared" si="2"/>
        <v>4.3</v>
      </c>
      <c r="U34" s="7">
        <f t="shared" si="3"/>
        <v>1647747.4186046512</v>
      </c>
    </row>
    <row r="35" spans="1:21" x14ac:dyDescent="0.35">
      <c r="A35" s="7" t="s">
        <v>467</v>
      </c>
      <c r="B35" s="10">
        <v>43733762</v>
      </c>
      <c r="C35" s="7">
        <v>6</v>
      </c>
      <c r="D35" s="7">
        <v>34</v>
      </c>
      <c r="E35" s="7">
        <v>30</v>
      </c>
      <c r="F35" s="7">
        <v>56</v>
      </c>
      <c r="G35" s="7">
        <v>120</v>
      </c>
      <c r="H35" s="12">
        <f t="shared" si="0"/>
        <v>20</v>
      </c>
      <c r="I35" s="7">
        <v>7</v>
      </c>
      <c r="J35" s="7">
        <v>3</v>
      </c>
      <c r="K35" s="7">
        <v>1</v>
      </c>
      <c r="L35" s="7">
        <v>4</v>
      </c>
      <c r="M35" s="7">
        <v>8</v>
      </c>
      <c r="N35" s="12">
        <f t="shared" si="1"/>
        <v>1.1428571428571428</v>
      </c>
      <c r="O35" s="7">
        <v>13</v>
      </c>
      <c r="P35" s="7">
        <v>37</v>
      </c>
      <c r="Q35" s="7">
        <v>31</v>
      </c>
      <c r="R35" s="7">
        <v>60</v>
      </c>
      <c r="S35" s="7">
        <v>128</v>
      </c>
      <c r="T35" s="7">
        <f t="shared" si="2"/>
        <v>9.8461538461538467</v>
      </c>
      <c r="U35" s="7">
        <f t="shared" si="3"/>
        <v>341670.015625</v>
      </c>
    </row>
    <row r="36" spans="1:21" x14ac:dyDescent="0.35">
      <c r="A36" s="7" t="s">
        <v>422</v>
      </c>
      <c r="B36" s="10">
        <v>4822233</v>
      </c>
      <c r="C36" s="7">
        <v>23</v>
      </c>
      <c r="D36" s="7">
        <v>46</v>
      </c>
      <c r="E36" s="7">
        <v>27</v>
      </c>
      <c r="F36" s="7">
        <v>44</v>
      </c>
      <c r="G36" s="7">
        <v>117</v>
      </c>
      <c r="H36" s="12">
        <f t="shared" si="0"/>
        <v>5.0869565217391308</v>
      </c>
      <c r="I36" s="7">
        <v>16</v>
      </c>
      <c r="J36" s="7">
        <v>0</v>
      </c>
      <c r="K36" s="7">
        <v>1</v>
      </c>
      <c r="L36" s="7">
        <v>2</v>
      </c>
      <c r="M36" s="7">
        <v>3</v>
      </c>
      <c r="N36" s="12">
        <f t="shared" si="1"/>
        <v>0.1875</v>
      </c>
      <c r="O36" s="7">
        <v>39</v>
      </c>
      <c r="P36" s="7">
        <v>46</v>
      </c>
      <c r="Q36" s="7">
        <v>28</v>
      </c>
      <c r="R36" s="7">
        <v>46</v>
      </c>
      <c r="S36" s="7">
        <v>120</v>
      </c>
      <c r="T36" s="7">
        <f t="shared" si="2"/>
        <v>3.0769230769230771</v>
      </c>
      <c r="U36" s="7">
        <f t="shared" si="3"/>
        <v>40185.275000000001</v>
      </c>
    </row>
    <row r="37" spans="1:21" x14ac:dyDescent="0.35">
      <c r="A37" s="7" t="s">
        <v>380</v>
      </c>
      <c r="B37" s="10">
        <v>10423054</v>
      </c>
      <c r="C37" s="7">
        <v>28</v>
      </c>
      <c r="D37" s="7">
        <v>33</v>
      </c>
      <c r="E37" s="7">
        <v>43</v>
      </c>
      <c r="F37" s="7">
        <v>40</v>
      </c>
      <c r="G37" s="7">
        <v>116</v>
      </c>
      <c r="H37" s="12">
        <f t="shared" si="0"/>
        <v>4.1428571428571432</v>
      </c>
      <c r="I37" s="7">
        <v>19</v>
      </c>
      <c r="J37" s="7">
        <v>0</v>
      </c>
      <c r="K37" s="7">
        <v>0</v>
      </c>
      <c r="L37" s="7">
        <v>0</v>
      </c>
      <c r="M37" s="7">
        <v>0</v>
      </c>
      <c r="N37" s="12">
        <f t="shared" si="1"/>
        <v>0</v>
      </c>
      <c r="O37" s="7">
        <v>47</v>
      </c>
      <c r="P37" s="7">
        <v>33</v>
      </c>
      <c r="Q37" s="7">
        <v>43</v>
      </c>
      <c r="R37" s="7">
        <v>40</v>
      </c>
      <c r="S37" s="7">
        <v>116</v>
      </c>
      <c r="T37" s="7">
        <f t="shared" si="2"/>
        <v>2.4680851063829787</v>
      </c>
      <c r="U37" s="7">
        <f t="shared" si="3"/>
        <v>89853.913793103449</v>
      </c>
    </row>
    <row r="38" spans="1:21" x14ac:dyDescent="0.35">
      <c r="A38" s="7" t="s">
        <v>399</v>
      </c>
      <c r="B38" s="10">
        <v>53771296</v>
      </c>
      <c r="C38" s="7">
        <v>14</v>
      </c>
      <c r="D38" s="7">
        <v>31</v>
      </c>
      <c r="E38" s="7">
        <v>38</v>
      </c>
      <c r="F38" s="7">
        <v>34</v>
      </c>
      <c r="G38" s="7">
        <v>103</v>
      </c>
      <c r="H38" s="12">
        <f t="shared" si="0"/>
        <v>7.3571428571428568</v>
      </c>
      <c r="I38" s="7">
        <v>4</v>
      </c>
      <c r="J38" s="7">
        <v>0</v>
      </c>
      <c r="K38" s="7">
        <v>0</v>
      </c>
      <c r="L38" s="7">
        <v>0</v>
      </c>
      <c r="M38" s="7">
        <v>0</v>
      </c>
      <c r="N38" s="12">
        <f t="shared" si="1"/>
        <v>0</v>
      </c>
      <c r="O38" s="7">
        <v>18</v>
      </c>
      <c r="P38" s="7">
        <v>31</v>
      </c>
      <c r="Q38" s="7">
        <v>38</v>
      </c>
      <c r="R38" s="7">
        <v>34</v>
      </c>
      <c r="S38" s="7">
        <v>103</v>
      </c>
      <c r="T38" s="7">
        <f t="shared" si="2"/>
        <v>5.7222222222222223</v>
      </c>
      <c r="U38" s="7">
        <f t="shared" si="3"/>
        <v>522051.41747572814</v>
      </c>
    </row>
    <row r="39" spans="1:21" x14ac:dyDescent="0.35">
      <c r="A39" s="7" t="s">
        <v>340</v>
      </c>
      <c r="B39" s="10">
        <v>9449323</v>
      </c>
      <c r="C39" s="7">
        <v>6</v>
      </c>
      <c r="D39" s="7">
        <v>12</v>
      </c>
      <c r="E39" s="7">
        <v>27</v>
      </c>
      <c r="F39" s="7">
        <v>39</v>
      </c>
      <c r="G39" s="7">
        <v>78</v>
      </c>
      <c r="H39" s="12">
        <f t="shared" si="0"/>
        <v>13</v>
      </c>
      <c r="I39" s="7">
        <v>7</v>
      </c>
      <c r="J39" s="7">
        <v>8</v>
      </c>
      <c r="K39" s="7">
        <v>5</v>
      </c>
      <c r="L39" s="7">
        <v>5</v>
      </c>
      <c r="M39" s="7">
        <v>18</v>
      </c>
      <c r="N39" s="12">
        <f t="shared" si="1"/>
        <v>2.5714285714285716</v>
      </c>
      <c r="O39" s="7">
        <v>13</v>
      </c>
      <c r="P39" s="7">
        <v>20</v>
      </c>
      <c r="Q39" s="7">
        <v>32</v>
      </c>
      <c r="R39" s="7">
        <v>44</v>
      </c>
      <c r="S39" s="7">
        <v>96</v>
      </c>
      <c r="T39" s="7">
        <f t="shared" si="2"/>
        <v>7.384615384615385</v>
      </c>
      <c r="U39" s="7">
        <f t="shared" si="3"/>
        <v>98430.447916666672</v>
      </c>
    </row>
    <row r="40" spans="1:21" x14ac:dyDescent="0.35">
      <c r="A40" s="7" t="s">
        <v>475</v>
      </c>
      <c r="B40" s="7"/>
      <c r="C40" s="7">
        <v>18</v>
      </c>
      <c r="D40" s="7">
        <v>28</v>
      </c>
      <c r="E40" s="7">
        <v>31</v>
      </c>
      <c r="F40" s="7">
        <v>31</v>
      </c>
      <c r="G40" s="7">
        <v>90</v>
      </c>
      <c r="H40" s="12">
        <f t="shared" si="0"/>
        <v>5</v>
      </c>
      <c r="I40" s="7">
        <v>16</v>
      </c>
      <c r="J40" s="7">
        <v>0</v>
      </c>
      <c r="K40" s="7">
        <v>3</v>
      </c>
      <c r="L40" s="7">
        <v>1</v>
      </c>
      <c r="M40" s="7">
        <v>4</v>
      </c>
      <c r="N40" s="12">
        <f t="shared" si="1"/>
        <v>0.25</v>
      </c>
      <c r="O40" s="7">
        <v>34</v>
      </c>
      <c r="P40" s="7">
        <v>28</v>
      </c>
      <c r="Q40" s="7">
        <v>34</v>
      </c>
      <c r="R40" s="7">
        <v>32</v>
      </c>
      <c r="S40" s="7">
        <v>94</v>
      </c>
      <c r="T40" s="7">
        <f t="shared" si="2"/>
        <v>2.7647058823529411</v>
      </c>
      <c r="U40" s="7">
        <f t="shared" si="3"/>
        <v>0</v>
      </c>
    </row>
    <row r="41" spans="1:21" x14ac:dyDescent="0.35">
      <c r="A41" s="7" t="s">
        <v>465</v>
      </c>
      <c r="B41" s="10">
        <v>84339067</v>
      </c>
      <c r="C41" s="7">
        <v>22</v>
      </c>
      <c r="D41" s="7">
        <v>39</v>
      </c>
      <c r="E41" s="7">
        <v>24</v>
      </c>
      <c r="F41" s="7">
        <v>28</v>
      </c>
      <c r="G41" s="7">
        <v>91</v>
      </c>
      <c r="H41" s="12">
        <f t="shared" si="0"/>
        <v>4.1363636363636367</v>
      </c>
      <c r="I41" s="7">
        <v>17</v>
      </c>
      <c r="J41" s="7">
        <v>0</v>
      </c>
      <c r="K41" s="7">
        <v>0</v>
      </c>
      <c r="L41" s="7">
        <v>0</v>
      </c>
      <c r="M41" s="7">
        <v>0</v>
      </c>
      <c r="N41" s="12">
        <f t="shared" si="1"/>
        <v>0</v>
      </c>
      <c r="O41" s="7">
        <v>39</v>
      </c>
      <c r="P41" s="7">
        <v>39</v>
      </c>
      <c r="Q41" s="7">
        <v>24</v>
      </c>
      <c r="R41" s="7">
        <v>28</v>
      </c>
      <c r="S41" s="7">
        <v>91</v>
      </c>
      <c r="T41" s="7">
        <f t="shared" si="2"/>
        <v>2.3333333333333335</v>
      </c>
      <c r="U41" s="7">
        <f t="shared" si="3"/>
        <v>926802.93406593404</v>
      </c>
    </row>
    <row r="42" spans="1:21" x14ac:dyDescent="0.35">
      <c r="A42" s="7" t="s">
        <v>359</v>
      </c>
      <c r="B42" s="10">
        <v>10708981</v>
      </c>
      <c r="C42" s="7">
        <v>6</v>
      </c>
      <c r="D42" s="7">
        <v>15</v>
      </c>
      <c r="E42" s="7">
        <v>17</v>
      </c>
      <c r="F42" s="7">
        <v>24</v>
      </c>
      <c r="G42" s="7">
        <v>56</v>
      </c>
      <c r="H42" s="12">
        <f t="shared" si="0"/>
        <v>9.3333333333333339</v>
      </c>
      <c r="I42" s="7">
        <v>7</v>
      </c>
      <c r="J42" s="7">
        <v>9</v>
      </c>
      <c r="K42" s="7">
        <v>11</v>
      </c>
      <c r="L42" s="7">
        <v>11</v>
      </c>
      <c r="M42" s="7">
        <v>31</v>
      </c>
      <c r="N42" s="12">
        <f t="shared" si="1"/>
        <v>4.4285714285714288</v>
      </c>
      <c r="O42" s="7">
        <v>13</v>
      </c>
      <c r="P42" s="7">
        <v>24</v>
      </c>
      <c r="Q42" s="7">
        <v>28</v>
      </c>
      <c r="R42" s="7">
        <v>35</v>
      </c>
      <c r="S42" s="7">
        <v>87</v>
      </c>
      <c r="T42" s="7">
        <f t="shared" si="2"/>
        <v>6.6923076923076925</v>
      </c>
      <c r="U42" s="7">
        <f t="shared" si="3"/>
        <v>123091.7356321839</v>
      </c>
    </row>
    <row r="43" spans="1:21" x14ac:dyDescent="0.35">
      <c r="A43" s="7" t="s">
        <v>449</v>
      </c>
      <c r="B43" s="10">
        <v>59308690</v>
      </c>
      <c r="C43" s="7">
        <v>19</v>
      </c>
      <c r="D43" s="7">
        <v>26</v>
      </c>
      <c r="E43" s="7">
        <v>31</v>
      </c>
      <c r="F43" s="7">
        <v>29</v>
      </c>
      <c r="G43" s="7">
        <v>86</v>
      </c>
      <c r="H43" s="12">
        <f t="shared" si="0"/>
        <v>4.5263157894736841</v>
      </c>
      <c r="I43" s="7">
        <v>7</v>
      </c>
      <c r="J43" s="7">
        <v>0</v>
      </c>
      <c r="K43" s="7">
        <v>0</v>
      </c>
      <c r="L43" s="7">
        <v>0</v>
      </c>
      <c r="M43" s="7">
        <v>0</v>
      </c>
      <c r="N43" s="12">
        <f t="shared" si="1"/>
        <v>0</v>
      </c>
      <c r="O43" s="7">
        <v>26</v>
      </c>
      <c r="P43" s="7">
        <v>26</v>
      </c>
      <c r="Q43" s="7">
        <v>31</v>
      </c>
      <c r="R43" s="7">
        <v>29</v>
      </c>
      <c r="S43" s="7">
        <v>86</v>
      </c>
      <c r="T43" s="7">
        <f t="shared" si="2"/>
        <v>3.3076923076923075</v>
      </c>
      <c r="U43" s="7">
        <f t="shared" si="3"/>
        <v>689635.93023255817</v>
      </c>
    </row>
    <row r="44" spans="1:21" x14ac:dyDescent="0.35">
      <c r="A44" s="7" t="s">
        <v>395</v>
      </c>
      <c r="B44" s="10">
        <v>2961167</v>
      </c>
      <c r="C44" s="7">
        <v>17</v>
      </c>
      <c r="D44" s="7">
        <v>22</v>
      </c>
      <c r="E44" s="7">
        <v>35</v>
      </c>
      <c r="F44" s="7">
        <v>21</v>
      </c>
      <c r="G44" s="7">
        <v>78</v>
      </c>
      <c r="H44" s="12">
        <f t="shared" si="0"/>
        <v>4.5882352941176467</v>
      </c>
      <c r="I44" s="7">
        <v>8</v>
      </c>
      <c r="J44" s="7">
        <v>0</v>
      </c>
      <c r="K44" s="7">
        <v>0</v>
      </c>
      <c r="L44" s="7">
        <v>0</v>
      </c>
      <c r="M44" s="7">
        <v>0</v>
      </c>
      <c r="N44" s="12">
        <f t="shared" si="1"/>
        <v>0</v>
      </c>
      <c r="O44" s="7">
        <v>25</v>
      </c>
      <c r="P44" s="7">
        <v>22</v>
      </c>
      <c r="Q44" s="7">
        <v>35</v>
      </c>
      <c r="R44" s="7">
        <v>21</v>
      </c>
      <c r="S44" s="7">
        <v>78</v>
      </c>
      <c r="T44" s="7">
        <f t="shared" si="2"/>
        <v>3.12</v>
      </c>
      <c r="U44" s="7">
        <f t="shared" si="3"/>
        <v>37963.679487179485</v>
      </c>
    </row>
    <row r="45" spans="1:21" x14ac:dyDescent="0.35">
      <c r="A45" s="7" t="s">
        <v>331</v>
      </c>
      <c r="B45" s="10">
        <v>45195774</v>
      </c>
      <c r="C45" s="7">
        <v>24</v>
      </c>
      <c r="D45" s="7">
        <v>21</v>
      </c>
      <c r="E45" s="7">
        <v>25</v>
      </c>
      <c r="F45" s="7">
        <v>28</v>
      </c>
      <c r="G45" s="7">
        <v>74</v>
      </c>
      <c r="H45" s="12">
        <f t="shared" si="0"/>
        <v>3.0833333333333335</v>
      </c>
      <c r="I45" s="7">
        <v>19</v>
      </c>
      <c r="J45" s="7">
        <v>0</v>
      </c>
      <c r="K45" s="7">
        <v>0</v>
      </c>
      <c r="L45" s="7">
        <v>0</v>
      </c>
      <c r="M45" s="7">
        <v>0</v>
      </c>
      <c r="N45" s="12">
        <f t="shared" si="1"/>
        <v>0</v>
      </c>
      <c r="O45" s="7">
        <v>43</v>
      </c>
      <c r="P45" s="7">
        <v>21</v>
      </c>
      <c r="Q45" s="7">
        <v>25</v>
      </c>
      <c r="R45" s="7">
        <v>28</v>
      </c>
      <c r="S45" s="7">
        <v>74</v>
      </c>
      <c r="T45" s="7">
        <f t="shared" si="2"/>
        <v>1.7209302325581395</v>
      </c>
      <c r="U45" s="7">
        <f t="shared" si="3"/>
        <v>610753.70270270272</v>
      </c>
    </row>
    <row r="46" spans="1:21" x14ac:dyDescent="0.35">
      <c r="A46" s="7" t="s">
        <v>398</v>
      </c>
      <c r="B46" s="10">
        <v>18776707</v>
      </c>
      <c r="C46" s="7">
        <v>6</v>
      </c>
      <c r="D46" s="7">
        <v>15</v>
      </c>
      <c r="E46" s="7">
        <v>21</v>
      </c>
      <c r="F46" s="7">
        <v>27</v>
      </c>
      <c r="G46" s="7">
        <v>63</v>
      </c>
      <c r="H46" s="12">
        <f t="shared" si="0"/>
        <v>10.5</v>
      </c>
      <c r="I46" s="7">
        <v>7</v>
      </c>
      <c r="J46" s="7">
        <v>1</v>
      </c>
      <c r="K46" s="7">
        <v>3</v>
      </c>
      <c r="L46" s="7">
        <v>4</v>
      </c>
      <c r="M46" s="7">
        <v>8</v>
      </c>
      <c r="N46" s="12">
        <f t="shared" si="1"/>
        <v>1.1428571428571428</v>
      </c>
      <c r="O46" s="7">
        <v>13</v>
      </c>
      <c r="P46" s="7">
        <v>16</v>
      </c>
      <c r="Q46" s="7">
        <v>24</v>
      </c>
      <c r="R46" s="7">
        <v>31</v>
      </c>
      <c r="S46" s="7">
        <v>71</v>
      </c>
      <c r="T46" s="7">
        <f t="shared" si="2"/>
        <v>5.4615384615384617</v>
      </c>
      <c r="U46" s="7">
        <f t="shared" si="3"/>
        <v>264460.661971831</v>
      </c>
    </row>
    <row r="47" spans="1:21" x14ac:dyDescent="0.35">
      <c r="A47" s="7" t="s">
        <v>390</v>
      </c>
      <c r="B47" s="10">
        <v>83992949</v>
      </c>
      <c r="C47" s="7">
        <v>16</v>
      </c>
      <c r="D47" s="7">
        <v>21</v>
      </c>
      <c r="E47" s="7">
        <v>21</v>
      </c>
      <c r="F47" s="7">
        <v>27</v>
      </c>
      <c r="G47" s="7">
        <v>69</v>
      </c>
      <c r="H47" s="12">
        <f t="shared" si="0"/>
        <v>4.3125</v>
      </c>
      <c r="I47" s="7">
        <v>11</v>
      </c>
      <c r="J47" s="7">
        <v>0</v>
      </c>
      <c r="K47" s="7">
        <v>0</v>
      </c>
      <c r="L47" s="7">
        <v>0</v>
      </c>
      <c r="M47" s="7">
        <v>0</v>
      </c>
      <c r="N47" s="12">
        <f t="shared" si="1"/>
        <v>0</v>
      </c>
      <c r="O47" s="7">
        <v>27</v>
      </c>
      <c r="P47" s="7">
        <v>21</v>
      </c>
      <c r="Q47" s="7">
        <v>21</v>
      </c>
      <c r="R47" s="7">
        <v>27</v>
      </c>
      <c r="S47" s="7">
        <v>69</v>
      </c>
      <c r="T47" s="7">
        <f t="shared" si="2"/>
        <v>2.5555555555555554</v>
      </c>
      <c r="U47" s="7">
        <f t="shared" si="3"/>
        <v>1217289.115942029</v>
      </c>
    </row>
    <row r="48" spans="1:21" x14ac:dyDescent="0.35">
      <c r="A48" s="7" t="s">
        <v>413</v>
      </c>
      <c r="B48" s="10">
        <v>128932753</v>
      </c>
      <c r="C48" s="7">
        <v>23</v>
      </c>
      <c r="D48" s="7">
        <v>13</v>
      </c>
      <c r="E48" s="7">
        <v>24</v>
      </c>
      <c r="F48" s="7">
        <v>32</v>
      </c>
      <c r="G48" s="7">
        <v>69</v>
      </c>
      <c r="H48" s="12">
        <f t="shared" si="0"/>
        <v>3</v>
      </c>
      <c r="I48" s="7">
        <v>9</v>
      </c>
      <c r="J48" s="7">
        <v>0</v>
      </c>
      <c r="K48" s="7">
        <v>0</v>
      </c>
      <c r="L48" s="7">
        <v>0</v>
      </c>
      <c r="M48" s="7">
        <v>0</v>
      </c>
      <c r="N48" s="12">
        <f t="shared" si="1"/>
        <v>0</v>
      </c>
      <c r="O48" s="7">
        <v>32</v>
      </c>
      <c r="P48" s="7">
        <v>13</v>
      </c>
      <c r="Q48" s="7">
        <v>24</v>
      </c>
      <c r="R48" s="7">
        <v>32</v>
      </c>
      <c r="S48" s="7">
        <v>69</v>
      </c>
      <c r="T48" s="7">
        <f t="shared" si="2"/>
        <v>2.15625</v>
      </c>
      <c r="U48" s="7">
        <f t="shared" si="3"/>
        <v>1868590.6231884058</v>
      </c>
    </row>
    <row r="49" spans="1:21" x14ac:dyDescent="0.35">
      <c r="A49" s="7" t="s">
        <v>401</v>
      </c>
      <c r="B49" s="10">
        <v>25778816</v>
      </c>
      <c r="C49" s="7">
        <v>10</v>
      </c>
      <c r="D49" s="7">
        <v>16</v>
      </c>
      <c r="E49" s="7">
        <v>16</v>
      </c>
      <c r="F49" s="7">
        <v>22</v>
      </c>
      <c r="G49" s="7">
        <v>54</v>
      </c>
      <c r="H49" s="12">
        <f t="shared" si="0"/>
        <v>5.4</v>
      </c>
      <c r="I49" s="7">
        <v>9</v>
      </c>
      <c r="J49" s="7">
        <v>0</v>
      </c>
      <c r="K49" s="7">
        <v>1</v>
      </c>
      <c r="L49" s="7">
        <v>1</v>
      </c>
      <c r="M49" s="7">
        <v>2</v>
      </c>
      <c r="N49" s="12">
        <f t="shared" si="1"/>
        <v>0.22222222222222221</v>
      </c>
      <c r="O49" s="7">
        <v>19</v>
      </c>
      <c r="P49" s="7">
        <v>16</v>
      </c>
      <c r="Q49" s="7">
        <v>17</v>
      </c>
      <c r="R49" s="7">
        <v>23</v>
      </c>
      <c r="S49" s="7">
        <v>56</v>
      </c>
      <c r="T49" s="7">
        <f t="shared" si="2"/>
        <v>2.9473684210526314</v>
      </c>
      <c r="U49" s="7">
        <f t="shared" si="3"/>
        <v>460336</v>
      </c>
    </row>
    <row r="50" spans="1:21" x14ac:dyDescent="0.35">
      <c r="A50" s="7" t="s">
        <v>368</v>
      </c>
      <c r="B50" s="10">
        <v>114963588</v>
      </c>
      <c r="C50" s="7">
        <v>13</v>
      </c>
      <c r="D50" s="7">
        <v>22</v>
      </c>
      <c r="E50" s="7">
        <v>11</v>
      </c>
      <c r="F50" s="7">
        <v>21</v>
      </c>
      <c r="G50" s="7">
        <v>54</v>
      </c>
      <c r="H50" s="12">
        <f t="shared" si="0"/>
        <v>4.1538461538461542</v>
      </c>
      <c r="I50" s="7">
        <v>2</v>
      </c>
      <c r="J50" s="7">
        <v>0</v>
      </c>
      <c r="K50" s="7">
        <v>0</v>
      </c>
      <c r="L50" s="7">
        <v>0</v>
      </c>
      <c r="M50" s="7">
        <v>0</v>
      </c>
      <c r="N50" s="12">
        <f t="shared" si="1"/>
        <v>0</v>
      </c>
      <c r="O50" s="7">
        <v>15</v>
      </c>
      <c r="P50" s="7">
        <v>22</v>
      </c>
      <c r="Q50" s="7">
        <v>11</v>
      </c>
      <c r="R50" s="7">
        <v>21</v>
      </c>
      <c r="S50" s="7">
        <v>54</v>
      </c>
      <c r="T50" s="7">
        <f t="shared" si="2"/>
        <v>3.6</v>
      </c>
      <c r="U50" s="7">
        <f t="shared" si="3"/>
        <v>2128955.3333333335</v>
      </c>
    </row>
    <row r="51" spans="1:21" x14ac:dyDescent="0.35">
      <c r="A51" s="7" t="s">
        <v>356</v>
      </c>
      <c r="B51" s="10">
        <v>4105267</v>
      </c>
      <c r="C51" s="7">
        <v>7</v>
      </c>
      <c r="D51" s="7">
        <v>11</v>
      </c>
      <c r="E51" s="7">
        <v>10</v>
      </c>
      <c r="F51" s="7">
        <v>12</v>
      </c>
      <c r="G51" s="7">
        <v>33</v>
      </c>
      <c r="H51" s="12">
        <f t="shared" si="0"/>
        <v>4.7142857142857144</v>
      </c>
      <c r="I51" s="7">
        <v>8</v>
      </c>
      <c r="J51" s="7">
        <v>4</v>
      </c>
      <c r="K51" s="7">
        <v>6</v>
      </c>
      <c r="L51" s="7">
        <v>1</v>
      </c>
      <c r="M51" s="7">
        <v>11</v>
      </c>
      <c r="N51" s="12">
        <f t="shared" si="1"/>
        <v>1.375</v>
      </c>
      <c r="O51" s="7">
        <v>15</v>
      </c>
      <c r="P51" s="7">
        <v>15</v>
      </c>
      <c r="Q51" s="7">
        <v>16</v>
      </c>
      <c r="R51" s="7">
        <v>13</v>
      </c>
      <c r="S51" s="7">
        <v>44</v>
      </c>
      <c r="T51" s="7">
        <f t="shared" si="2"/>
        <v>2.9333333333333331</v>
      </c>
      <c r="U51" s="7">
        <f t="shared" si="3"/>
        <v>93301.522727272721</v>
      </c>
    </row>
    <row r="52" spans="1:21" x14ac:dyDescent="0.35">
      <c r="A52" s="7" t="s">
        <v>336</v>
      </c>
      <c r="B52" s="10">
        <v>10139177</v>
      </c>
      <c r="C52" s="7">
        <v>6</v>
      </c>
      <c r="D52" s="7">
        <v>7</v>
      </c>
      <c r="E52" s="7">
        <v>11</v>
      </c>
      <c r="F52" s="7">
        <v>24</v>
      </c>
      <c r="G52" s="7">
        <v>42</v>
      </c>
      <c r="H52" s="12">
        <f t="shared" si="0"/>
        <v>7</v>
      </c>
      <c r="I52" s="7">
        <v>6</v>
      </c>
      <c r="J52" s="7">
        <v>0</v>
      </c>
      <c r="K52" s="7">
        <v>0</v>
      </c>
      <c r="L52" s="7">
        <v>0</v>
      </c>
      <c r="M52" s="7">
        <v>0</v>
      </c>
      <c r="N52" s="12">
        <f t="shared" si="1"/>
        <v>0</v>
      </c>
      <c r="O52" s="7">
        <v>12</v>
      </c>
      <c r="P52" s="7">
        <v>7</v>
      </c>
      <c r="Q52" s="7">
        <v>11</v>
      </c>
      <c r="R52" s="7">
        <v>24</v>
      </c>
      <c r="S52" s="7">
        <v>42</v>
      </c>
      <c r="T52" s="7">
        <f t="shared" si="2"/>
        <v>3.5</v>
      </c>
      <c r="U52" s="7">
        <f t="shared" si="3"/>
        <v>241408.97619047618</v>
      </c>
    </row>
    <row r="53" spans="1:21" x14ac:dyDescent="0.35">
      <c r="A53" s="7" t="s">
        <v>367</v>
      </c>
      <c r="B53" s="10">
        <v>1326535</v>
      </c>
      <c r="C53" s="7">
        <v>12</v>
      </c>
      <c r="D53" s="7">
        <v>9</v>
      </c>
      <c r="E53" s="7">
        <v>9</v>
      </c>
      <c r="F53" s="7">
        <v>16</v>
      </c>
      <c r="G53" s="7">
        <v>34</v>
      </c>
      <c r="H53" s="12">
        <f t="shared" si="0"/>
        <v>2.8333333333333335</v>
      </c>
      <c r="I53" s="7">
        <v>10</v>
      </c>
      <c r="J53" s="7">
        <v>4</v>
      </c>
      <c r="K53" s="7">
        <v>2</v>
      </c>
      <c r="L53" s="7">
        <v>1</v>
      </c>
      <c r="M53" s="7">
        <v>7</v>
      </c>
      <c r="N53" s="12">
        <f t="shared" si="1"/>
        <v>0.7</v>
      </c>
      <c r="O53" s="7">
        <v>22</v>
      </c>
      <c r="P53" s="7">
        <v>13</v>
      </c>
      <c r="Q53" s="7">
        <v>11</v>
      </c>
      <c r="R53" s="7">
        <v>17</v>
      </c>
      <c r="S53" s="7">
        <v>41</v>
      </c>
      <c r="T53" s="7">
        <f t="shared" si="2"/>
        <v>1.8636363636363635</v>
      </c>
      <c r="U53" s="7">
        <f t="shared" si="3"/>
        <v>32354.512195121952</v>
      </c>
    </row>
    <row r="54" spans="1:21" x14ac:dyDescent="0.35">
      <c r="A54" s="7" t="s">
        <v>448</v>
      </c>
      <c r="B54" s="10">
        <v>2078938</v>
      </c>
      <c r="C54" s="7">
        <v>7</v>
      </c>
      <c r="D54" s="7">
        <v>5</v>
      </c>
      <c r="E54" s="7">
        <v>8</v>
      </c>
      <c r="F54" s="7">
        <v>10</v>
      </c>
      <c r="G54" s="7">
        <v>23</v>
      </c>
      <c r="H54" s="12">
        <f t="shared" si="0"/>
        <v>3.2857142857142856</v>
      </c>
      <c r="I54" s="7">
        <v>8</v>
      </c>
      <c r="J54" s="7">
        <v>2</v>
      </c>
      <c r="K54" s="7">
        <v>5</v>
      </c>
      <c r="L54" s="7">
        <v>10</v>
      </c>
      <c r="M54" s="7">
        <v>17</v>
      </c>
      <c r="N54" s="12">
        <f t="shared" si="1"/>
        <v>2.125</v>
      </c>
      <c r="O54" s="7">
        <v>15</v>
      </c>
      <c r="P54" s="7">
        <v>7</v>
      </c>
      <c r="Q54" s="7">
        <v>13</v>
      </c>
      <c r="R54" s="7">
        <v>20</v>
      </c>
      <c r="S54" s="7">
        <v>40</v>
      </c>
      <c r="T54" s="7">
        <f t="shared" si="2"/>
        <v>2.6666666666666665</v>
      </c>
      <c r="U54" s="7">
        <f t="shared" si="3"/>
        <v>51973.45</v>
      </c>
    </row>
    <row r="55" spans="1:21" x14ac:dyDescent="0.35">
      <c r="A55" s="7" t="s">
        <v>447</v>
      </c>
      <c r="B55" s="10">
        <v>5459642</v>
      </c>
      <c r="C55" s="7">
        <v>6</v>
      </c>
      <c r="D55" s="7">
        <v>9</v>
      </c>
      <c r="E55" s="7">
        <v>12</v>
      </c>
      <c r="F55" s="7">
        <v>7</v>
      </c>
      <c r="G55" s="7">
        <v>28</v>
      </c>
      <c r="H55" s="12">
        <f t="shared" si="0"/>
        <v>4.666666666666667</v>
      </c>
      <c r="I55" s="7">
        <v>7</v>
      </c>
      <c r="J55" s="7">
        <v>3</v>
      </c>
      <c r="K55" s="7">
        <v>4</v>
      </c>
      <c r="L55" s="7">
        <v>1</v>
      </c>
      <c r="M55" s="7">
        <v>8</v>
      </c>
      <c r="N55" s="12">
        <f t="shared" si="1"/>
        <v>1.1428571428571428</v>
      </c>
      <c r="O55" s="7">
        <v>13</v>
      </c>
      <c r="P55" s="7">
        <v>12</v>
      </c>
      <c r="Q55" s="7">
        <v>16</v>
      </c>
      <c r="R55" s="7">
        <v>8</v>
      </c>
      <c r="S55" s="7">
        <v>36</v>
      </c>
      <c r="T55" s="7">
        <f t="shared" si="2"/>
        <v>2.7692307692307692</v>
      </c>
      <c r="U55" s="7">
        <f t="shared" si="3"/>
        <v>151656.72222222222</v>
      </c>
    </row>
    <row r="56" spans="1:21" x14ac:dyDescent="0.35">
      <c r="A56" s="7" t="s">
        <v>460</v>
      </c>
      <c r="B56" s="10">
        <v>69799978</v>
      </c>
      <c r="C56" s="7">
        <v>16</v>
      </c>
      <c r="D56" s="7">
        <v>9</v>
      </c>
      <c r="E56" s="7">
        <v>8</v>
      </c>
      <c r="F56" s="7">
        <v>16</v>
      </c>
      <c r="G56" s="7">
        <v>33</v>
      </c>
      <c r="H56" s="12">
        <f t="shared" si="0"/>
        <v>2.0625</v>
      </c>
      <c r="I56" s="7">
        <v>4</v>
      </c>
      <c r="J56" s="7">
        <v>0</v>
      </c>
      <c r="K56" s="7">
        <v>0</v>
      </c>
      <c r="L56" s="7">
        <v>0</v>
      </c>
      <c r="M56" s="7">
        <v>0</v>
      </c>
      <c r="N56" s="12">
        <f t="shared" si="1"/>
        <v>0</v>
      </c>
      <c r="O56" s="7">
        <v>20</v>
      </c>
      <c r="P56" s="7">
        <v>9</v>
      </c>
      <c r="Q56" s="7">
        <v>8</v>
      </c>
      <c r="R56" s="7">
        <v>16</v>
      </c>
      <c r="S56" s="7">
        <v>33</v>
      </c>
      <c r="T56" s="7">
        <f t="shared" si="2"/>
        <v>1.65</v>
      </c>
      <c r="U56" s="7">
        <f t="shared" si="3"/>
        <v>2115150.8484848486</v>
      </c>
    </row>
    <row r="57" spans="1:21" x14ac:dyDescent="0.35">
      <c r="A57" s="7" t="s">
        <v>365</v>
      </c>
      <c r="B57" s="10">
        <v>102334404</v>
      </c>
      <c r="C57" s="7">
        <v>22</v>
      </c>
      <c r="D57" s="7">
        <v>7</v>
      </c>
      <c r="E57" s="7">
        <v>10</v>
      </c>
      <c r="F57" s="7">
        <v>15</v>
      </c>
      <c r="G57" s="7">
        <v>32</v>
      </c>
      <c r="H57" s="12">
        <f t="shared" si="0"/>
        <v>1.4545454545454546</v>
      </c>
      <c r="I57" s="7">
        <v>1</v>
      </c>
      <c r="J57" s="7">
        <v>0</v>
      </c>
      <c r="K57" s="7">
        <v>0</v>
      </c>
      <c r="L57" s="7">
        <v>0</v>
      </c>
      <c r="M57" s="7">
        <v>0</v>
      </c>
      <c r="N57" s="12">
        <f t="shared" si="1"/>
        <v>0</v>
      </c>
      <c r="O57" s="7">
        <v>23</v>
      </c>
      <c r="P57" s="7">
        <v>7</v>
      </c>
      <c r="Q57" s="7">
        <v>10</v>
      </c>
      <c r="R57" s="7">
        <v>15</v>
      </c>
      <c r="S57" s="7">
        <v>32</v>
      </c>
      <c r="T57" s="7">
        <f t="shared" si="2"/>
        <v>1.3913043478260869</v>
      </c>
      <c r="U57" s="7">
        <f t="shared" si="3"/>
        <v>3197950.125</v>
      </c>
    </row>
    <row r="58" spans="1:21" x14ac:dyDescent="0.35">
      <c r="A58" s="7" t="s">
        <v>373</v>
      </c>
      <c r="B58" s="10">
        <v>3989167</v>
      </c>
      <c r="C58" s="7">
        <v>6</v>
      </c>
      <c r="D58" s="7">
        <v>8</v>
      </c>
      <c r="E58" s="7">
        <v>7</v>
      </c>
      <c r="F58" s="7">
        <v>17</v>
      </c>
      <c r="G58" s="7">
        <v>32</v>
      </c>
      <c r="H58" s="12">
        <f t="shared" si="0"/>
        <v>5.333333333333333</v>
      </c>
      <c r="I58" s="7">
        <v>7</v>
      </c>
      <c r="J58" s="7">
        <v>0</v>
      </c>
      <c r="K58" s="7">
        <v>0</v>
      </c>
      <c r="L58" s="7">
        <v>0</v>
      </c>
      <c r="M58" s="7">
        <v>0</v>
      </c>
      <c r="N58" s="12">
        <f t="shared" si="1"/>
        <v>0</v>
      </c>
      <c r="O58" s="7">
        <v>13</v>
      </c>
      <c r="P58" s="7">
        <v>8</v>
      </c>
      <c r="Q58" s="7">
        <v>7</v>
      </c>
      <c r="R58" s="7">
        <v>17</v>
      </c>
      <c r="S58" s="7">
        <v>32</v>
      </c>
      <c r="T58" s="7">
        <f t="shared" si="2"/>
        <v>2.4615384615384617</v>
      </c>
      <c r="U58" s="7">
        <f t="shared" si="3"/>
        <v>124661.46875</v>
      </c>
    </row>
    <row r="59" spans="1:21" x14ac:dyDescent="0.35">
      <c r="A59" s="7" t="s">
        <v>389</v>
      </c>
      <c r="B59" s="10">
        <v>273523615</v>
      </c>
      <c r="C59" s="7">
        <v>15</v>
      </c>
      <c r="D59" s="7">
        <v>7</v>
      </c>
      <c r="E59" s="7">
        <v>13</v>
      </c>
      <c r="F59" s="7">
        <v>12</v>
      </c>
      <c r="G59" s="7">
        <v>32</v>
      </c>
      <c r="H59" s="12">
        <f t="shared" si="0"/>
        <v>2.1333333333333333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12">
        <f t="shared" si="1"/>
        <v>0</v>
      </c>
      <c r="O59" s="7">
        <v>15</v>
      </c>
      <c r="P59" s="7">
        <v>7</v>
      </c>
      <c r="Q59" s="7">
        <v>13</v>
      </c>
      <c r="R59" s="7">
        <v>12</v>
      </c>
      <c r="S59" s="7">
        <v>32</v>
      </c>
      <c r="T59" s="7">
        <f t="shared" si="2"/>
        <v>2.1333333333333333</v>
      </c>
      <c r="U59" s="7">
        <f t="shared" si="3"/>
        <v>8547612.96875</v>
      </c>
    </row>
    <row r="60" spans="1:21" x14ac:dyDescent="0.35">
      <c r="A60" s="7" t="s">
        <v>471</v>
      </c>
      <c r="B60" s="10">
        <v>33469203</v>
      </c>
      <c r="C60" s="7">
        <v>6</v>
      </c>
      <c r="D60" s="7">
        <v>7</v>
      </c>
      <c r="E60" s="7">
        <v>6</v>
      </c>
      <c r="F60" s="7">
        <v>18</v>
      </c>
      <c r="G60" s="7">
        <v>31</v>
      </c>
      <c r="H60" s="12">
        <f t="shared" si="0"/>
        <v>5.166666666666667</v>
      </c>
      <c r="I60" s="7">
        <v>7</v>
      </c>
      <c r="J60" s="7">
        <v>1</v>
      </c>
      <c r="K60" s="7">
        <v>0</v>
      </c>
      <c r="L60" s="7">
        <v>0</v>
      </c>
      <c r="M60" s="7">
        <v>1</v>
      </c>
      <c r="N60" s="12">
        <f t="shared" si="1"/>
        <v>0.14285714285714285</v>
      </c>
      <c r="O60" s="7">
        <v>13</v>
      </c>
      <c r="P60" s="7">
        <v>8</v>
      </c>
      <c r="Q60" s="7">
        <v>6</v>
      </c>
      <c r="R60" s="7">
        <v>18</v>
      </c>
      <c r="S60" s="7">
        <v>32</v>
      </c>
      <c r="T60" s="7">
        <f t="shared" si="2"/>
        <v>2.4615384615384617</v>
      </c>
      <c r="U60" s="7">
        <f t="shared" si="3"/>
        <v>1045912.59375</v>
      </c>
    </row>
    <row r="61" spans="1:21" x14ac:dyDescent="0.35">
      <c r="A61" s="7" t="s">
        <v>392</v>
      </c>
      <c r="B61" s="10">
        <v>4937786</v>
      </c>
      <c r="C61" s="7">
        <v>21</v>
      </c>
      <c r="D61" s="7">
        <v>9</v>
      </c>
      <c r="E61" s="7">
        <v>10</v>
      </c>
      <c r="F61" s="7">
        <v>12</v>
      </c>
      <c r="G61" s="7">
        <v>31</v>
      </c>
      <c r="H61" s="12">
        <f t="shared" si="0"/>
        <v>1.4761904761904763</v>
      </c>
      <c r="I61" s="7">
        <v>7</v>
      </c>
      <c r="J61" s="7">
        <v>0</v>
      </c>
      <c r="K61" s="7">
        <v>0</v>
      </c>
      <c r="L61" s="7">
        <v>0</v>
      </c>
      <c r="M61" s="7">
        <v>0</v>
      </c>
      <c r="N61" s="12">
        <f t="shared" si="1"/>
        <v>0</v>
      </c>
      <c r="O61" s="7">
        <v>28</v>
      </c>
      <c r="P61" s="7">
        <v>9</v>
      </c>
      <c r="Q61" s="7">
        <v>10</v>
      </c>
      <c r="R61" s="7">
        <v>12</v>
      </c>
      <c r="S61" s="7">
        <v>31</v>
      </c>
      <c r="T61" s="7">
        <f t="shared" si="2"/>
        <v>1.1071428571428572</v>
      </c>
      <c r="U61" s="7">
        <f t="shared" si="3"/>
        <v>159283.4193548387</v>
      </c>
    </row>
    <row r="62" spans="1:21" x14ac:dyDescent="0.35">
      <c r="A62" s="7" t="s">
        <v>353</v>
      </c>
      <c r="B62" s="10">
        <v>50882891</v>
      </c>
      <c r="C62" s="7">
        <v>19</v>
      </c>
      <c r="D62" s="7">
        <v>5</v>
      </c>
      <c r="E62" s="7">
        <v>9</v>
      </c>
      <c r="F62" s="7">
        <v>14</v>
      </c>
      <c r="G62" s="7">
        <v>28</v>
      </c>
      <c r="H62" s="12">
        <f t="shared" si="0"/>
        <v>1.4736842105263157</v>
      </c>
      <c r="I62" s="7">
        <v>2</v>
      </c>
      <c r="J62" s="7">
        <v>0</v>
      </c>
      <c r="K62" s="7">
        <v>0</v>
      </c>
      <c r="L62" s="7">
        <v>0</v>
      </c>
      <c r="M62" s="7">
        <v>0</v>
      </c>
      <c r="N62" s="12">
        <f t="shared" si="1"/>
        <v>0</v>
      </c>
      <c r="O62" s="7">
        <v>21</v>
      </c>
      <c r="P62" s="7">
        <v>5</v>
      </c>
      <c r="Q62" s="7">
        <v>9</v>
      </c>
      <c r="R62" s="7">
        <v>14</v>
      </c>
      <c r="S62" s="7">
        <v>28</v>
      </c>
      <c r="T62" s="7">
        <f t="shared" si="2"/>
        <v>1.3333333333333333</v>
      </c>
      <c r="U62" s="7">
        <f t="shared" si="3"/>
        <v>1817246.107142857</v>
      </c>
    </row>
    <row r="63" spans="1:21" x14ac:dyDescent="0.35">
      <c r="A63" s="7" t="s">
        <v>388</v>
      </c>
      <c r="B63" s="10">
        <v>1380004385</v>
      </c>
      <c r="C63" s="7">
        <v>24</v>
      </c>
      <c r="D63" s="7">
        <v>9</v>
      </c>
      <c r="E63" s="7">
        <v>7</v>
      </c>
      <c r="F63" s="7">
        <v>12</v>
      </c>
      <c r="G63" s="7">
        <v>28</v>
      </c>
      <c r="H63" s="12">
        <f t="shared" si="0"/>
        <v>1.1666666666666667</v>
      </c>
      <c r="I63" s="7">
        <v>10</v>
      </c>
      <c r="J63" s="7">
        <v>0</v>
      </c>
      <c r="K63" s="7">
        <v>0</v>
      </c>
      <c r="L63" s="7">
        <v>0</v>
      </c>
      <c r="M63" s="7">
        <v>0</v>
      </c>
      <c r="N63" s="12">
        <f t="shared" si="1"/>
        <v>0</v>
      </c>
      <c r="O63" s="7">
        <v>34</v>
      </c>
      <c r="P63" s="7">
        <v>9</v>
      </c>
      <c r="Q63" s="7">
        <v>7</v>
      </c>
      <c r="R63" s="7">
        <v>12</v>
      </c>
      <c r="S63" s="7">
        <v>28</v>
      </c>
      <c r="T63" s="7">
        <f t="shared" si="2"/>
        <v>0.82352941176470584</v>
      </c>
      <c r="U63" s="7">
        <f t="shared" si="3"/>
        <v>49285870.892857142</v>
      </c>
    </row>
    <row r="64" spans="1:21" x14ac:dyDescent="0.35">
      <c r="A64" s="7" t="s">
        <v>405</v>
      </c>
      <c r="B64" s="10">
        <v>1886198</v>
      </c>
      <c r="C64" s="7">
        <v>11</v>
      </c>
      <c r="D64" s="7">
        <v>3</v>
      </c>
      <c r="E64" s="7">
        <v>11</v>
      </c>
      <c r="F64" s="7">
        <v>5</v>
      </c>
      <c r="G64" s="7">
        <v>19</v>
      </c>
      <c r="H64" s="12">
        <f t="shared" si="0"/>
        <v>1.7272727272727273</v>
      </c>
      <c r="I64" s="7">
        <v>11</v>
      </c>
      <c r="J64" s="7">
        <v>1</v>
      </c>
      <c r="K64" s="7">
        <v>3</v>
      </c>
      <c r="L64" s="7">
        <v>5</v>
      </c>
      <c r="M64" s="7">
        <v>9</v>
      </c>
      <c r="N64" s="12">
        <f t="shared" si="1"/>
        <v>0.81818181818181823</v>
      </c>
      <c r="O64" s="7">
        <v>22</v>
      </c>
      <c r="P64" s="7">
        <v>4</v>
      </c>
      <c r="Q64" s="7">
        <v>14</v>
      </c>
      <c r="R64" s="7">
        <v>10</v>
      </c>
      <c r="S64" s="7">
        <v>28</v>
      </c>
      <c r="T64" s="7">
        <f t="shared" si="2"/>
        <v>1.2727272727272727</v>
      </c>
      <c r="U64" s="7">
        <f t="shared" si="3"/>
        <v>67364.21428571429</v>
      </c>
    </row>
    <row r="65" spans="1:21" x14ac:dyDescent="0.35">
      <c r="A65" s="7" t="s">
        <v>415</v>
      </c>
      <c r="B65" s="10">
        <v>3278290</v>
      </c>
      <c r="C65" s="7">
        <v>13</v>
      </c>
      <c r="D65" s="7">
        <v>2</v>
      </c>
      <c r="E65" s="7">
        <v>10</v>
      </c>
      <c r="F65" s="7">
        <v>14</v>
      </c>
      <c r="G65" s="7">
        <v>26</v>
      </c>
      <c r="H65" s="12">
        <f t="shared" si="0"/>
        <v>2</v>
      </c>
      <c r="I65" s="7">
        <v>14</v>
      </c>
      <c r="J65" s="7">
        <v>0</v>
      </c>
      <c r="K65" s="7">
        <v>0</v>
      </c>
      <c r="L65" s="7">
        <v>0</v>
      </c>
      <c r="M65" s="7">
        <v>0</v>
      </c>
      <c r="N65" s="12">
        <f t="shared" si="1"/>
        <v>0</v>
      </c>
      <c r="O65" s="7">
        <v>27</v>
      </c>
      <c r="P65" s="7">
        <v>2</v>
      </c>
      <c r="Q65" s="7">
        <v>10</v>
      </c>
      <c r="R65" s="7">
        <v>14</v>
      </c>
      <c r="S65" s="7">
        <v>26</v>
      </c>
      <c r="T65" s="7">
        <f t="shared" si="2"/>
        <v>0.96296296296296291</v>
      </c>
      <c r="U65" s="7">
        <f t="shared" si="3"/>
        <v>126088.07692307692</v>
      </c>
    </row>
    <row r="66" spans="1:21" x14ac:dyDescent="0.35">
      <c r="A66" s="7" t="s">
        <v>408</v>
      </c>
      <c r="B66" s="10">
        <v>2722289</v>
      </c>
      <c r="C66" s="7">
        <v>9</v>
      </c>
      <c r="D66" s="7">
        <v>6</v>
      </c>
      <c r="E66" s="7">
        <v>6</v>
      </c>
      <c r="F66" s="7">
        <v>13</v>
      </c>
      <c r="G66" s="7">
        <v>25</v>
      </c>
      <c r="H66" s="12">
        <f t="shared" si="0"/>
        <v>2.7777777777777777</v>
      </c>
      <c r="I66" s="7">
        <v>9</v>
      </c>
      <c r="J66" s="7">
        <v>0</v>
      </c>
      <c r="K66" s="7">
        <v>0</v>
      </c>
      <c r="L66" s="7">
        <v>0</v>
      </c>
      <c r="M66" s="7">
        <v>0</v>
      </c>
      <c r="N66" s="12">
        <f t="shared" si="1"/>
        <v>0</v>
      </c>
      <c r="O66" s="7">
        <v>18</v>
      </c>
      <c r="P66" s="7">
        <v>6</v>
      </c>
      <c r="Q66" s="7">
        <v>6</v>
      </c>
      <c r="R66" s="7">
        <v>13</v>
      </c>
      <c r="S66" s="7">
        <v>25</v>
      </c>
      <c r="T66" s="7">
        <f t="shared" si="2"/>
        <v>1.3888888888888888</v>
      </c>
      <c r="U66" s="7">
        <f t="shared" si="3"/>
        <v>108891.56</v>
      </c>
    </row>
    <row r="67" spans="1:21" x14ac:dyDescent="0.35">
      <c r="A67" s="7" t="s">
        <v>424</v>
      </c>
      <c r="B67" s="10">
        <v>206139589</v>
      </c>
      <c r="C67" s="7">
        <v>16</v>
      </c>
      <c r="D67" s="7">
        <v>3</v>
      </c>
      <c r="E67" s="7">
        <v>10</v>
      </c>
      <c r="F67" s="7">
        <v>12</v>
      </c>
      <c r="G67" s="7">
        <v>25</v>
      </c>
      <c r="H67" s="12">
        <f t="shared" si="0"/>
        <v>1.5625</v>
      </c>
      <c r="I67" s="7">
        <v>1</v>
      </c>
      <c r="J67" s="7">
        <v>0</v>
      </c>
      <c r="K67" s="7">
        <v>0</v>
      </c>
      <c r="L67" s="7">
        <v>0</v>
      </c>
      <c r="M67" s="7">
        <v>0</v>
      </c>
      <c r="N67" s="12">
        <f t="shared" si="1"/>
        <v>0</v>
      </c>
      <c r="O67" s="7">
        <v>17</v>
      </c>
      <c r="P67" s="7">
        <v>3</v>
      </c>
      <c r="Q67" s="7">
        <v>10</v>
      </c>
      <c r="R67" s="7">
        <v>12</v>
      </c>
      <c r="S67" s="7">
        <v>25</v>
      </c>
      <c r="T67" s="7">
        <f t="shared" si="2"/>
        <v>1.4705882352941178</v>
      </c>
      <c r="U67" s="7">
        <f t="shared" si="3"/>
        <v>8245583.5599999996</v>
      </c>
    </row>
    <row r="68" spans="1:21" x14ac:dyDescent="0.35">
      <c r="A68" s="7" t="s">
        <v>432</v>
      </c>
      <c r="B68" s="10">
        <v>10196709</v>
      </c>
      <c r="C68" s="7">
        <v>24</v>
      </c>
      <c r="D68" s="7">
        <v>4</v>
      </c>
      <c r="E68" s="7">
        <v>8</v>
      </c>
      <c r="F68" s="7">
        <v>12</v>
      </c>
      <c r="G68" s="7">
        <v>24</v>
      </c>
      <c r="H68" s="12">
        <f t="shared" ref="H68:H131" si="4">G68/C68</f>
        <v>1</v>
      </c>
      <c r="I68" s="7">
        <v>8</v>
      </c>
      <c r="J68" s="7">
        <v>0</v>
      </c>
      <c r="K68" s="7">
        <v>0</v>
      </c>
      <c r="L68" s="7">
        <v>0</v>
      </c>
      <c r="M68" s="7">
        <v>0</v>
      </c>
      <c r="N68" s="12">
        <f t="shared" ref="N68:N131" si="5">IF(I68, M68/I68, 0)</f>
        <v>0</v>
      </c>
      <c r="O68" s="7">
        <v>32</v>
      </c>
      <c r="P68" s="7">
        <v>4</v>
      </c>
      <c r="Q68" s="7">
        <v>8</v>
      </c>
      <c r="R68" s="7">
        <v>12</v>
      </c>
      <c r="S68" s="7">
        <v>24</v>
      </c>
      <c r="T68" s="7">
        <f t="shared" ref="T68:T131" si="6">S68/O68</f>
        <v>0.75</v>
      </c>
      <c r="U68" s="7">
        <f t="shared" ref="U68:U131" si="7">B68/S68</f>
        <v>424862.875</v>
      </c>
    </row>
    <row r="69" spans="1:21" x14ac:dyDescent="0.35">
      <c r="A69" s="7" t="s">
        <v>457</v>
      </c>
      <c r="C69" s="7">
        <v>14</v>
      </c>
      <c r="D69" s="7">
        <v>5</v>
      </c>
      <c r="E69" s="7">
        <v>7</v>
      </c>
      <c r="F69" s="7">
        <v>12</v>
      </c>
      <c r="G69" s="7">
        <v>24</v>
      </c>
      <c r="H69" s="12">
        <f t="shared" si="4"/>
        <v>1.7142857142857142</v>
      </c>
      <c r="I69" s="7">
        <v>12</v>
      </c>
      <c r="J69" s="7">
        <v>0</v>
      </c>
      <c r="K69" s="7">
        <v>0</v>
      </c>
      <c r="L69" s="7">
        <v>0</v>
      </c>
      <c r="M69" s="7">
        <v>0</v>
      </c>
      <c r="N69" s="12">
        <f t="shared" si="5"/>
        <v>0</v>
      </c>
      <c r="O69" s="7">
        <v>26</v>
      </c>
      <c r="P69" s="7">
        <v>5</v>
      </c>
      <c r="Q69" s="7">
        <v>7</v>
      </c>
      <c r="R69" s="7">
        <v>12</v>
      </c>
      <c r="S69" s="7">
        <v>24</v>
      </c>
      <c r="T69" s="7">
        <f t="shared" si="6"/>
        <v>0.92307692307692313</v>
      </c>
      <c r="U69" s="7">
        <f t="shared" si="7"/>
        <v>0</v>
      </c>
    </row>
    <row r="70" spans="1:21" x14ac:dyDescent="0.35">
      <c r="A70" s="7" t="s">
        <v>417</v>
      </c>
      <c r="B70" s="10">
        <v>36910560</v>
      </c>
      <c r="C70" s="7">
        <v>14</v>
      </c>
      <c r="D70" s="7">
        <v>6</v>
      </c>
      <c r="E70" s="7">
        <v>5</v>
      </c>
      <c r="F70" s="7">
        <v>12</v>
      </c>
      <c r="G70" s="7">
        <v>23</v>
      </c>
      <c r="H70" s="12">
        <f t="shared" si="4"/>
        <v>1.6428571428571428</v>
      </c>
      <c r="I70" s="7">
        <v>7</v>
      </c>
      <c r="J70" s="7">
        <v>0</v>
      </c>
      <c r="K70" s="7">
        <v>0</v>
      </c>
      <c r="L70" s="7">
        <v>0</v>
      </c>
      <c r="M70" s="7">
        <v>0</v>
      </c>
      <c r="N70" s="12">
        <f t="shared" si="5"/>
        <v>0</v>
      </c>
      <c r="O70" s="7">
        <v>21</v>
      </c>
      <c r="P70" s="7">
        <v>6</v>
      </c>
      <c r="Q70" s="7">
        <v>5</v>
      </c>
      <c r="R70" s="7">
        <v>12</v>
      </c>
      <c r="S70" s="7">
        <v>23</v>
      </c>
      <c r="T70" s="7">
        <f t="shared" si="6"/>
        <v>1.0952380952380953</v>
      </c>
      <c r="U70" s="7">
        <f t="shared" si="7"/>
        <v>1604806.956521739</v>
      </c>
    </row>
    <row r="71" spans="1:21" x14ac:dyDescent="0.35">
      <c r="A71" s="7" t="s">
        <v>463</v>
      </c>
      <c r="B71" s="10">
        <v>1399488</v>
      </c>
      <c r="C71" s="7">
        <v>17</v>
      </c>
      <c r="D71" s="7">
        <v>3</v>
      </c>
      <c r="E71" s="7">
        <v>5</v>
      </c>
      <c r="F71" s="7">
        <v>11</v>
      </c>
      <c r="G71" s="7">
        <v>19</v>
      </c>
      <c r="H71" s="12">
        <f t="shared" si="4"/>
        <v>1.1176470588235294</v>
      </c>
      <c r="I71" s="7">
        <v>3</v>
      </c>
      <c r="J71" s="7">
        <v>0</v>
      </c>
      <c r="K71" s="7">
        <v>0</v>
      </c>
      <c r="L71" s="7">
        <v>0</v>
      </c>
      <c r="M71" s="7">
        <v>0</v>
      </c>
      <c r="N71" s="12">
        <f t="shared" si="5"/>
        <v>0</v>
      </c>
      <c r="O71" s="7">
        <v>20</v>
      </c>
      <c r="P71" s="7">
        <v>3</v>
      </c>
      <c r="Q71" s="7">
        <v>5</v>
      </c>
      <c r="R71" s="7">
        <v>11</v>
      </c>
      <c r="S71" s="7">
        <v>19</v>
      </c>
      <c r="T71" s="7">
        <f t="shared" si="6"/>
        <v>0.95</v>
      </c>
      <c r="U71" s="7">
        <f t="shared" si="7"/>
        <v>73657.263157894733</v>
      </c>
    </row>
    <row r="72" spans="1:21" x14ac:dyDescent="0.35">
      <c r="A72" s="7" t="s">
        <v>330</v>
      </c>
      <c r="B72" s="10">
        <v>43851044</v>
      </c>
      <c r="C72" s="7">
        <v>13</v>
      </c>
      <c r="D72" s="7">
        <v>5</v>
      </c>
      <c r="E72" s="7">
        <v>4</v>
      </c>
      <c r="F72" s="7">
        <v>8</v>
      </c>
      <c r="G72" s="7">
        <v>17</v>
      </c>
      <c r="H72" s="12">
        <f t="shared" si="4"/>
        <v>1.3076923076923077</v>
      </c>
      <c r="I72" s="7">
        <v>3</v>
      </c>
      <c r="J72" s="7">
        <v>0</v>
      </c>
      <c r="K72" s="7">
        <v>0</v>
      </c>
      <c r="L72" s="7">
        <v>0</v>
      </c>
      <c r="M72" s="7">
        <v>0</v>
      </c>
      <c r="N72" s="12">
        <f t="shared" si="5"/>
        <v>0</v>
      </c>
      <c r="O72" s="7">
        <v>16</v>
      </c>
      <c r="P72" s="7">
        <v>5</v>
      </c>
      <c r="Q72" s="7">
        <v>4</v>
      </c>
      <c r="R72" s="7">
        <v>8</v>
      </c>
      <c r="S72" s="7">
        <v>17</v>
      </c>
      <c r="T72" s="7">
        <f t="shared" si="6"/>
        <v>1.0625</v>
      </c>
      <c r="U72" s="7">
        <f t="shared" si="7"/>
        <v>2579473.1764705884</v>
      </c>
    </row>
    <row r="73" spans="1:21" x14ac:dyDescent="0.35">
      <c r="A73" s="7" t="s">
        <v>440</v>
      </c>
      <c r="B73" s="7"/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12" t="e">
        <f t="shared" si="4"/>
        <v>#DIV/0!</v>
      </c>
      <c r="I73" s="7">
        <v>1</v>
      </c>
      <c r="J73" s="7">
        <v>2</v>
      </c>
      <c r="K73" s="7">
        <v>6</v>
      </c>
      <c r="L73" s="7">
        <v>9</v>
      </c>
      <c r="M73" s="7">
        <v>17</v>
      </c>
      <c r="N73" s="12">
        <f t="shared" si="5"/>
        <v>17</v>
      </c>
      <c r="O73" s="7">
        <v>1</v>
      </c>
      <c r="P73" s="7">
        <v>2</v>
      </c>
      <c r="Q73" s="7">
        <v>6</v>
      </c>
      <c r="R73" s="7">
        <v>9</v>
      </c>
      <c r="S73" s="7">
        <v>17</v>
      </c>
      <c r="T73" s="7">
        <f t="shared" si="6"/>
        <v>17</v>
      </c>
      <c r="U73" s="7">
        <f t="shared" si="7"/>
        <v>0</v>
      </c>
    </row>
    <row r="74" spans="1:21" x14ac:dyDescent="0.35">
      <c r="A74" s="7" t="s">
        <v>480</v>
      </c>
      <c r="B74" s="7"/>
      <c r="C74" s="7">
        <v>3</v>
      </c>
      <c r="D74" s="7">
        <v>8</v>
      </c>
      <c r="E74" s="7">
        <v>5</v>
      </c>
      <c r="F74" s="7">
        <v>4</v>
      </c>
      <c r="G74" s="7">
        <v>17</v>
      </c>
      <c r="H74" s="12">
        <f t="shared" si="4"/>
        <v>5.666666666666667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12">
        <f t="shared" si="5"/>
        <v>0</v>
      </c>
      <c r="O74" s="7">
        <v>3</v>
      </c>
      <c r="P74" s="7">
        <v>8</v>
      </c>
      <c r="Q74" s="7">
        <v>5</v>
      </c>
      <c r="R74" s="7">
        <v>4</v>
      </c>
      <c r="S74" s="7">
        <v>17</v>
      </c>
      <c r="T74" s="7">
        <f t="shared" si="6"/>
        <v>5.666666666666667</v>
      </c>
      <c r="U74" s="7">
        <f t="shared" si="7"/>
        <v>0</v>
      </c>
    </row>
    <row r="75" spans="1:21" x14ac:dyDescent="0.35">
      <c r="A75" s="7" t="s">
        <v>444</v>
      </c>
      <c r="B75" s="10">
        <v>8737371</v>
      </c>
      <c r="C75" s="7">
        <v>4</v>
      </c>
      <c r="D75" s="7">
        <v>3</v>
      </c>
      <c r="E75" s="7">
        <v>6</v>
      </c>
      <c r="F75" s="7">
        <v>6</v>
      </c>
      <c r="G75" s="7">
        <v>15</v>
      </c>
      <c r="H75" s="12">
        <f t="shared" si="4"/>
        <v>3.75</v>
      </c>
      <c r="I75" s="7">
        <v>3</v>
      </c>
      <c r="J75" s="7">
        <v>0</v>
      </c>
      <c r="K75" s="7">
        <v>0</v>
      </c>
      <c r="L75" s="7">
        <v>0</v>
      </c>
      <c r="M75" s="7">
        <v>0</v>
      </c>
      <c r="N75" s="12">
        <f t="shared" si="5"/>
        <v>0</v>
      </c>
      <c r="O75" s="7">
        <v>7</v>
      </c>
      <c r="P75" s="7">
        <v>3</v>
      </c>
      <c r="Q75" s="7">
        <v>6</v>
      </c>
      <c r="R75" s="7">
        <v>6</v>
      </c>
      <c r="S75" s="7">
        <v>15</v>
      </c>
      <c r="T75" s="7">
        <f t="shared" si="6"/>
        <v>2.1428571428571428</v>
      </c>
      <c r="U75" s="7">
        <f t="shared" si="7"/>
        <v>582491.4</v>
      </c>
    </row>
    <row r="76" spans="1:21" x14ac:dyDescent="0.35">
      <c r="A76" s="7" t="s">
        <v>472</v>
      </c>
      <c r="B76" s="10">
        <v>28435940</v>
      </c>
      <c r="C76" s="7">
        <v>18</v>
      </c>
      <c r="D76" s="7">
        <v>2</v>
      </c>
      <c r="E76" s="7">
        <v>4</v>
      </c>
      <c r="F76" s="7">
        <v>9</v>
      </c>
      <c r="G76" s="7">
        <v>15</v>
      </c>
      <c r="H76" s="12">
        <f t="shared" si="4"/>
        <v>0.83333333333333337</v>
      </c>
      <c r="I76" s="7">
        <v>4</v>
      </c>
      <c r="J76" s="7">
        <v>0</v>
      </c>
      <c r="K76" s="7">
        <v>0</v>
      </c>
      <c r="L76" s="7">
        <v>0</v>
      </c>
      <c r="M76" s="7">
        <v>0</v>
      </c>
      <c r="N76" s="12">
        <f t="shared" si="5"/>
        <v>0</v>
      </c>
      <c r="O76" s="7">
        <v>22</v>
      </c>
      <c r="P76" s="7">
        <v>2</v>
      </c>
      <c r="Q76" s="7">
        <v>4</v>
      </c>
      <c r="R76" s="7">
        <v>9</v>
      </c>
      <c r="S76" s="7">
        <v>15</v>
      </c>
      <c r="T76" s="7">
        <f t="shared" si="6"/>
        <v>0.68181818181818177</v>
      </c>
      <c r="U76" s="7">
        <f t="shared" si="7"/>
        <v>1895729.3333333333</v>
      </c>
    </row>
    <row r="77" spans="1:21" x14ac:dyDescent="0.35">
      <c r="A77" s="7" t="s">
        <v>332</v>
      </c>
      <c r="B77" s="10">
        <v>2963243</v>
      </c>
      <c r="C77" s="7">
        <v>6</v>
      </c>
      <c r="D77" s="7">
        <v>2</v>
      </c>
      <c r="E77" s="7">
        <v>6</v>
      </c>
      <c r="F77" s="7">
        <v>6</v>
      </c>
      <c r="G77" s="7">
        <v>14</v>
      </c>
      <c r="H77" s="12">
        <f t="shared" si="4"/>
        <v>2.3333333333333335</v>
      </c>
      <c r="I77" s="7">
        <v>7</v>
      </c>
      <c r="J77" s="7">
        <v>0</v>
      </c>
      <c r="K77" s="7">
        <v>0</v>
      </c>
      <c r="L77" s="7">
        <v>0</v>
      </c>
      <c r="M77" s="7">
        <v>0</v>
      </c>
      <c r="N77" s="12">
        <f t="shared" si="5"/>
        <v>0</v>
      </c>
      <c r="O77" s="7">
        <v>13</v>
      </c>
      <c r="P77" s="7">
        <v>2</v>
      </c>
      <c r="Q77" s="7">
        <v>6</v>
      </c>
      <c r="R77" s="7">
        <v>6</v>
      </c>
      <c r="S77" s="7">
        <v>14</v>
      </c>
      <c r="T77" s="7">
        <f t="shared" si="6"/>
        <v>1.0769230769230769</v>
      </c>
      <c r="U77" s="7">
        <f t="shared" si="7"/>
        <v>211660.21428571429</v>
      </c>
    </row>
    <row r="78" spans="1:21" x14ac:dyDescent="0.35">
      <c r="A78" s="7" t="s">
        <v>337</v>
      </c>
      <c r="B78" s="10">
        <v>393244</v>
      </c>
      <c r="C78" s="7">
        <v>16</v>
      </c>
      <c r="D78" s="7">
        <v>6</v>
      </c>
      <c r="E78" s="7">
        <v>2</v>
      </c>
      <c r="F78" s="7">
        <v>6</v>
      </c>
      <c r="G78" s="7">
        <v>14</v>
      </c>
      <c r="H78" s="12">
        <f t="shared" si="4"/>
        <v>0.875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12">
        <f t="shared" si="5"/>
        <v>0</v>
      </c>
      <c r="O78" s="7">
        <v>16</v>
      </c>
      <c r="P78" s="7">
        <v>6</v>
      </c>
      <c r="Q78" s="7">
        <v>2</v>
      </c>
      <c r="R78" s="7">
        <v>6</v>
      </c>
      <c r="S78" s="7">
        <v>14</v>
      </c>
      <c r="T78" s="7">
        <f t="shared" si="6"/>
        <v>0.875</v>
      </c>
      <c r="U78" s="7">
        <f t="shared" si="7"/>
        <v>28088.857142857141</v>
      </c>
    </row>
    <row r="79" spans="1:21" x14ac:dyDescent="0.35">
      <c r="A79" s="7" t="s">
        <v>351</v>
      </c>
      <c r="B79" s="10">
        <v>19116201</v>
      </c>
      <c r="C79" s="7">
        <v>23</v>
      </c>
      <c r="D79" s="7">
        <v>2</v>
      </c>
      <c r="E79" s="7">
        <v>7</v>
      </c>
      <c r="F79" s="7">
        <v>4</v>
      </c>
      <c r="G79" s="7">
        <v>13</v>
      </c>
      <c r="H79" s="12">
        <f t="shared" si="4"/>
        <v>0.56521739130434778</v>
      </c>
      <c r="I79" s="7">
        <v>17</v>
      </c>
      <c r="J79" s="7">
        <v>0</v>
      </c>
      <c r="K79" s="7">
        <v>0</v>
      </c>
      <c r="L79" s="7">
        <v>0</v>
      </c>
      <c r="M79" s="7">
        <v>0</v>
      </c>
      <c r="N79" s="12">
        <f t="shared" si="5"/>
        <v>0</v>
      </c>
      <c r="O79" s="7">
        <v>40</v>
      </c>
      <c r="P79" s="7">
        <v>2</v>
      </c>
      <c r="Q79" s="7">
        <v>7</v>
      </c>
      <c r="R79" s="7">
        <v>4</v>
      </c>
      <c r="S79" s="7">
        <v>13</v>
      </c>
      <c r="T79" s="7">
        <f t="shared" si="6"/>
        <v>0.32500000000000001</v>
      </c>
      <c r="U79" s="7">
        <f t="shared" si="7"/>
        <v>1470477</v>
      </c>
    </row>
    <row r="80" spans="1:21" x14ac:dyDescent="0.35">
      <c r="A80" s="7" t="s">
        <v>464</v>
      </c>
      <c r="B80" s="10">
        <v>11818619</v>
      </c>
      <c r="C80" s="7">
        <v>14</v>
      </c>
      <c r="D80" s="7">
        <v>4</v>
      </c>
      <c r="E80" s="7">
        <v>2</v>
      </c>
      <c r="F80" s="7">
        <v>7</v>
      </c>
      <c r="G80" s="7">
        <v>13</v>
      </c>
      <c r="H80" s="12">
        <f t="shared" si="4"/>
        <v>0.9285714285714286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12">
        <f t="shared" si="5"/>
        <v>0</v>
      </c>
      <c r="O80" s="7">
        <v>14</v>
      </c>
      <c r="P80" s="7">
        <v>4</v>
      </c>
      <c r="Q80" s="7">
        <v>2</v>
      </c>
      <c r="R80" s="7">
        <v>7</v>
      </c>
      <c r="S80" s="7">
        <v>13</v>
      </c>
      <c r="T80" s="7">
        <f t="shared" si="6"/>
        <v>0.9285714285714286</v>
      </c>
      <c r="U80" s="7">
        <f t="shared" si="7"/>
        <v>909124.5384615385</v>
      </c>
    </row>
    <row r="81" spans="1:21" x14ac:dyDescent="0.35">
      <c r="A81" s="7" t="s">
        <v>333</v>
      </c>
      <c r="B81" s="7"/>
      <c r="C81" s="7">
        <v>2</v>
      </c>
      <c r="D81" s="7">
        <v>3</v>
      </c>
      <c r="E81" s="7">
        <v>4</v>
      </c>
      <c r="F81" s="7">
        <v>5</v>
      </c>
      <c r="G81" s="7">
        <v>12</v>
      </c>
      <c r="H81" s="12">
        <f t="shared" si="4"/>
        <v>6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12">
        <f t="shared" si="5"/>
        <v>0</v>
      </c>
      <c r="O81" s="7">
        <v>2</v>
      </c>
      <c r="P81" s="7">
        <v>3</v>
      </c>
      <c r="Q81" s="7">
        <v>4</v>
      </c>
      <c r="R81" s="7">
        <v>5</v>
      </c>
      <c r="S81" s="7">
        <v>12</v>
      </c>
      <c r="T81" s="7">
        <f t="shared" si="6"/>
        <v>6</v>
      </c>
      <c r="U81" s="7">
        <f t="shared" si="7"/>
        <v>0</v>
      </c>
    </row>
    <row r="82" spans="1:21" x14ac:dyDescent="0.35">
      <c r="A82" s="7" t="s">
        <v>411</v>
      </c>
      <c r="B82" s="10">
        <v>32365999</v>
      </c>
      <c r="C82" s="7">
        <v>13</v>
      </c>
      <c r="D82" s="7">
        <v>0</v>
      </c>
      <c r="E82" s="7">
        <v>7</v>
      </c>
      <c r="F82" s="7">
        <v>4</v>
      </c>
      <c r="G82" s="7">
        <v>11</v>
      </c>
      <c r="H82" s="12">
        <f t="shared" si="4"/>
        <v>0.84615384615384615</v>
      </c>
      <c r="I82" s="7">
        <v>1</v>
      </c>
      <c r="J82" s="7">
        <v>0</v>
      </c>
      <c r="K82" s="7">
        <v>0</v>
      </c>
      <c r="L82" s="7">
        <v>0</v>
      </c>
      <c r="M82" s="7">
        <v>0</v>
      </c>
      <c r="N82" s="12">
        <f t="shared" si="5"/>
        <v>0</v>
      </c>
      <c r="O82" s="7">
        <v>14</v>
      </c>
      <c r="P82" s="7">
        <v>0</v>
      </c>
      <c r="Q82" s="7">
        <v>7</v>
      </c>
      <c r="R82" s="7">
        <v>4</v>
      </c>
      <c r="S82" s="7">
        <v>11</v>
      </c>
      <c r="T82" s="7">
        <f t="shared" si="6"/>
        <v>0.7857142857142857</v>
      </c>
      <c r="U82" s="7">
        <f t="shared" si="7"/>
        <v>2942363.5454545454</v>
      </c>
    </row>
    <row r="83" spans="1:21" x14ac:dyDescent="0.35">
      <c r="A83" s="7" t="s">
        <v>407</v>
      </c>
      <c r="B83" s="10">
        <v>38128</v>
      </c>
      <c r="C83" s="7">
        <v>17</v>
      </c>
      <c r="D83" s="7">
        <v>0</v>
      </c>
      <c r="E83" s="7">
        <v>0</v>
      </c>
      <c r="F83" s="7">
        <v>0</v>
      </c>
      <c r="G83" s="7">
        <v>0</v>
      </c>
      <c r="H83" s="12">
        <f t="shared" si="4"/>
        <v>0</v>
      </c>
      <c r="I83" s="7">
        <v>19</v>
      </c>
      <c r="J83" s="7">
        <v>2</v>
      </c>
      <c r="K83" s="7">
        <v>2</v>
      </c>
      <c r="L83" s="7">
        <v>6</v>
      </c>
      <c r="M83" s="7">
        <v>10</v>
      </c>
      <c r="N83" s="12">
        <f t="shared" si="5"/>
        <v>0.52631578947368418</v>
      </c>
      <c r="O83" s="7">
        <v>36</v>
      </c>
      <c r="P83" s="7">
        <v>2</v>
      </c>
      <c r="Q83" s="7">
        <v>2</v>
      </c>
      <c r="R83" s="7">
        <v>6</v>
      </c>
      <c r="S83" s="7">
        <v>10</v>
      </c>
      <c r="T83" s="7">
        <f t="shared" si="6"/>
        <v>0.27777777777777779</v>
      </c>
      <c r="U83" s="7">
        <f t="shared" si="7"/>
        <v>3812.8</v>
      </c>
    </row>
    <row r="84" spans="1:21" x14ac:dyDescent="0.35">
      <c r="A84" s="7" t="s">
        <v>426</v>
      </c>
      <c r="B84" s="10">
        <v>220892340</v>
      </c>
      <c r="C84" s="7">
        <v>17</v>
      </c>
      <c r="D84" s="7">
        <v>3</v>
      </c>
      <c r="E84" s="7">
        <v>3</v>
      </c>
      <c r="F84" s="7">
        <v>4</v>
      </c>
      <c r="G84" s="7">
        <v>10</v>
      </c>
      <c r="H84" s="12">
        <f t="shared" si="4"/>
        <v>0.58823529411764708</v>
      </c>
      <c r="I84" s="7">
        <v>3</v>
      </c>
      <c r="J84" s="7">
        <v>0</v>
      </c>
      <c r="K84" s="7">
        <v>0</v>
      </c>
      <c r="L84" s="7">
        <v>0</v>
      </c>
      <c r="M84" s="7">
        <v>0</v>
      </c>
      <c r="N84" s="12">
        <f t="shared" si="5"/>
        <v>0</v>
      </c>
      <c r="O84" s="7">
        <v>20</v>
      </c>
      <c r="P84" s="7">
        <v>3</v>
      </c>
      <c r="Q84" s="7">
        <v>3</v>
      </c>
      <c r="R84" s="7">
        <v>4</v>
      </c>
      <c r="S84" s="7">
        <v>10</v>
      </c>
      <c r="T84" s="7">
        <f t="shared" si="6"/>
        <v>0.5</v>
      </c>
      <c r="U84" s="7">
        <f t="shared" si="7"/>
        <v>22089234</v>
      </c>
    </row>
    <row r="85" spans="1:21" x14ac:dyDescent="0.35">
      <c r="A85" s="7" t="s">
        <v>430</v>
      </c>
      <c r="B85" s="10">
        <v>109581078</v>
      </c>
      <c r="C85" s="7">
        <v>21</v>
      </c>
      <c r="D85" s="7">
        <v>0</v>
      </c>
      <c r="E85" s="7">
        <v>3</v>
      </c>
      <c r="F85" s="7">
        <v>7</v>
      </c>
      <c r="G85" s="7">
        <v>10</v>
      </c>
      <c r="H85" s="12">
        <f t="shared" si="4"/>
        <v>0.47619047619047616</v>
      </c>
      <c r="I85" s="7">
        <v>5</v>
      </c>
      <c r="J85" s="7">
        <v>0</v>
      </c>
      <c r="K85" s="7">
        <v>0</v>
      </c>
      <c r="L85" s="7">
        <v>0</v>
      </c>
      <c r="M85" s="7">
        <v>0</v>
      </c>
      <c r="N85" s="12">
        <f t="shared" si="5"/>
        <v>0</v>
      </c>
      <c r="O85" s="7">
        <v>26</v>
      </c>
      <c r="P85" s="7">
        <v>0</v>
      </c>
      <c r="Q85" s="7">
        <v>3</v>
      </c>
      <c r="R85" s="7">
        <v>7</v>
      </c>
      <c r="S85" s="7">
        <v>10</v>
      </c>
      <c r="T85" s="7">
        <f t="shared" si="6"/>
        <v>0.38461538461538464</v>
      </c>
      <c r="U85" s="7">
        <f t="shared" si="7"/>
        <v>10958107.800000001</v>
      </c>
    </row>
    <row r="86" spans="1:21" x14ac:dyDescent="0.35">
      <c r="A86" s="7" t="s">
        <v>470</v>
      </c>
      <c r="B86" s="10">
        <v>3473730</v>
      </c>
      <c r="C86" s="7">
        <v>21</v>
      </c>
      <c r="D86" s="7">
        <v>2</v>
      </c>
      <c r="E86" s="7">
        <v>2</v>
      </c>
      <c r="F86" s="7">
        <v>6</v>
      </c>
      <c r="G86" s="7">
        <v>10</v>
      </c>
      <c r="H86" s="12">
        <f t="shared" si="4"/>
        <v>0.47619047619047616</v>
      </c>
      <c r="I86" s="7">
        <v>1</v>
      </c>
      <c r="J86" s="7">
        <v>0</v>
      </c>
      <c r="K86" s="7">
        <v>0</v>
      </c>
      <c r="L86" s="7">
        <v>0</v>
      </c>
      <c r="M86" s="7">
        <v>0</v>
      </c>
      <c r="N86" s="12">
        <f t="shared" si="5"/>
        <v>0</v>
      </c>
      <c r="O86" s="7">
        <v>22</v>
      </c>
      <c r="P86" s="7">
        <v>2</v>
      </c>
      <c r="Q86" s="7">
        <v>2</v>
      </c>
      <c r="R86" s="7">
        <v>6</v>
      </c>
      <c r="S86" s="7">
        <v>10</v>
      </c>
      <c r="T86" s="7">
        <f t="shared" si="6"/>
        <v>0.45454545454545453</v>
      </c>
      <c r="U86" s="7">
        <f t="shared" si="7"/>
        <v>347373</v>
      </c>
    </row>
    <row r="87" spans="1:21" x14ac:dyDescent="0.35">
      <c r="A87" s="7" t="s">
        <v>393</v>
      </c>
      <c r="B87" s="10">
        <v>8655535</v>
      </c>
      <c r="C87" s="7">
        <v>16</v>
      </c>
      <c r="D87" s="7">
        <v>1</v>
      </c>
      <c r="E87" s="7">
        <v>1</v>
      </c>
      <c r="F87" s="7">
        <v>7</v>
      </c>
      <c r="G87" s="7">
        <v>9</v>
      </c>
      <c r="H87" s="12">
        <f t="shared" si="4"/>
        <v>0.5625</v>
      </c>
      <c r="I87" s="7">
        <v>7</v>
      </c>
      <c r="J87" s="7">
        <v>0</v>
      </c>
      <c r="K87" s="7">
        <v>0</v>
      </c>
      <c r="L87" s="7">
        <v>0</v>
      </c>
      <c r="M87" s="7">
        <v>0</v>
      </c>
      <c r="N87" s="12">
        <f t="shared" si="5"/>
        <v>0</v>
      </c>
      <c r="O87" s="7">
        <v>23</v>
      </c>
      <c r="P87" s="7">
        <v>1</v>
      </c>
      <c r="Q87" s="7">
        <v>1</v>
      </c>
      <c r="R87" s="7">
        <v>7</v>
      </c>
      <c r="S87" s="7">
        <v>9</v>
      </c>
      <c r="T87" s="7">
        <f t="shared" si="6"/>
        <v>0.39130434782608697</v>
      </c>
      <c r="U87" s="7">
        <f t="shared" si="7"/>
        <v>961726.11111111112</v>
      </c>
    </row>
    <row r="88" spans="1:21" x14ac:dyDescent="0.35">
      <c r="A88" s="7" t="s">
        <v>433</v>
      </c>
      <c r="B88" s="10">
        <v>2860853</v>
      </c>
      <c r="C88" s="7">
        <v>18</v>
      </c>
      <c r="D88" s="7">
        <v>1</v>
      </c>
      <c r="E88" s="7">
        <v>2</v>
      </c>
      <c r="F88" s="7">
        <v>6</v>
      </c>
      <c r="G88" s="7">
        <v>9</v>
      </c>
      <c r="H88" s="12">
        <f t="shared" si="4"/>
        <v>0.5</v>
      </c>
      <c r="I88" s="7">
        <v>7</v>
      </c>
      <c r="J88" s="7">
        <v>0</v>
      </c>
      <c r="K88" s="7">
        <v>0</v>
      </c>
      <c r="L88" s="7">
        <v>0</v>
      </c>
      <c r="M88" s="7">
        <v>0</v>
      </c>
      <c r="N88" s="12">
        <f t="shared" si="5"/>
        <v>0</v>
      </c>
      <c r="O88" s="7">
        <v>25</v>
      </c>
      <c r="P88" s="7">
        <v>1</v>
      </c>
      <c r="Q88" s="7">
        <v>2</v>
      </c>
      <c r="R88" s="7">
        <v>6</v>
      </c>
      <c r="S88" s="7">
        <v>9</v>
      </c>
      <c r="T88" s="7">
        <f t="shared" si="6"/>
        <v>0.36</v>
      </c>
      <c r="U88" s="7">
        <f t="shared" si="7"/>
        <v>317872.55555555556</v>
      </c>
    </row>
    <row r="89" spans="1:21" x14ac:dyDescent="0.35">
      <c r="A89" s="7" t="s">
        <v>437</v>
      </c>
      <c r="B89" s="7"/>
      <c r="C89" s="7">
        <v>3</v>
      </c>
      <c r="D89" s="7">
        <v>1</v>
      </c>
      <c r="E89" s="7">
        <v>4</v>
      </c>
      <c r="F89" s="7">
        <v>3</v>
      </c>
      <c r="G89" s="7">
        <v>8</v>
      </c>
      <c r="H89" s="12">
        <f t="shared" si="4"/>
        <v>2.6666666666666665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12">
        <f t="shared" si="5"/>
        <v>0</v>
      </c>
      <c r="O89" s="7">
        <v>3</v>
      </c>
      <c r="P89" s="7">
        <v>1</v>
      </c>
      <c r="Q89" s="7">
        <v>4</v>
      </c>
      <c r="R89" s="7">
        <v>3</v>
      </c>
      <c r="S89" s="7">
        <v>8</v>
      </c>
      <c r="T89" s="7">
        <f t="shared" si="6"/>
        <v>2.6666666666666665</v>
      </c>
      <c r="U89" s="7">
        <f t="shared" si="7"/>
        <v>0</v>
      </c>
    </row>
    <row r="90" spans="1:21" x14ac:dyDescent="0.35">
      <c r="A90" s="7" t="s">
        <v>477</v>
      </c>
      <c r="B90" s="10">
        <v>14862924</v>
      </c>
      <c r="C90" s="7">
        <v>13</v>
      </c>
      <c r="D90" s="7">
        <v>3</v>
      </c>
      <c r="E90" s="7">
        <v>4</v>
      </c>
      <c r="F90" s="7">
        <v>1</v>
      </c>
      <c r="G90" s="7">
        <v>8</v>
      </c>
      <c r="H90" s="12">
        <f t="shared" si="4"/>
        <v>0.61538461538461542</v>
      </c>
      <c r="I90" s="7">
        <v>1</v>
      </c>
      <c r="J90" s="7">
        <v>0</v>
      </c>
      <c r="K90" s="7">
        <v>0</v>
      </c>
      <c r="L90" s="7">
        <v>0</v>
      </c>
      <c r="M90" s="7">
        <v>0</v>
      </c>
      <c r="N90" s="12">
        <f t="shared" si="5"/>
        <v>0</v>
      </c>
      <c r="O90" s="7">
        <v>14</v>
      </c>
      <c r="P90" s="7">
        <v>3</v>
      </c>
      <c r="Q90" s="7">
        <v>4</v>
      </c>
      <c r="R90" s="7">
        <v>1</v>
      </c>
      <c r="S90" s="7">
        <v>8</v>
      </c>
      <c r="T90" s="7">
        <f t="shared" si="6"/>
        <v>0.5714285714285714</v>
      </c>
      <c r="U90" s="7">
        <f t="shared" si="7"/>
        <v>1857865.5</v>
      </c>
    </row>
    <row r="91" spans="1:21" x14ac:dyDescent="0.35">
      <c r="A91" s="7" t="s">
        <v>363</v>
      </c>
      <c r="B91" s="10">
        <v>10847910</v>
      </c>
      <c r="C91" s="7">
        <v>14</v>
      </c>
      <c r="D91" s="7">
        <v>3</v>
      </c>
      <c r="E91" s="7">
        <v>2</v>
      </c>
      <c r="F91" s="7">
        <v>2</v>
      </c>
      <c r="G91" s="7">
        <v>7</v>
      </c>
      <c r="H91" s="12">
        <f t="shared" si="4"/>
        <v>0.5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12">
        <f t="shared" si="5"/>
        <v>0</v>
      </c>
      <c r="O91" s="7">
        <v>14</v>
      </c>
      <c r="P91" s="7">
        <v>3</v>
      </c>
      <c r="Q91" s="7">
        <v>2</v>
      </c>
      <c r="R91" s="7">
        <v>2</v>
      </c>
      <c r="S91" s="7">
        <v>7</v>
      </c>
      <c r="T91" s="7">
        <f t="shared" si="6"/>
        <v>0.5</v>
      </c>
      <c r="U91" s="7">
        <f t="shared" si="7"/>
        <v>1549701.4285714286</v>
      </c>
    </row>
    <row r="92" spans="1:21" x14ac:dyDescent="0.35">
      <c r="A92" s="7" t="s">
        <v>466</v>
      </c>
      <c r="B92" s="10">
        <v>45741007</v>
      </c>
      <c r="C92" s="7">
        <v>15</v>
      </c>
      <c r="D92" s="7">
        <v>2</v>
      </c>
      <c r="E92" s="7">
        <v>3</v>
      </c>
      <c r="F92" s="7">
        <v>2</v>
      </c>
      <c r="G92" s="7">
        <v>7</v>
      </c>
      <c r="H92" s="12">
        <f t="shared" si="4"/>
        <v>0.46666666666666667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12">
        <f t="shared" si="5"/>
        <v>0</v>
      </c>
      <c r="O92" s="7">
        <v>15</v>
      </c>
      <c r="P92" s="7">
        <v>2</v>
      </c>
      <c r="Q92" s="7">
        <v>3</v>
      </c>
      <c r="R92" s="7">
        <v>2</v>
      </c>
      <c r="S92" s="7">
        <v>7</v>
      </c>
      <c r="T92" s="7">
        <f t="shared" si="6"/>
        <v>0.46666666666666667</v>
      </c>
      <c r="U92" s="7">
        <f t="shared" si="7"/>
        <v>6534429.5714285718</v>
      </c>
    </row>
    <row r="93" spans="1:21" x14ac:dyDescent="0.35">
      <c r="A93" s="7" t="s">
        <v>349</v>
      </c>
      <c r="B93" s="10">
        <v>26545863</v>
      </c>
      <c r="C93" s="7">
        <v>14</v>
      </c>
      <c r="D93" s="7">
        <v>3</v>
      </c>
      <c r="E93" s="7">
        <v>1</v>
      </c>
      <c r="F93" s="7">
        <v>2</v>
      </c>
      <c r="G93" s="7">
        <v>6</v>
      </c>
      <c r="H93" s="12">
        <f t="shared" si="4"/>
        <v>0.42857142857142855</v>
      </c>
      <c r="I93" s="7">
        <v>1</v>
      </c>
      <c r="J93" s="7">
        <v>0</v>
      </c>
      <c r="K93" s="7">
        <v>0</v>
      </c>
      <c r="L93" s="7">
        <v>0</v>
      </c>
      <c r="M93" s="7">
        <v>0</v>
      </c>
      <c r="N93" s="12">
        <f t="shared" si="5"/>
        <v>0</v>
      </c>
      <c r="O93" s="7">
        <v>15</v>
      </c>
      <c r="P93" s="7">
        <v>3</v>
      </c>
      <c r="Q93" s="7">
        <v>1</v>
      </c>
      <c r="R93" s="7">
        <v>2</v>
      </c>
      <c r="S93" s="7">
        <v>6</v>
      </c>
      <c r="T93" s="7">
        <f t="shared" si="6"/>
        <v>0.4</v>
      </c>
      <c r="U93" s="7">
        <f t="shared" si="7"/>
        <v>4424310.5</v>
      </c>
    </row>
    <row r="94" spans="1:21" x14ac:dyDescent="0.35">
      <c r="A94" s="7" t="s">
        <v>414</v>
      </c>
      <c r="B94" s="10">
        <v>4033963</v>
      </c>
      <c r="C94" s="7">
        <v>6</v>
      </c>
      <c r="D94" s="7">
        <v>0</v>
      </c>
      <c r="E94" s="7">
        <v>2</v>
      </c>
      <c r="F94" s="7">
        <v>3</v>
      </c>
      <c r="G94" s="7">
        <v>5</v>
      </c>
      <c r="H94" s="12">
        <f t="shared" si="4"/>
        <v>0.83333333333333337</v>
      </c>
      <c r="I94" s="7">
        <v>7</v>
      </c>
      <c r="J94" s="7">
        <v>0</v>
      </c>
      <c r="K94" s="7">
        <v>0</v>
      </c>
      <c r="L94" s="7">
        <v>0</v>
      </c>
      <c r="M94" s="7">
        <v>0</v>
      </c>
      <c r="N94" s="12">
        <f t="shared" si="5"/>
        <v>0</v>
      </c>
      <c r="O94" s="7">
        <v>13</v>
      </c>
      <c r="P94" s="7">
        <v>0</v>
      </c>
      <c r="Q94" s="7">
        <v>2</v>
      </c>
      <c r="R94" s="7">
        <v>3</v>
      </c>
      <c r="S94" s="7">
        <v>5</v>
      </c>
      <c r="T94" s="7">
        <f t="shared" si="6"/>
        <v>0.38461538461538464</v>
      </c>
      <c r="U94" s="7">
        <f t="shared" si="7"/>
        <v>806792.6</v>
      </c>
    </row>
    <row r="95" spans="1:21" x14ac:dyDescent="0.35">
      <c r="A95" s="7" t="s">
        <v>434</v>
      </c>
      <c r="B95" s="10">
        <v>2881053</v>
      </c>
      <c r="C95" s="7">
        <v>9</v>
      </c>
      <c r="D95" s="7">
        <v>0</v>
      </c>
      <c r="E95" s="7">
        <v>1</v>
      </c>
      <c r="F95" s="7">
        <v>4</v>
      </c>
      <c r="G95" s="7">
        <v>5</v>
      </c>
      <c r="H95" s="12">
        <f t="shared" si="4"/>
        <v>0.55555555555555558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12">
        <f t="shared" si="5"/>
        <v>0</v>
      </c>
      <c r="O95" s="7">
        <v>9</v>
      </c>
      <c r="P95" s="7">
        <v>0</v>
      </c>
      <c r="Q95" s="7">
        <v>1</v>
      </c>
      <c r="R95" s="7">
        <v>4</v>
      </c>
      <c r="S95" s="7">
        <v>5</v>
      </c>
      <c r="T95" s="7">
        <f t="shared" si="6"/>
        <v>0.55555555555555558</v>
      </c>
      <c r="U95" s="7">
        <f t="shared" si="7"/>
        <v>576210.6</v>
      </c>
    </row>
    <row r="96" spans="1:21" x14ac:dyDescent="0.35">
      <c r="A96" s="7" t="s">
        <v>446</v>
      </c>
      <c r="B96" s="10">
        <v>5850342</v>
      </c>
      <c r="C96" s="7">
        <v>16</v>
      </c>
      <c r="D96" s="7">
        <v>1</v>
      </c>
      <c r="E96" s="7">
        <v>2</v>
      </c>
      <c r="F96" s="7">
        <v>2</v>
      </c>
      <c r="G96" s="7">
        <v>5</v>
      </c>
      <c r="H96" s="12">
        <f t="shared" si="4"/>
        <v>0.3125</v>
      </c>
      <c r="I96" s="7">
        <v>1</v>
      </c>
      <c r="J96" s="7">
        <v>0</v>
      </c>
      <c r="K96" s="7">
        <v>0</v>
      </c>
      <c r="L96" s="7">
        <v>0</v>
      </c>
      <c r="M96" s="7">
        <v>0</v>
      </c>
      <c r="N96" s="12">
        <f t="shared" si="5"/>
        <v>0</v>
      </c>
      <c r="O96" s="7">
        <v>17</v>
      </c>
      <c r="P96" s="7">
        <v>1</v>
      </c>
      <c r="Q96" s="7">
        <v>2</v>
      </c>
      <c r="R96" s="7">
        <v>2</v>
      </c>
      <c r="S96" s="7">
        <v>5</v>
      </c>
      <c r="T96" s="7">
        <f t="shared" si="6"/>
        <v>0.29411764705882354</v>
      </c>
      <c r="U96" s="7">
        <f t="shared" si="7"/>
        <v>1170068.3999999999</v>
      </c>
    </row>
    <row r="97" spans="1:21" x14ac:dyDescent="0.35">
      <c r="A97" s="7" t="s">
        <v>343</v>
      </c>
      <c r="B97" s="7"/>
      <c r="C97" s="7">
        <v>3</v>
      </c>
      <c r="D97" s="7">
        <v>0</v>
      </c>
      <c r="E97" s="7">
        <v>1</v>
      </c>
      <c r="F97" s="7">
        <v>3</v>
      </c>
      <c r="G97" s="7">
        <v>4</v>
      </c>
      <c r="H97" s="12">
        <f t="shared" si="4"/>
        <v>1.3333333333333333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12">
        <f t="shared" si="5"/>
        <v>0</v>
      </c>
      <c r="O97" s="7">
        <v>3</v>
      </c>
      <c r="P97" s="7">
        <v>0</v>
      </c>
      <c r="Q97" s="7">
        <v>1</v>
      </c>
      <c r="R97" s="7">
        <v>3</v>
      </c>
      <c r="S97" s="7">
        <v>4</v>
      </c>
      <c r="T97" s="7">
        <f t="shared" si="6"/>
        <v>1.3333333333333333</v>
      </c>
      <c r="U97" s="7">
        <f t="shared" si="7"/>
        <v>0</v>
      </c>
    </row>
    <row r="98" spans="1:21" x14ac:dyDescent="0.35">
      <c r="A98" s="7" t="s">
        <v>354</v>
      </c>
      <c r="B98" s="10">
        <v>5094118</v>
      </c>
      <c r="C98" s="7">
        <v>15</v>
      </c>
      <c r="D98" s="7">
        <v>1</v>
      </c>
      <c r="E98" s="7">
        <v>1</v>
      </c>
      <c r="F98" s="7">
        <v>2</v>
      </c>
      <c r="G98" s="7">
        <v>4</v>
      </c>
      <c r="H98" s="12">
        <f t="shared" si="4"/>
        <v>0.26666666666666666</v>
      </c>
      <c r="I98" s="7">
        <v>6</v>
      </c>
      <c r="J98" s="7">
        <v>0</v>
      </c>
      <c r="K98" s="7">
        <v>0</v>
      </c>
      <c r="L98" s="7">
        <v>0</v>
      </c>
      <c r="M98" s="7">
        <v>0</v>
      </c>
      <c r="N98" s="12">
        <f t="shared" si="5"/>
        <v>0</v>
      </c>
      <c r="O98" s="7">
        <v>21</v>
      </c>
      <c r="P98" s="7">
        <v>1</v>
      </c>
      <c r="Q98" s="7">
        <v>1</v>
      </c>
      <c r="R98" s="7">
        <v>2</v>
      </c>
      <c r="S98" s="7">
        <v>4</v>
      </c>
      <c r="T98" s="7">
        <f t="shared" si="6"/>
        <v>0.19047619047619047</v>
      </c>
      <c r="U98" s="7">
        <f t="shared" si="7"/>
        <v>1273529.5</v>
      </c>
    </row>
    <row r="99" spans="1:21" x14ac:dyDescent="0.35">
      <c r="A99" s="7" t="s">
        <v>378</v>
      </c>
      <c r="B99" s="10">
        <v>31072940</v>
      </c>
      <c r="C99" s="7">
        <v>14</v>
      </c>
      <c r="D99" s="7">
        <v>0</v>
      </c>
      <c r="E99" s="7">
        <v>1</v>
      </c>
      <c r="F99" s="7">
        <v>3</v>
      </c>
      <c r="G99" s="7">
        <v>4</v>
      </c>
      <c r="H99" s="12">
        <f t="shared" si="4"/>
        <v>0.2857142857142857</v>
      </c>
      <c r="I99" s="7">
        <v>2</v>
      </c>
      <c r="J99" s="7">
        <v>0</v>
      </c>
      <c r="K99" s="7">
        <v>0</v>
      </c>
      <c r="L99" s="7">
        <v>0</v>
      </c>
      <c r="M99" s="7">
        <v>0</v>
      </c>
      <c r="N99" s="12">
        <f t="shared" si="5"/>
        <v>0</v>
      </c>
      <c r="O99" s="7">
        <v>16</v>
      </c>
      <c r="P99" s="7">
        <v>0</v>
      </c>
      <c r="Q99" s="7">
        <v>1</v>
      </c>
      <c r="R99" s="7">
        <v>3</v>
      </c>
      <c r="S99" s="7">
        <v>4</v>
      </c>
      <c r="T99" s="7">
        <f t="shared" si="6"/>
        <v>0.25</v>
      </c>
      <c r="U99" s="7">
        <f t="shared" si="7"/>
        <v>7768235</v>
      </c>
    </row>
    <row r="100" spans="1:21" x14ac:dyDescent="0.35">
      <c r="A100" s="7" t="s">
        <v>387</v>
      </c>
      <c r="B100" s="10">
        <v>341243</v>
      </c>
      <c r="C100" s="7">
        <v>20</v>
      </c>
      <c r="D100" s="7">
        <v>0</v>
      </c>
      <c r="E100" s="7">
        <v>2</v>
      </c>
      <c r="F100" s="7">
        <v>2</v>
      </c>
      <c r="G100" s="7">
        <v>4</v>
      </c>
      <c r="H100" s="12">
        <f t="shared" si="4"/>
        <v>0.2</v>
      </c>
      <c r="I100" s="7">
        <v>18</v>
      </c>
      <c r="J100" s="7">
        <v>0</v>
      </c>
      <c r="K100" s="7">
        <v>0</v>
      </c>
      <c r="L100" s="7">
        <v>0</v>
      </c>
      <c r="M100" s="7">
        <v>0</v>
      </c>
      <c r="N100" s="12">
        <f t="shared" si="5"/>
        <v>0</v>
      </c>
      <c r="O100" s="7">
        <v>38</v>
      </c>
      <c r="P100" s="7">
        <v>0</v>
      </c>
      <c r="Q100" s="7">
        <v>2</v>
      </c>
      <c r="R100" s="7">
        <v>2</v>
      </c>
      <c r="S100" s="7">
        <v>4</v>
      </c>
      <c r="T100" s="7">
        <f t="shared" si="6"/>
        <v>0.10526315789473684</v>
      </c>
      <c r="U100" s="7">
        <f t="shared" si="7"/>
        <v>85310.75</v>
      </c>
    </row>
    <row r="101" spans="1:21" x14ac:dyDescent="0.35">
      <c r="A101" s="7" t="s">
        <v>404</v>
      </c>
      <c r="B101" s="10">
        <v>6524195</v>
      </c>
      <c r="C101" s="7">
        <v>6</v>
      </c>
      <c r="D101" s="7">
        <v>0</v>
      </c>
      <c r="E101" s="7">
        <v>1</v>
      </c>
      <c r="F101" s="7">
        <v>3</v>
      </c>
      <c r="G101" s="7">
        <v>4</v>
      </c>
      <c r="H101" s="12">
        <f t="shared" si="4"/>
        <v>0.66666666666666663</v>
      </c>
      <c r="I101" s="7">
        <v>7</v>
      </c>
      <c r="J101" s="7">
        <v>0</v>
      </c>
      <c r="K101" s="7">
        <v>0</v>
      </c>
      <c r="L101" s="7">
        <v>0</v>
      </c>
      <c r="M101" s="7">
        <v>0</v>
      </c>
      <c r="N101" s="12">
        <f t="shared" si="5"/>
        <v>0</v>
      </c>
      <c r="O101" s="7">
        <v>13</v>
      </c>
      <c r="P101" s="7">
        <v>0</v>
      </c>
      <c r="Q101" s="7">
        <v>1</v>
      </c>
      <c r="R101" s="7">
        <v>3</v>
      </c>
      <c r="S101" s="7">
        <v>4</v>
      </c>
      <c r="T101" s="7">
        <f t="shared" si="6"/>
        <v>0.30769230769230771</v>
      </c>
      <c r="U101" s="7">
        <f t="shared" si="7"/>
        <v>1631048.75</v>
      </c>
    </row>
    <row r="102" spans="1:21" x14ac:dyDescent="0.35">
      <c r="A102" s="7" t="s">
        <v>406</v>
      </c>
      <c r="B102" s="10">
        <v>6825445</v>
      </c>
      <c r="C102" s="7">
        <v>17</v>
      </c>
      <c r="D102" s="7">
        <v>0</v>
      </c>
      <c r="E102" s="7">
        <v>2</v>
      </c>
      <c r="F102" s="7">
        <v>2</v>
      </c>
      <c r="G102" s="7">
        <v>4</v>
      </c>
      <c r="H102" s="12">
        <f t="shared" si="4"/>
        <v>0.23529411764705882</v>
      </c>
      <c r="I102" s="7">
        <v>17</v>
      </c>
      <c r="J102" s="7">
        <v>0</v>
      </c>
      <c r="K102" s="7">
        <v>0</v>
      </c>
      <c r="L102" s="7">
        <v>0</v>
      </c>
      <c r="M102" s="7">
        <v>0</v>
      </c>
      <c r="N102" s="12">
        <f t="shared" si="5"/>
        <v>0</v>
      </c>
      <c r="O102" s="7">
        <v>34</v>
      </c>
      <c r="P102" s="7">
        <v>0</v>
      </c>
      <c r="Q102" s="7">
        <v>2</v>
      </c>
      <c r="R102" s="7">
        <v>2</v>
      </c>
      <c r="S102" s="7">
        <v>4</v>
      </c>
      <c r="T102" s="7">
        <f t="shared" si="6"/>
        <v>0.11764705882352941</v>
      </c>
      <c r="U102" s="7">
        <f t="shared" si="7"/>
        <v>1706361.25</v>
      </c>
    </row>
    <row r="103" spans="1:21" x14ac:dyDescent="0.35">
      <c r="A103" s="7" t="s">
        <v>409</v>
      </c>
      <c r="B103" s="10">
        <v>625978</v>
      </c>
      <c r="C103" s="7">
        <v>23</v>
      </c>
      <c r="D103" s="7">
        <v>1</v>
      </c>
      <c r="E103" s="7">
        <v>1</v>
      </c>
      <c r="F103" s="7">
        <v>0</v>
      </c>
      <c r="G103" s="7">
        <v>2</v>
      </c>
      <c r="H103" s="12">
        <f t="shared" si="4"/>
        <v>8.6956521739130432E-2</v>
      </c>
      <c r="I103" s="7">
        <v>9</v>
      </c>
      <c r="J103" s="7">
        <v>0</v>
      </c>
      <c r="K103" s="7">
        <v>2</v>
      </c>
      <c r="L103" s="7">
        <v>0</v>
      </c>
      <c r="M103" s="7">
        <v>2</v>
      </c>
      <c r="N103" s="12">
        <f t="shared" si="5"/>
        <v>0.22222222222222221</v>
      </c>
      <c r="O103" s="7">
        <v>32</v>
      </c>
      <c r="P103" s="7">
        <v>1</v>
      </c>
      <c r="Q103" s="7">
        <v>3</v>
      </c>
      <c r="R103" s="7">
        <v>0</v>
      </c>
      <c r="S103" s="7">
        <v>4</v>
      </c>
      <c r="T103" s="7">
        <f t="shared" si="6"/>
        <v>0.125</v>
      </c>
      <c r="U103" s="7">
        <f t="shared" si="7"/>
        <v>156494.5</v>
      </c>
    </row>
    <row r="104" spans="1:21" x14ac:dyDescent="0.35">
      <c r="A104" s="7" t="s">
        <v>419</v>
      </c>
      <c r="B104" s="10">
        <v>2540905</v>
      </c>
      <c r="C104" s="7">
        <v>7</v>
      </c>
      <c r="D104" s="7">
        <v>0</v>
      </c>
      <c r="E104" s="7">
        <v>4</v>
      </c>
      <c r="F104" s="7">
        <v>0</v>
      </c>
      <c r="G104" s="7">
        <v>4</v>
      </c>
      <c r="H104" s="12">
        <f t="shared" si="4"/>
        <v>0.5714285714285714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12">
        <f t="shared" si="5"/>
        <v>0</v>
      </c>
      <c r="O104" s="7">
        <v>7</v>
      </c>
      <c r="P104" s="7">
        <v>0</v>
      </c>
      <c r="Q104" s="7">
        <v>4</v>
      </c>
      <c r="R104" s="7">
        <v>0</v>
      </c>
      <c r="S104" s="7">
        <v>4</v>
      </c>
      <c r="T104" s="7">
        <f t="shared" si="6"/>
        <v>0.5714285714285714</v>
      </c>
      <c r="U104" s="7">
        <f t="shared" si="7"/>
        <v>635226.25</v>
      </c>
    </row>
    <row r="105" spans="1:21" x14ac:dyDescent="0.35">
      <c r="A105" s="7" t="s">
        <v>429</v>
      </c>
      <c r="B105" s="10">
        <v>32971854</v>
      </c>
      <c r="C105" s="7">
        <v>18</v>
      </c>
      <c r="D105" s="7">
        <v>1</v>
      </c>
      <c r="E105" s="7">
        <v>3</v>
      </c>
      <c r="F105" s="7">
        <v>0</v>
      </c>
      <c r="G105" s="7">
        <v>4</v>
      </c>
      <c r="H105" s="12">
        <f t="shared" si="4"/>
        <v>0.22222222222222221</v>
      </c>
      <c r="I105" s="7">
        <v>2</v>
      </c>
      <c r="J105" s="7">
        <v>0</v>
      </c>
      <c r="K105" s="7">
        <v>0</v>
      </c>
      <c r="L105" s="7">
        <v>0</v>
      </c>
      <c r="M105" s="7">
        <v>0</v>
      </c>
      <c r="N105" s="12">
        <f t="shared" si="5"/>
        <v>0</v>
      </c>
      <c r="O105" s="7">
        <v>20</v>
      </c>
      <c r="P105" s="7">
        <v>1</v>
      </c>
      <c r="Q105" s="7">
        <v>3</v>
      </c>
      <c r="R105" s="7">
        <v>0</v>
      </c>
      <c r="S105" s="7">
        <v>4</v>
      </c>
      <c r="T105" s="7">
        <f t="shared" si="6"/>
        <v>0.2</v>
      </c>
      <c r="U105" s="7">
        <f t="shared" si="7"/>
        <v>8242963.5</v>
      </c>
    </row>
    <row r="106" spans="1:21" x14ac:dyDescent="0.35">
      <c r="A106" s="7" t="s">
        <v>458</v>
      </c>
      <c r="B106" s="10">
        <v>9537645</v>
      </c>
      <c r="C106" s="7">
        <v>6</v>
      </c>
      <c r="D106" s="7">
        <v>1</v>
      </c>
      <c r="E106" s="7">
        <v>1</v>
      </c>
      <c r="F106" s="7">
        <v>2</v>
      </c>
      <c r="G106" s="7">
        <v>4</v>
      </c>
      <c r="H106" s="12">
        <f t="shared" si="4"/>
        <v>0.66666666666666663</v>
      </c>
      <c r="I106" s="7">
        <v>4</v>
      </c>
      <c r="J106" s="7">
        <v>0</v>
      </c>
      <c r="K106" s="7">
        <v>0</v>
      </c>
      <c r="L106" s="7">
        <v>0</v>
      </c>
      <c r="M106" s="7">
        <v>0</v>
      </c>
      <c r="N106" s="12">
        <f t="shared" si="5"/>
        <v>0</v>
      </c>
      <c r="O106" s="7">
        <v>10</v>
      </c>
      <c r="P106" s="7">
        <v>1</v>
      </c>
      <c r="Q106" s="7">
        <v>1</v>
      </c>
      <c r="R106" s="7">
        <v>2</v>
      </c>
      <c r="S106" s="7">
        <v>4</v>
      </c>
      <c r="T106" s="7">
        <f t="shared" si="6"/>
        <v>0.4</v>
      </c>
      <c r="U106" s="7">
        <f t="shared" si="7"/>
        <v>2384411.25</v>
      </c>
    </row>
    <row r="107" spans="1:21" x14ac:dyDescent="0.35">
      <c r="A107" s="7" t="s">
        <v>473</v>
      </c>
      <c r="B107" s="10">
        <v>97338579</v>
      </c>
      <c r="C107" s="7">
        <v>15</v>
      </c>
      <c r="D107" s="7">
        <v>1</v>
      </c>
      <c r="E107" s="7">
        <v>3</v>
      </c>
      <c r="F107" s="7">
        <v>0</v>
      </c>
      <c r="G107" s="7">
        <v>4</v>
      </c>
      <c r="H107" s="12">
        <f t="shared" si="4"/>
        <v>0.26666666666666666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12">
        <f t="shared" si="5"/>
        <v>0</v>
      </c>
      <c r="O107" s="7">
        <v>15</v>
      </c>
      <c r="P107" s="7">
        <v>1</v>
      </c>
      <c r="Q107" s="7">
        <v>3</v>
      </c>
      <c r="R107" s="7">
        <v>0</v>
      </c>
      <c r="S107" s="7">
        <v>4</v>
      </c>
      <c r="T107" s="7">
        <f t="shared" si="6"/>
        <v>0.26666666666666666</v>
      </c>
      <c r="U107" s="7">
        <f t="shared" si="7"/>
        <v>24334644.75</v>
      </c>
    </row>
    <row r="108" spans="1:21" x14ac:dyDescent="0.35">
      <c r="A108" s="7" t="s">
        <v>338</v>
      </c>
      <c r="B108" s="10">
        <v>1701575</v>
      </c>
      <c r="C108" s="7">
        <v>9</v>
      </c>
      <c r="D108" s="7">
        <v>2</v>
      </c>
      <c r="E108" s="7">
        <v>1</v>
      </c>
      <c r="F108" s="7">
        <v>0</v>
      </c>
      <c r="G108" s="7">
        <v>3</v>
      </c>
      <c r="H108" s="12">
        <f t="shared" si="4"/>
        <v>0.33333333333333331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12">
        <f t="shared" si="5"/>
        <v>0</v>
      </c>
      <c r="O108" s="7">
        <v>9</v>
      </c>
      <c r="P108" s="7">
        <v>2</v>
      </c>
      <c r="Q108" s="7">
        <v>1</v>
      </c>
      <c r="R108" s="7">
        <v>0</v>
      </c>
      <c r="S108" s="7">
        <v>3</v>
      </c>
      <c r="T108" s="7">
        <f t="shared" si="6"/>
        <v>0.33333333333333331</v>
      </c>
      <c r="U108" s="7">
        <f t="shared" si="7"/>
        <v>567191.66666666663</v>
      </c>
    </row>
    <row r="109" spans="1:21" x14ac:dyDescent="0.35">
      <c r="A109" s="7" t="s">
        <v>355</v>
      </c>
      <c r="B109" s="10">
        <v>26378274</v>
      </c>
      <c r="C109" s="7">
        <v>13</v>
      </c>
      <c r="D109" s="7">
        <v>1</v>
      </c>
      <c r="E109" s="7">
        <v>1</v>
      </c>
      <c r="F109" s="7">
        <v>1</v>
      </c>
      <c r="G109" s="7">
        <v>3</v>
      </c>
      <c r="H109" s="12">
        <f t="shared" si="4"/>
        <v>0.23076923076923078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12">
        <f t="shared" si="5"/>
        <v>0</v>
      </c>
      <c r="O109" s="7">
        <v>13</v>
      </c>
      <c r="P109" s="7">
        <v>1</v>
      </c>
      <c r="Q109" s="7">
        <v>1</v>
      </c>
      <c r="R109" s="7">
        <v>1</v>
      </c>
      <c r="S109" s="7">
        <v>3</v>
      </c>
      <c r="T109" s="7">
        <f t="shared" si="6"/>
        <v>0.23076923076923078</v>
      </c>
      <c r="U109" s="7">
        <f t="shared" si="7"/>
        <v>8792758</v>
      </c>
    </row>
    <row r="110" spans="1:21" x14ac:dyDescent="0.35">
      <c r="A110" s="7" t="s">
        <v>385</v>
      </c>
      <c r="B110" s="10">
        <v>7496981</v>
      </c>
      <c r="C110" s="7">
        <v>16</v>
      </c>
      <c r="D110" s="7">
        <v>1</v>
      </c>
      <c r="E110" s="7">
        <v>1</v>
      </c>
      <c r="F110" s="7">
        <v>1</v>
      </c>
      <c r="G110" s="7">
        <v>3</v>
      </c>
      <c r="H110" s="12">
        <f t="shared" si="4"/>
        <v>0.1875</v>
      </c>
      <c r="I110" s="7">
        <v>5</v>
      </c>
      <c r="J110" s="7">
        <v>0</v>
      </c>
      <c r="K110" s="7">
        <v>0</v>
      </c>
      <c r="L110" s="7">
        <v>0</v>
      </c>
      <c r="M110" s="7">
        <v>0</v>
      </c>
      <c r="N110" s="12">
        <f t="shared" si="5"/>
        <v>0</v>
      </c>
      <c r="O110" s="7">
        <v>21</v>
      </c>
      <c r="P110" s="7">
        <v>1</v>
      </c>
      <c r="Q110" s="7">
        <v>1</v>
      </c>
      <c r="R110" s="7">
        <v>1</v>
      </c>
      <c r="S110" s="7">
        <v>3</v>
      </c>
      <c r="T110" s="7">
        <f t="shared" si="6"/>
        <v>0.14285714285714285</v>
      </c>
      <c r="U110" s="7">
        <f t="shared" si="7"/>
        <v>2498993.6666666665</v>
      </c>
    </row>
    <row r="111" spans="1:21" x14ac:dyDescent="0.35">
      <c r="A111" s="7" t="s">
        <v>427</v>
      </c>
      <c r="B111" s="10">
        <v>4314767</v>
      </c>
      <c r="C111" s="7">
        <v>17</v>
      </c>
      <c r="D111" s="7">
        <v>1</v>
      </c>
      <c r="E111" s="7">
        <v>0</v>
      </c>
      <c r="F111" s="7">
        <v>2</v>
      </c>
      <c r="G111" s="7">
        <v>3</v>
      </c>
      <c r="H111" s="12">
        <f t="shared" si="4"/>
        <v>0.17647058823529413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12">
        <f t="shared" si="5"/>
        <v>0</v>
      </c>
      <c r="O111" s="7">
        <v>17</v>
      </c>
      <c r="P111" s="7">
        <v>1</v>
      </c>
      <c r="Q111" s="7">
        <v>0</v>
      </c>
      <c r="R111" s="7">
        <v>2</v>
      </c>
      <c r="S111" s="7">
        <v>3</v>
      </c>
      <c r="T111" s="7">
        <f t="shared" si="6"/>
        <v>0.17647058823529413</v>
      </c>
      <c r="U111" s="7">
        <f t="shared" si="7"/>
        <v>1438255.6666666667</v>
      </c>
    </row>
    <row r="112" spans="1:21" x14ac:dyDescent="0.35">
      <c r="A112" s="7" t="s">
        <v>441</v>
      </c>
      <c r="B112" s="10">
        <v>34813871</v>
      </c>
      <c r="C112" s="7">
        <v>11</v>
      </c>
      <c r="D112" s="7">
        <v>0</v>
      </c>
      <c r="E112" s="7">
        <v>1</v>
      </c>
      <c r="F112" s="7">
        <v>2</v>
      </c>
      <c r="G112" s="7">
        <v>3</v>
      </c>
      <c r="H112" s="12">
        <f t="shared" si="4"/>
        <v>0.27272727272727271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12">
        <f t="shared" si="5"/>
        <v>0</v>
      </c>
      <c r="O112" s="7">
        <v>11</v>
      </c>
      <c r="P112" s="7">
        <v>0</v>
      </c>
      <c r="Q112" s="7">
        <v>1</v>
      </c>
      <c r="R112" s="7">
        <v>2</v>
      </c>
      <c r="S112" s="7">
        <v>3</v>
      </c>
      <c r="T112" s="7">
        <f t="shared" si="6"/>
        <v>0.27272727272727271</v>
      </c>
      <c r="U112" s="7">
        <f t="shared" si="7"/>
        <v>11604623.666666666</v>
      </c>
    </row>
    <row r="113" spans="1:21" x14ac:dyDescent="0.35">
      <c r="A113" s="7" t="s">
        <v>456</v>
      </c>
      <c r="B113" s="10">
        <v>17500658</v>
      </c>
      <c r="C113" s="7">
        <v>13</v>
      </c>
      <c r="D113" s="7">
        <v>1</v>
      </c>
      <c r="E113" s="7">
        <v>1</v>
      </c>
      <c r="F113" s="7">
        <v>1</v>
      </c>
      <c r="G113" s="7">
        <v>3</v>
      </c>
      <c r="H113" s="12">
        <f t="shared" si="4"/>
        <v>0.23076923076923078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12">
        <f t="shared" si="5"/>
        <v>0</v>
      </c>
      <c r="O113" s="7">
        <v>13</v>
      </c>
      <c r="P113" s="7">
        <v>1</v>
      </c>
      <c r="Q113" s="7">
        <v>1</v>
      </c>
      <c r="R113" s="7">
        <v>1</v>
      </c>
      <c r="S113" s="7">
        <v>3</v>
      </c>
      <c r="T113" s="7">
        <f t="shared" si="6"/>
        <v>0.23076923076923078</v>
      </c>
      <c r="U113" s="7">
        <f t="shared" si="7"/>
        <v>5833552.666666667</v>
      </c>
    </row>
    <row r="114" spans="1:21" x14ac:dyDescent="0.35">
      <c r="A114" s="7" t="s">
        <v>479</v>
      </c>
      <c r="B114" s="7"/>
      <c r="C114" s="7">
        <v>1</v>
      </c>
      <c r="D114" s="7">
        <v>0</v>
      </c>
      <c r="E114" s="7">
        <v>1</v>
      </c>
      <c r="F114" s="7">
        <v>2</v>
      </c>
      <c r="G114" s="7">
        <v>3</v>
      </c>
      <c r="H114" s="12">
        <f t="shared" si="4"/>
        <v>3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12">
        <f t="shared" si="5"/>
        <v>0</v>
      </c>
      <c r="O114" s="7">
        <v>1</v>
      </c>
      <c r="P114" s="7">
        <v>0</v>
      </c>
      <c r="Q114" s="7">
        <v>1</v>
      </c>
      <c r="R114" s="7">
        <v>2</v>
      </c>
      <c r="S114" s="7">
        <v>3</v>
      </c>
      <c r="T114" s="7">
        <f t="shared" si="6"/>
        <v>3</v>
      </c>
      <c r="U114" s="7">
        <f t="shared" si="7"/>
        <v>0</v>
      </c>
    </row>
    <row r="115" spans="1:21" x14ac:dyDescent="0.35">
      <c r="A115" s="7" t="s">
        <v>329</v>
      </c>
      <c r="B115" s="10">
        <v>38928346</v>
      </c>
      <c r="C115" s="7">
        <v>14</v>
      </c>
      <c r="D115" s="7">
        <v>0</v>
      </c>
      <c r="E115" s="7">
        <v>0</v>
      </c>
      <c r="F115" s="7">
        <v>2</v>
      </c>
      <c r="G115" s="7">
        <v>2</v>
      </c>
      <c r="H115" s="12">
        <f t="shared" si="4"/>
        <v>0.14285714285714285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12">
        <f t="shared" si="5"/>
        <v>0</v>
      </c>
      <c r="O115" s="7">
        <v>14</v>
      </c>
      <c r="P115" s="7">
        <v>0</v>
      </c>
      <c r="Q115" s="7">
        <v>0</v>
      </c>
      <c r="R115" s="7">
        <v>2</v>
      </c>
      <c r="S115" s="7">
        <v>2</v>
      </c>
      <c r="T115" s="7">
        <f t="shared" si="6"/>
        <v>0.14285714285714285</v>
      </c>
      <c r="U115" s="7">
        <f t="shared" si="7"/>
        <v>19464173</v>
      </c>
    </row>
    <row r="116" spans="1:21" x14ac:dyDescent="0.35">
      <c r="A116" s="7" t="s">
        <v>346</v>
      </c>
      <c r="B116" s="7"/>
      <c r="C116" s="7">
        <v>1</v>
      </c>
      <c r="D116" s="7">
        <v>0</v>
      </c>
      <c r="E116" s="7">
        <v>0</v>
      </c>
      <c r="F116" s="7">
        <v>2</v>
      </c>
      <c r="G116" s="7">
        <v>2</v>
      </c>
      <c r="H116" s="12">
        <f t="shared" si="4"/>
        <v>2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12">
        <f t="shared" si="5"/>
        <v>0</v>
      </c>
      <c r="O116" s="7">
        <v>1</v>
      </c>
      <c r="P116" s="7">
        <v>0</v>
      </c>
      <c r="Q116" s="7">
        <v>0</v>
      </c>
      <c r="R116" s="7">
        <v>2</v>
      </c>
      <c r="S116" s="7">
        <v>2</v>
      </c>
      <c r="T116" s="7">
        <f t="shared" si="6"/>
        <v>2</v>
      </c>
      <c r="U116" s="7">
        <f t="shared" si="7"/>
        <v>0</v>
      </c>
    </row>
    <row r="117" spans="1:21" x14ac:dyDescent="0.35">
      <c r="A117" s="7" t="s">
        <v>348</v>
      </c>
      <c r="B117" s="10">
        <v>11890784</v>
      </c>
      <c r="C117" s="7">
        <v>6</v>
      </c>
      <c r="D117" s="7">
        <v>1</v>
      </c>
      <c r="E117" s="7">
        <v>1</v>
      </c>
      <c r="F117" s="7">
        <v>0</v>
      </c>
      <c r="G117" s="7">
        <v>2</v>
      </c>
      <c r="H117" s="12">
        <f t="shared" si="4"/>
        <v>0.33333333333333331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12">
        <f t="shared" si="5"/>
        <v>0</v>
      </c>
      <c r="O117" s="7">
        <v>6</v>
      </c>
      <c r="P117" s="7">
        <v>1</v>
      </c>
      <c r="Q117" s="7">
        <v>1</v>
      </c>
      <c r="R117" s="7">
        <v>0</v>
      </c>
      <c r="S117" s="7">
        <v>2</v>
      </c>
      <c r="T117" s="7">
        <f t="shared" si="6"/>
        <v>0.33333333333333331</v>
      </c>
      <c r="U117" s="7">
        <f t="shared" si="7"/>
        <v>5945392</v>
      </c>
    </row>
    <row r="118" spans="1:21" x14ac:dyDescent="0.35">
      <c r="A118" s="7" t="s">
        <v>364</v>
      </c>
      <c r="B118" s="10">
        <v>17643054</v>
      </c>
      <c r="C118" s="7">
        <v>14</v>
      </c>
      <c r="D118" s="7">
        <v>1</v>
      </c>
      <c r="E118" s="7">
        <v>1</v>
      </c>
      <c r="F118" s="7">
        <v>0</v>
      </c>
      <c r="G118" s="7">
        <v>2</v>
      </c>
      <c r="H118" s="12">
        <f t="shared" si="4"/>
        <v>0.14285714285714285</v>
      </c>
      <c r="I118" s="7">
        <v>1</v>
      </c>
      <c r="J118" s="7">
        <v>0</v>
      </c>
      <c r="K118" s="7">
        <v>0</v>
      </c>
      <c r="L118" s="7">
        <v>0</v>
      </c>
      <c r="M118" s="7">
        <v>0</v>
      </c>
      <c r="N118" s="12">
        <f t="shared" si="5"/>
        <v>0</v>
      </c>
      <c r="O118" s="7">
        <v>15</v>
      </c>
      <c r="P118" s="7">
        <v>1</v>
      </c>
      <c r="Q118" s="7">
        <v>1</v>
      </c>
      <c r="R118" s="7">
        <v>0</v>
      </c>
      <c r="S118" s="7">
        <v>2</v>
      </c>
      <c r="T118" s="7">
        <f t="shared" si="6"/>
        <v>0.13333333333333333</v>
      </c>
      <c r="U118" s="7">
        <f t="shared" si="7"/>
        <v>8821527</v>
      </c>
    </row>
    <row r="119" spans="1:21" x14ac:dyDescent="0.35">
      <c r="A119" s="7" t="s">
        <v>381</v>
      </c>
      <c r="B119" s="10">
        <v>112523</v>
      </c>
      <c r="C119" s="7">
        <v>9</v>
      </c>
      <c r="D119" s="7">
        <v>1</v>
      </c>
      <c r="E119" s="7">
        <v>1</v>
      </c>
      <c r="F119" s="7">
        <v>0</v>
      </c>
      <c r="G119" s="7">
        <v>2</v>
      </c>
      <c r="H119" s="12">
        <f t="shared" si="4"/>
        <v>0.22222222222222221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12">
        <f t="shared" si="5"/>
        <v>0</v>
      </c>
      <c r="O119" s="7">
        <v>9</v>
      </c>
      <c r="P119" s="7">
        <v>1</v>
      </c>
      <c r="Q119" s="7">
        <v>1</v>
      </c>
      <c r="R119" s="7">
        <v>0</v>
      </c>
      <c r="S119" s="7">
        <v>2</v>
      </c>
      <c r="T119" s="7">
        <f t="shared" si="6"/>
        <v>0.22222222222222221</v>
      </c>
      <c r="U119" s="7">
        <f t="shared" si="7"/>
        <v>56261.5</v>
      </c>
    </row>
    <row r="120" spans="1:21" x14ac:dyDescent="0.35">
      <c r="A120" s="7" t="s">
        <v>384</v>
      </c>
      <c r="B120" s="10">
        <v>11402528</v>
      </c>
      <c r="C120" s="7">
        <v>15</v>
      </c>
      <c r="D120" s="7">
        <v>0</v>
      </c>
      <c r="E120" s="7">
        <v>1</v>
      </c>
      <c r="F120" s="7">
        <v>1</v>
      </c>
      <c r="G120" s="7">
        <v>2</v>
      </c>
      <c r="H120" s="12">
        <f t="shared" si="4"/>
        <v>0.13333333333333333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12">
        <f t="shared" si="5"/>
        <v>0</v>
      </c>
      <c r="O120" s="7">
        <v>15</v>
      </c>
      <c r="P120" s="7">
        <v>0</v>
      </c>
      <c r="Q120" s="7">
        <v>1</v>
      </c>
      <c r="R120" s="7">
        <v>1</v>
      </c>
      <c r="S120" s="7">
        <v>2</v>
      </c>
      <c r="T120" s="7">
        <f t="shared" si="6"/>
        <v>0.13333333333333333</v>
      </c>
      <c r="U120" s="7">
        <f t="shared" si="7"/>
        <v>5701264</v>
      </c>
    </row>
    <row r="121" spans="1:21" x14ac:dyDescent="0.35">
      <c r="A121" s="7" t="s">
        <v>403</v>
      </c>
      <c r="B121" s="10">
        <v>4270571</v>
      </c>
      <c r="C121" s="7">
        <v>12</v>
      </c>
      <c r="D121" s="7">
        <v>0</v>
      </c>
      <c r="E121" s="7">
        <v>0</v>
      </c>
      <c r="F121" s="7">
        <v>2</v>
      </c>
      <c r="G121" s="7">
        <v>2</v>
      </c>
      <c r="H121" s="12">
        <f t="shared" si="4"/>
        <v>0.16666666666666666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12">
        <f t="shared" si="5"/>
        <v>0</v>
      </c>
      <c r="O121" s="7">
        <v>12</v>
      </c>
      <c r="P121" s="7">
        <v>0</v>
      </c>
      <c r="Q121" s="7">
        <v>0</v>
      </c>
      <c r="R121" s="7">
        <v>2</v>
      </c>
      <c r="S121" s="7">
        <v>2</v>
      </c>
      <c r="T121" s="7">
        <f t="shared" si="6"/>
        <v>0.16666666666666666</v>
      </c>
      <c r="U121" s="7">
        <f t="shared" si="7"/>
        <v>2135285.5</v>
      </c>
    </row>
    <row r="122" spans="1:21" x14ac:dyDescent="0.35">
      <c r="A122" s="7" t="s">
        <v>418</v>
      </c>
      <c r="B122" s="10">
        <v>31255435</v>
      </c>
      <c r="C122" s="7">
        <v>10</v>
      </c>
      <c r="D122" s="7">
        <v>1</v>
      </c>
      <c r="E122" s="7">
        <v>0</v>
      </c>
      <c r="F122" s="7">
        <v>1</v>
      </c>
      <c r="G122" s="7">
        <v>2</v>
      </c>
      <c r="H122" s="12">
        <f t="shared" si="4"/>
        <v>0.2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12">
        <f t="shared" si="5"/>
        <v>0</v>
      </c>
      <c r="O122" s="7">
        <v>10</v>
      </c>
      <c r="P122" s="7">
        <v>1</v>
      </c>
      <c r="Q122" s="7">
        <v>0</v>
      </c>
      <c r="R122" s="7">
        <v>1</v>
      </c>
      <c r="S122" s="7">
        <v>2</v>
      </c>
      <c r="T122" s="7">
        <f t="shared" si="6"/>
        <v>0.2</v>
      </c>
      <c r="U122" s="7">
        <f t="shared" si="7"/>
        <v>15627717.5</v>
      </c>
    </row>
    <row r="123" spans="1:21" x14ac:dyDescent="0.35">
      <c r="A123" s="7" t="s">
        <v>423</v>
      </c>
      <c r="B123" s="10">
        <v>24206644</v>
      </c>
      <c r="C123" s="7">
        <v>12</v>
      </c>
      <c r="D123" s="7">
        <v>0</v>
      </c>
      <c r="E123" s="7">
        <v>1</v>
      </c>
      <c r="F123" s="7">
        <v>1</v>
      </c>
      <c r="G123" s="7">
        <v>2</v>
      </c>
      <c r="H123" s="12">
        <f t="shared" si="4"/>
        <v>0.16666666666666666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12">
        <f t="shared" si="5"/>
        <v>0</v>
      </c>
      <c r="O123" s="7">
        <v>12</v>
      </c>
      <c r="P123" s="7">
        <v>0</v>
      </c>
      <c r="Q123" s="7">
        <v>1</v>
      </c>
      <c r="R123" s="7">
        <v>1</v>
      </c>
      <c r="S123" s="7">
        <v>2</v>
      </c>
      <c r="T123" s="7">
        <f t="shared" si="6"/>
        <v>0.16666666666666666</v>
      </c>
      <c r="U123" s="7">
        <f t="shared" si="7"/>
        <v>12103322</v>
      </c>
    </row>
    <row r="124" spans="1:21" x14ac:dyDescent="0.35">
      <c r="A124" s="7" t="s">
        <v>445</v>
      </c>
      <c r="B124" s="10">
        <f>8737371+628066</f>
        <v>9365437</v>
      </c>
      <c r="C124" s="7">
        <v>1</v>
      </c>
      <c r="D124" s="7">
        <v>0</v>
      </c>
      <c r="E124" s="7">
        <v>2</v>
      </c>
      <c r="F124" s="7">
        <v>0</v>
      </c>
      <c r="G124" s="7">
        <v>2</v>
      </c>
      <c r="H124" s="12">
        <f t="shared" si="4"/>
        <v>2</v>
      </c>
      <c r="I124" s="7">
        <v>1</v>
      </c>
      <c r="J124" s="7">
        <v>0</v>
      </c>
      <c r="K124" s="7">
        <v>0</v>
      </c>
      <c r="L124" s="7">
        <v>0</v>
      </c>
      <c r="M124" s="7">
        <v>0</v>
      </c>
      <c r="N124" s="12">
        <f t="shared" si="5"/>
        <v>0</v>
      </c>
      <c r="O124" s="7">
        <v>2</v>
      </c>
      <c r="P124" s="7">
        <v>0</v>
      </c>
      <c r="Q124" s="7">
        <v>2</v>
      </c>
      <c r="R124" s="7">
        <v>0</v>
      </c>
      <c r="S124" s="7">
        <v>2</v>
      </c>
      <c r="T124" s="7">
        <f t="shared" si="6"/>
        <v>1</v>
      </c>
      <c r="U124" s="7">
        <f t="shared" si="7"/>
        <v>4682718.5</v>
      </c>
    </row>
    <row r="125" spans="1:21" x14ac:dyDescent="0.35">
      <c r="A125" s="7" t="s">
        <v>451</v>
      </c>
      <c r="B125" s="10">
        <v>21413249</v>
      </c>
      <c r="C125" s="7">
        <v>17</v>
      </c>
      <c r="D125" s="7">
        <v>0</v>
      </c>
      <c r="E125" s="7">
        <v>2</v>
      </c>
      <c r="F125" s="7">
        <v>0</v>
      </c>
      <c r="G125" s="7">
        <v>2</v>
      </c>
      <c r="H125" s="12">
        <f t="shared" si="4"/>
        <v>0.11764705882352941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12">
        <f t="shared" si="5"/>
        <v>0</v>
      </c>
      <c r="O125" s="7">
        <v>17</v>
      </c>
      <c r="P125" s="7">
        <v>0</v>
      </c>
      <c r="Q125" s="7">
        <v>2</v>
      </c>
      <c r="R125" s="7">
        <v>0</v>
      </c>
      <c r="S125" s="7">
        <v>2</v>
      </c>
      <c r="T125" s="7">
        <f t="shared" si="6"/>
        <v>0.11764705882352941</v>
      </c>
      <c r="U125" s="7">
        <f t="shared" si="7"/>
        <v>10706624.5</v>
      </c>
    </row>
    <row r="126" spans="1:21" x14ac:dyDescent="0.35">
      <c r="A126" s="7" t="s">
        <v>453</v>
      </c>
      <c r="B126" s="10">
        <v>586632</v>
      </c>
      <c r="C126" s="7">
        <v>12</v>
      </c>
      <c r="D126" s="7">
        <v>1</v>
      </c>
      <c r="E126" s="7">
        <v>0</v>
      </c>
      <c r="F126" s="7">
        <v>1</v>
      </c>
      <c r="G126" s="7">
        <v>2</v>
      </c>
      <c r="H126" s="12">
        <f t="shared" si="4"/>
        <v>0.16666666666666666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12">
        <f t="shared" si="5"/>
        <v>0</v>
      </c>
      <c r="O126" s="7">
        <v>12</v>
      </c>
      <c r="P126" s="7">
        <v>1</v>
      </c>
      <c r="Q126" s="7">
        <v>0</v>
      </c>
      <c r="R126" s="7">
        <v>1</v>
      </c>
      <c r="S126" s="7">
        <v>2</v>
      </c>
      <c r="T126" s="7">
        <f t="shared" si="6"/>
        <v>0.16666666666666666</v>
      </c>
      <c r="U126" s="7">
        <f t="shared" si="7"/>
        <v>293316</v>
      </c>
    </row>
    <row r="127" spans="1:21" x14ac:dyDescent="0.35">
      <c r="A127" s="7" t="s">
        <v>459</v>
      </c>
      <c r="B127" s="10">
        <v>59734218</v>
      </c>
      <c r="C127" s="7">
        <v>13</v>
      </c>
      <c r="D127" s="7">
        <v>0</v>
      </c>
      <c r="E127" s="7">
        <v>2</v>
      </c>
      <c r="F127" s="7">
        <v>0</v>
      </c>
      <c r="G127" s="7">
        <v>2</v>
      </c>
      <c r="H127" s="12">
        <f t="shared" si="4"/>
        <v>0.15384615384615385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12">
        <f t="shared" si="5"/>
        <v>0</v>
      </c>
      <c r="O127" s="7">
        <v>13</v>
      </c>
      <c r="P127" s="7">
        <v>0</v>
      </c>
      <c r="Q127" s="7">
        <v>2</v>
      </c>
      <c r="R127" s="7">
        <v>0</v>
      </c>
      <c r="S127" s="7">
        <v>2</v>
      </c>
      <c r="T127" s="7">
        <f t="shared" si="6"/>
        <v>0.15384615384615385</v>
      </c>
      <c r="U127" s="7">
        <f t="shared" si="7"/>
        <v>29867109</v>
      </c>
    </row>
    <row r="128" spans="1:21" x14ac:dyDescent="0.35">
      <c r="A128" s="7" t="s">
        <v>468</v>
      </c>
      <c r="B128" s="10">
        <v>9890402</v>
      </c>
      <c r="C128" s="7">
        <v>9</v>
      </c>
      <c r="D128" s="7">
        <v>1</v>
      </c>
      <c r="E128" s="7">
        <v>0</v>
      </c>
      <c r="F128" s="7">
        <v>1</v>
      </c>
      <c r="G128" s="7">
        <v>2</v>
      </c>
      <c r="H128" s="12">
        <f t="shared" si="4"/>
        <v>0.22222222222222221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12">
        <f t="shared" si="5"/>
        <v>0</v>
      </c>
      <c r="O128" s="7">
        <v>9</v>
      </c>
      <c r="P128" s="7">
        <v>1</v>
      </c>
      <c r="Q128" s="7">
        <v>0</v>
      </c>
      <c r="R128" s="7">
        <v>1</v>
      </c>
      <c r="S128" s="7">
        <v>2</v>
      </c>
      <c r="T128" s="7">
        <f t="shared" si="6"/>
        <v>0.22222222222222221</v>
      </c>
      <c r="U128" s="7">
        <f t="shared" si="7"/>
        <v>4945201</v>
      </c>
    </row>
    <row r="129" spans="1:21" x14ac:dyDescent="0.35">
      <c r="A129" s="7" t="s">
        <v>476</v>
      </c>
      <c r="B129" s="10">
        <v>18383955</v>
      </c>
      <c r="C129" s="7">
        <v>13</v>
      </c>
      <c r="D129" s="7">
        <v>0</v>
      </c>
      <c r="E129" s="7">
        <v>1</v>
      </c>
      <c r="F129" s="7">
        <v>1</v>
      </c>
      <c r="G129" s="7">
        <v>2</v>
      </c>
      <c r="H129" s="12">
        <f t="shared" si="4"/>
        <v>0.15384615384615385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12">
        <f t="shared" si="5"/>
        <v>0</v>
      </c>
      <c r="O129" s="7">
        <v>13</v>
      </c>
      <c r="P129" s="7">
        <v>0</v>
      </c>
      <c r="Q129" s="7">
        <v>1</v>
      </c>
      <c r="R129" s="7">
        <v>1</v>
      </c>
      <c r="S129" s="7">
        <v>2</v>
      </c>
      <c r="T129" s="7">
        <f t="shared" si="6"/>
        <v>0.15384615384615385</v>
      </c>
      <c r="U129" s="7">
        <f t="shared" si="7"/>
        <v>9191977.5</v>
      </c>
    </row>
    <row r="130" spans="1:21" x14ac:dyDescent="0.35">
      <c r="A130" s="7" t="s">
        <v>478</v>
      </c>
      <c r="B130" s="7"/>
      <c r="C130" s="7">
        <v>3</v>
      </c>
      <c r="D130" s="7">
        <v>1</v>
      </c>
      <c r="E130" s="7">
        <v>0</v>
      </c>
      <c r="F130" s="7">
        <v>1</v>
      </c>
      <c r="G130" s="7">
        <v>2</v>
      </c>
      <c r="H130" s="12">
        <f t="shared" si="4"/>
        <v>0.66666666666666663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12">
        <f t="shared" si="5"/>
        <v>0</v>
      </c>
      <c r="O130" s="7">
        <v>3</v>
      </c>
      <c r="P130" s="7">
        <v>1</v>
      </c>
      <c r="Q130" s="7">
        <v>0</v>
      </c>
      <c r="R130" s="7">
        <v>1</v>
      </c>
      <c r="S130" s="7">
        <v>2</v>
      </c>
      <c r="T130" s="7">
        <f t="shared" si="6"/>
        <v>0.66666666666666663</v>
      </c>
      <c r="U130" s="7">
        <f t="shared" si="7"/>
        <v>0</v>
      </c>
    </row>
    <row r="131" spans="1:21" x14ac:dyDescent="0.35">
      <c r="A131" s="7" t="s">
        <v>339</v>
      </c>
      <c r="B131" s="10">
        <v>287375</v>
      </c>
      <c r="C131" s="7">
        <v>12</v>
      </c>
      <c r="D131" s="7">
        <v>0</v>
      </c>
      <c r="E131" s="7">
        <v>0</v>
      </c>
      <c r="F131" s="7">
        <v>1</v>
      </c>
      <c r="G131" s="7">
        <v>1</v>
      </c>
      <c r="H131" s="12">
        <f t="shared" si="4"/>
        <v>8.3333333333333329E-2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12">
        <f t="shared" si="5"/>
        <v>0</v>
      </c>
      <c r="O131" s="7">
        <v>12</v>
      </c>
      <c r="P131" s="7">
        <v>0</v>
      </c>
      <c r="Q131" s="7">
        <v>0</v>
      </c>
      <c r="R131" s="7">
        <v>1</v>
      </c>
      <c r="S131" s="7">
        <v>1</v>
      </c>
      <c r="T131" s="7">
        <f t="shared" si="6"/>
        <v>8.3333333333333329E-2</v>
      </c>
      <c r="U131" s="7">
        <f t="shared" si="7"/>
        <v>287375</v>
      </c>
    </row>
    <row r="132" spans="1:21" x14ac:dyDescent="0.35">
      <c r="A132" s="7" t="s">
        <v>342</v>
      </c>
      <c r="B132" s="10">
        <v>62278</v>
      </c>
      <c r="C132" s="7">
        <v>18</v>
      </c>
      <c r="D132" s="7">
        <v>0</v>
      </c>
      <c r="E132" s="7">
        <v>0</v>
      </c>
      <c r="F132" s="7">
        <v>1</v>
      </c>
      <c r="G132" s="7">
        <v>1</v>
      </c>
      <c r="H132" s="12">
        <f t="shared" ref="H132:H154" si="8">G132/C132</f>
        <v>5.5555555555555552E-2</v>
      </c>
      <c r="I132" s="7">
        <v>8</v>
      </c>
      <c r="J132" s="7">
        <v>0</v>
      </c>
      <c r="K132" s="7">
        <v>0</v>
      </c>
      <c r="L132" s="7">
        <v>0</v>
      </c>
      <c r="M132" s="7">
        <v>0</v>
      </c>
      <c r="N132" s="12">
        <f t="shared" ref="N132:N154" si="9">IF(I132, M132/I132, 0)</f>
        <v>0</v>
      </c>
      <c r="O132" s="7">
        <v>26</v>
      </c>
      <c r="P132" s="7">
        <v>0</v>
      </c>
      <c r="Q132" s="7">
        <v>0</v>
      </c>
      <c r="R132" s="7">
        <v>1</v>
      </c>
      <c r="S132" s="7">
        <v>1</v>
      </c>
      <c r="T132" s="7">
        <f t="shared" ref="T132:T155" si="10">S132/O132</f>
        <v>3.8461538461538464E-2</v>
      </c>
      <c r="U132" s="7">
        <f t="shared" ref="U132:U154" si="11">B132/S132</f>
        <v>62278</v>
      </c>
    </row>
    <row r="133" spans="1:21" x14ac:dyDescent="0.35">
      <c r="A133" s="7" t="s">
        <v>344</v>
      </c>
      <c r="B133" s="10">
        <v>2351627</v>
      </c>
      <c r="C133" s="7">
        <v>10</v>
      </c>
      <c r="D133" s="7">
        <v>0</v>
      </c>
      <c r="E133" s="7">
        <v>1</v>
      </c>
      <c r="F133" s="7">
        <v>0</v>
      </c>
      <c r="G133" s="7">
        <v>1</v>
      </c>
      <c r="H133" s="12">
        <f t="shared" si="8"/>
        <v>0.1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12">
        <f t="shared" si="9"/>
        <v>0</v>
      </c>
      <c r="O133" s="7">
        <v>10</v>
      </c>
      <c r="P133" s="7">
        <v>0</v>
      </c>
      <c r="Q133" s="7">
        <v>1</v>
      </c>
      <c r="R133" s="7">
        <v>0</v>
      </c>
      <c r="S133" s="7">
        <v>1</v>
      </c>
      <c r="T133" s="7">
        <f t="shared" si="10"/>
        <v>0.1</v>
      </c>
      <c r="U133" s="7">
        <f t="shared" si="11"/>
        <v>2351627</v>
      </c>
    </row>
    <row r="134" spans="1:21" x14ac:dyDescent="0.35">
      <c r="A134" s="7" t="s">
        <v>358</v>
      </c>
      <c r="B134" s="10">
        <v>1207359</v>
      </c>
      <c r="C134" s="7">
        <v>10</v>
      </c>
      <c r="D134" s="7">
        <v>0</v>
      </c>
      <c r="E134" s="7">
        <v>1</v>
      </c>
      <c r="F134" s="7">
        <v>0</v>
      </c>
      <c r="G134" s="7">
        <v>1</v>
      </c>
      <c r="H134" s="12">
        <f t="shared" si="8"/>
        <v>0.1</v>
      </c>
      <c r="I134" s="7">
        <v>11</v>
      </c>
      <c r="J134" s="7">
        <v>0</v>
      </c>
      <c r="K134" s="7">
        <v>0</v>
      </c>
      <c r="L134" s="7">
        <v>0</v>
      </c>
      <c r="M134" s="7">
        <v>0</v>
      </c>
      <c r="N134" s="12">
        <f t="shared" si="9"/>
        <v>0</v>
      </c>
      <c r="O134" s="7">
        <v>21</v>
      </c>
      <c r="P134" s="7">
        <v>0</v>
      </c>
      <c r="Q134" s="7">
        <v>1</v>
      </c>
      <c r="R134" s="7">
        <v>0</v>
      </c>
      <c r="S134" s="7">
        <v>1</v>
      </c>
      <c r="T134" s="7">
        <f t="shared" si="10"/>
        <v>4.7619047619047616E-2</v>
      </c>
      <c r="U134" s="7">
        <f t="shared" si="11"/>
        <v>1207359</v>
      </c>
    </row>
    <row r="135" spans="1:21" x14ac:dyDescent="0.35">
      <c r="A135" s="7" t="s">
        <v>362</v>
      </c>
      <c r="B135" s="10">
        <v>988000</v>
      </c>
      <c r="C135" s="7">
        <v>8</v>
      </c>
      <c r="D135" s="7">
        <v>0</v>
      </c>
      <c r="E135" s="7">
        <v>0</v>
      </c>
      <c r="F135" s="7">
        <v>1</v>
      </c>
      <c r="G135" s="7">
        <v>1</v>
      </c>
      <c r="H135" s="12">
        <f t="shared" si="8"/>
        <v>0.125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12">
        <f t="shared" si="9"/>
        <v>0</v>
      </c>
      <c r="O135" s="7">
        <v>8</v>
      </c>
      <c r="P135" s="7">
        <v>0</v>
      </c>
      <c r="Q135" s="7">
        <v>0</v>
      </c>
      <c r="R135" s="7">
        <v>1</v>
      </c>
      <c r="S135" s="7">
        <v>1</v>
      </c>
      <c r="T135" s="7">
        <f t="shared" si="10"/>
        <v>0.125</v>
      </c>
      <c r="U135" s="7">
        <f t="shared" si="11"/>
        <v>988000</v>
      </c>
    </row>
    <row r="136" spans="1:21" x14ac:dyDescent="0.35">
      <c r="A136" s="7" t="s">
        <v>366</v>
      </c>
      <c r="B136" s="10">
        <v>3546421</v>
      </c>
      <c r="C136" s="7">
        <v>5</v>
      </c>
      <c r="D136" s="7">
        <v>0</v>
      </c>
      <c r="E136" s="7">
        <v>0</v>
      </c>
      <c r="F136" s="7">
        <v>1</v>
      </c>
      <c r="G136" s="7">
        <v>1</v>
      </c>
      <c r="H136" s="12">
        <f t="shared" si="8"/>
        <v>0.2</v>
      </c>
      <c r="I136" s="7">
        <v>1</v>
      </c>
      <c r="J136" s="7">
        <v>0</v>
      </c>
      <c r="K136" s="7">
        <v>0</v>
      </c>
      <c r="L136" s="7">
        <v>0</v>
      </c>
      <c r="M136" s="7">
        <v>0</v>
      </c>
      <c r="N136" s="12">
        <f t="shared" si="9"/>
        <v>0</v>
      </c>
      <c r="O136" s="7">
        <v>6</v>
      </c>
      <c r="P136" s="7">
        <v>0</v>
      </c>
      <c r="Q136" s="7">
        <v>0</v>
      </c>
      <c r="R136" s="7">
        <v>1</v>
      </c>
      <c r="S136" s="7">
        <v>1</v>
      </c>
      <c r="T136" s="7">
        <f t="shared" si="10"/>
        <v>0.16666666666666666</v>
      </c>
      <c r="U136" s="7">
        <f t="shared" si="11"/>
        <v>3546421</v>
      </c>
    </row>
    <row r="137" spans="1:21" x14ac:dyDescent="0.35">
      <c r="A137" s="7" t="s">
        <v>369</v>
      </c>
      <c r="B137" s="10">
        <v>896445</v>
      </c>
      <c r="C137" s="7">
        <v>14</v>
      </c>
      <c r="D137" s="7">
        <v>1</v>
      </c>
      <c r="E137" s="7">
        <v>0</v>
      </c>
      <c r="F137" s="7">
        <v>0</v>
      </c>
      <c r="G137" s="7">
        <v>1</v>
      </c>
      <c r="H137" s="12">
        <f t="shared" si="8"/>
        <v>7.1428571428571425E-2</v>
      </c>
      <c r="I137" s="7">
        <v>3</v>
      </c>
      <c r="J137" s="7">
        <v>0</v>
      </c>
      <c r="K137" s="7">
        <v>0</v>
      </c>
      <c r="L137" s="7">
        <v>0</v>
      </c>
      <c r="M137" s="7">
        <v>0</v>
      </c>
      <c r="N137" s="12">
        <f t="shared" si="9"/>
        <v>0</v>
      </c>
      <c r="O137" s="7">
        <v>17</v>
      </c>
      <c r="P137" s="7">
        <v>1</v>
      </c>
      <c r="Q137" s="7">
        <v>0</v>
      </c>
      <c r="R137" s="7">
        <v>0</v>
      </c>
      <c r="S137" s="7">
        <v>1</v>
      </c>
      <c r="T137" s="7">
        <f t="shared" si="10"/>
        <v>5.8823529411764705E-2</v>
      </c>
      <c r="U137" s="7">
        <f t="shared" si="11"/>
        <v>896445</v>
      </c>
    </row>
    <row r="138" spans="1:21" x14ac:dyDescent="0.35">
      <c r="A138" s="7" t="s">
        <v>372</v>
      </c>
      <c r="B138" s="10">
        <v>2225734</v>
      </c>
      <c r="C138" s="7">
        <v>10</v>
      </c>
      <c r="D138" s="7">
        <v>0</v>
      </c>
      <c r="E138" s="7">
        <v>1</v>
      </c>
      <c r="F138" s="7">
        <v>0</v>
      </c>
      <c r="G138" s="7">
        <v>1</v>
      </c>
      <c r="H138" s="12">
        <f t="shared" si="8"/>
        <v>0.1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12">
        <f t="shared" si="9"/>
        <v>0</v>
      </c>
      <c r="O138" s="7">
        <v>10</v>
      </c>
      <c r="P138" s="7">
        <v>0</v>
      </c>
      <c r="Q138" s="7">
        <v>1</v>
      </c>
      <c r="R138" s="7">
        <v>0</v>
      </c>
      <c r="S138" s="7">
        <v>1</v>
      </c>
      <c r="T138" s="7">
        <f t="shared" si="10"/>
        <v>0.1</v>
      </c>
      <c r="U138" s="7">
        <f t="shared" si="11"/>
        <v>2225734</v>
      </c>
    </row>
    <row r="139" spans="1:21" x14ac:dyDescent="0.35">
      <c r="A139" s="7" t="s">
        <v>382</v>
      </c>
      <c r="B139" s="10">
        <v>17915568</v>
      </c>
      <c r="C139" s="7">
        <v>14</v>
      </c>
      <c r="D139" s="7">
        <v>0</v>
      </c>
      <c r="E139" s="7">
        <v>1</v>
      </c>
      <c r="F139" s="7">
        <v>0</v>
      </c>
      <c r="G139" s="7">
        <v>1</v>
      </c>
      <c r="H139" s="12">
        <f t="shared" si="8"/>
        <v>7.1428571428571425E-2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12">
        <f t="shared" si="9"/>
        <v>0</v>
      </c>
      <c r="O139" s="7">
        <v>15</v>
      </c>
      <c r="P139" s="7">
        <v>0</v>
      </c>
      <c r="Q139" s="7">
        <v>1</v>
      </c>
      <c r="R139" s="7">
        <v>0</v>
      </c>
      <c r="S139" s="7">
        <v>1</v>
      </c>
      <c r="T139" s="7">
        <f t="shared" si="10"/>
        <v>6.6666666666666666E-2</v>
      </c>
      <c r="U139" s="7">
        <f t="shared" si="11"/>
        <v>17915568</v>
      </c>
    </row>
    <row r="140" spans="1:21" x14ac:dyDescent="0.35">
      <c r="A140" s="7" t="s">
        <v>383</v>
      </c>
      <c r="B140" s="10">
        <v>786552</v>
      </c>
      <c r="C140" s="7">
        <v>17</v>
      </c>
      <c r="D140" s="7">
        <v>0</v>
      </c>
      <c r="E140" s="7">
        <v>0</v>
      </c>
      <c r="F140" s="7">
        <v>1</v>
      </c>
      <c r="G140" s="7">
        <v>1</v>
      </c>
      <c r="H140" s="12">
        <f t="shared" si="8"/>
        <v>5.8823529411764705E-2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12">
        <f t="shared" si="9"/>
        <v>0</v>
      </c>
      <c r="O140" s="7">
        <v>17</v>
      </c>
      <c r="P140" s="7">
        <v>0</v>
      </c>
      <c r="Q140" s="7">
        <v>0</v>
      </c>
      <c r="R140" s="7">
        <v>1</v>
      </c>
      <c r="S140" s="7">
        <v>1</v>
      </c>
      <c r="T140" s="7">
        <f t="shared" si="10"/>
        <v>5.8823529411764705E-2</v>
      </c>
      <c r="U140" s="7">
        <f t="shared" si="11"/>
        <v>786552</v>
      </c>
    </row>
    <row r="141" spans="1:21" x14ac:dyDescent="0.35">
      <c r="A141" s="7" t="s">
        <v>391</v>
      </c>
      <c r="B141" s="10">
        <v>40222493</v>
      </c>
      <c r="C141" s="7">
        <v>14</v>
      </c>
      <c r="D141" s="7">
        <v>0</v>
      </c>
      <c r="E141" s="7">
        <v>0</v>
      </c>
      <c r="F141" s="7">
        <v>1</v>
      </c>
      <c r="G141" s="7">
        <v>1</v>
      </c>
      <c r="H141" s="12">
        <f t="shared" si="8"/>
        <v>7.1428571428571425E-2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12">
        <f t="shared" si="9"/>
        <v>0</v>
      </c>
      <c r="O141" s="7">
        <v>14</v>
      </c>
      <c r="P141" s="7">
        <v>0</v>
      </c>
      <c r="Q141" s="7">
        <v>0</v>
      </c>
      <c r="R141" s="7">
        <v>1</v>
      </c>
      <c r="S141" s="7">
        <v>1</v>
      </c>
      <c r="T141" s="7">
        <f t="shared" si="10"/>
        <v>7.1428571428571425E-2</v>
      </c>
      <c r="U141" s="7">
        <f t="shared" si="11"/>
        <v>40222493</v>
      </c>
    </row>
    <row r="142" spans="1:21" x14ac:dyDescent="0.35">
      <c r="A142" s="7" t="s">
        <v>397</v>
      </c>
      <c r="B142" s="10">
        <v>10203134</v>
      </c>
      <c r="C142" s="7">
        <v>10</v>
      </c>
      <c r="D142" s="7">
        <v>1</v>
      </c>
      <c r="E142" s="7">
        <v>0</v>
      </c>
      <c r="F142" s="7">
        <v>0</v>
      </c>
      <c r="G142" s="7">
        <v>1</v>
      </c>
      <c r="H142" s="12">
        <f t="shared" si="8"/>
        <v>0.1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12">
        <f t="shared" si="9"/>
        <v>0</v>
      </c>
      <c r="O142" s="7">
        <v>10</v>
      </c>
      <c r="P142" s="7">
        <v>1</v>
      </c>
      <c r="Q142" s="7">
        <v>0</v>
      </c>
      <c r="R142" s="7">
        <v>0</v>
      </c>
      <c r="S142" s="7">
        <v>1</v>
      </c>
      <c r="T142" s="7">
        <f t="shared" si="10"/>
        <v>0.1</v>
      </c>
      <c r="U142" s="7">
        <f t="shared" si="11"/>
        <v>10203134</v>
      </c>
    </row>
    <row r="143" spans="1:21" x14ac:dyDescent="0.35">
      <c r="A143" s="7" t="s">
        <v>400</v>
      </c>
      <c r="B143" s="7"/>
      <c r="C143" s="7">
        <v>1</v>
      </c>
      <c r="D143" s="7">
        <v>1</v>
      </c>
      <c r="E143" s="7">
        <v>0</v>
      </c>
      <c r="F143" s="7">
        <v>0</v>
      </c>
      <c r="G143" s="7">
        <v>1</v>
      </c>
      <c r="H143" s="12">
        <f t="shared" si="8"/>
        <v>1</v>
      </c>
      <c r="I143" s="7">
        <v>1</v>
      </c>
      <c r="J143" s="7">
        <v>0</v>
      </c>
      <c r="K143" s="7">
        <v>0</v>
      </c>
      <c r="L143" s="7">
        <v>0</v>
      </c>
      <c r="M143" s="7">
        <v>0</v>
      </c>
      <c r="N143" s="12">
        <f t="shared" si="9"/>
        <v>0</v>
      </c>
      <c r="O143" s="7">
        <v>2</v>
      </c>
      <c r="P143" s="7">
        <v>1</v>
      </c>
      <c r="Q143" s="7">
        <v>0</v>
      </c>
      <c r="R143" s="7">
        <v>0</v>
      </c>
      <c r="S143" s="7">
        <v>1</v>
      </c>
      <c r="T143" s="7">
        <f t="shared" si="10"/>
        <v>0.5</v>
      </c>
      <c r="U143" s="7">
        <f t="shared" si="11"/>
        <v>0</v>
      </c>
    </row>
    <row r="144" spans="1:21" x14ac:dyDescent="0.35">
      <c r="A144" s="7" t="s">
        <v>410</v>
      </c>
      <c r="B144" s="10">
        <v>2083374</v>
      </c>
      <c r="C144" s="7">
        <v>6</v>
      </c>
      <c r="D144" s="7">
        <v>0</v>
      </c>
      <c r="E144" s="7">
        <v>0</v>
      </c>
      <c r="F144" s="7">
        <v>1</v>
      </c>
      <c r="G144" s="7">
        <v>1</v>
      </c>
      <c r="H144" s="12">
        <f t="shared" si="8"/>
        <v>0.16666666666666666</v>
      </c>
      <c r="I144" s="7">
        <v>6</v>
      </c>
      <c r="J144" s="7">
        <v>0</v>
      </c>
      <c r="K144" s="7">
        <v>0</v>
      </c>
      <c r="L144" s="7">
        <v>0</v>
      </c>
      <c r="M144" s="7">
        <v>0</v>
      </c>
      <c r="N144" s="12">
        <f t="shared" si="9"/>
        <v>0</v>
      </c>
      <c r="O144" s="7">
        <v>12</v>
      </c>
      <c r="P144" s="7">
        <v>0</v>
      </c>
      <c r="Q144" s="7">
        <v>0</v>
      </c>
      <c r="R144" s="7">
        <v>1</v>
      </c>
      <c r="S144" s="7">
        <v>1</v>
      </c>
      <c r="T144" s="7">
        <f t="shared" si="10"/>
        <v>8.3333333333333329E-2</v>
      </c>
      <c r="U144" s="7">
        <f t="shared" si="11"/>
        <v>2083374</v>
      </c>
    </row>
    <row r="145" spans="1:21" x14ac:dyDescent="0.35">
      <c r="A145" s="7" t="s">
        <v>412</v>
      </c>
      <c r="B145" s="10">
        <v>1271768</v>
      </c>
      <c r="C145" s="7">
        <v>9</v>
      </c>
      <c r="D145" s="7">
        <v>0</v>
      </c>
      <c r="E145" s="7">
        <v>0</v>
      </c>
      <c r="F145" s="7">
        <v>1</v>
      </c>
      <c r="G145" s="7">
        <v>1</v>
      </c>
      <c r="H145" s="12">
        <f t="shared" si="8"/>
        <v>0.1111111111111111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12">
        <f t="shared" si="9"/>
        <v>0</v>
      </c>
      <c r="O145" s="7">
        <v>9</v>
      </c>
      <c r="P145" s="7">
        <v>0</v>
      </c>
      <c r="Q145" s="7">
        <v>0</v>
      </c>
      <c r="R145" s="7">
        <v>1</v>
      </c>
      <c r="S145" s="7">
        <v>1</v>
      </c>
      <c r="T145" s="7">
        <f t="shared" si="10"/>
        <v>0.1111111111111111</v>
      </c>
      <c r="U145" s="7">
        <f t="shared" si="11"/>
        <v>1271768</v>
      </c>
    </row>
    <row r="146" spans="1:21" x14ac:dyDescent="0.35">
      <c r="A146" s="7" t="s">
        <v>416</v>
      </c>
      <c r="B146" s="10">
        <v>628066</v>
      </c>
      <c r="C146" s="7">
        <v>3</v>
      </c>
      <c r="D146" s="7">
        <v>0</v>
      </c>
      <c r="E146" s="7">
        <v>1</v>
      </c>
      <c r="F146" s="7">
        <v>0</v>
      </c>
      <c r="G146" s="7">
        <v>1</v>
      </c>
      <c r="H146" s="12">
        <f t="shared" si="8"/>
        <v>0.33333333333333331</v>
      </c>
      <c r="I146" s="7">
        <v>3</v>
      </c>
      <c r="J146" s="7">
        <v>0</v>
      </c>
      <c r="K146" s="7">
        <v>0</v>
      </c>
      <c r="L146" s="7">
        <v>0</v>
      </c>
      <c r="M146" s="7">
        <v>0</v>
      </c>
      <c r="N146" s="12">
        <f t="shared" si="9"/>
        <v>0</v>
      </c>
      <c r="O146" s="7">
        <v>6</v>
      </c>
      <c r="P146" s="7">
        <v>0</v>
      </c>
      <c r="Q146" s="7">
        <v>1</v>
      </c>
      <c r="R146" s="7">
        <v>0</v>
      </c>
      <c r="S146" s="7">
        <v>1</v>
      </c>
      <c r="T146" s="7">
        <f t="shared" si="10"/>
        <v>0.16666666666666666</v>
      </c>
      <c r="U146" s="7">
        <f t="shared" si="11"/>
        <v>628066</v>
      </c>
    </row>
    <row r="147" spans="1:21" x14ac:dyDescent="0.35">
      <c r="A147" s="7" t="s">
        <v>421</v>
      </c>
      <c r="B147" s="10"/>
      <c r="C147" s="7">
        <v>13</v>
      </c>
      <c r="D147" s="7">
        <v>0</v>
      </c>
      <c r="E147" s="7">
        <v>1</v>
      </c>
      <c r="F147" s="7">
        <v>0</v>
      </c>
      <c r="G147" s="7">
        <v>1</v>
      </c>
      <c r="H147" s="12">
        <f t="shared" si="8"/>
        <v>7.6923076923076927E-2</v>
      </c>
      <c r="I147" s="7">
        <v>2</v>
      </c>
      <c r="J147" s="7">
        <v>0</v>
      </c>
      <c r="K147" s="7">
        <v>0</v>
      </c>
      <c r="L147" s="7">
        <v>0</v>
      </c>
      <c r="M147" s="7">
        <v>0</v>
      </c>
      <c r="N147" s="12">
        <f t="shared" si="9"/>
        <v>0</v>
      </c>
      <c r="O147" s="7">
        <v>15</v>
      </c>
      <c r="P147" s="7">
        <v>0</v>
      </c>
      <c r="Q147" s="7">
        <v>1</v>
      </c>
      <c r="R147" s="7">
        <v>0</v>
      </c>
      <c r="S147" s="7">
        <v>1</v>
      </c>
      <c r="T147" s="7">
        <f t="shared" si="10"/>
        <v>6.6666666666666666E-2</v>
      </c>
      <c r="U147" s="7">
        <f t="shared" si="11"/>
        <v>0</v>
      </c>
    </row>
    <row r="148" spans="1:21" x14ac:dyDescent="0.35">
      <c r="A148" s="7" t="s">
        <v>428</v>
      </c>
      <c r="B148" s="10">
        <v>7132538</v>
      </c>
      <c r="C148" s="7">
        <v>12</v>
      </c>
      <c r="D148" s="7">
        <v>0</v>
      </c>
      <c r="E148" s="7">
        <v>1</v>
      </c>
      <c r="F148" s="7">
        <v>0</v>
      </c>
      <c r="G148" s="7">
        <v>1</v>
      </c>
      <c r="H148" s="12">
        <f t="shared" si="8"/>
        <v>8.3333333333333329E-2</v>
      </c>
      <c r="I148" s="7">
        <v>1</v>
      </c>
      <c r="J148" s="7">
        <v>0</v>
      </c>
      <c r="K148" s="7">
        <v>0</v>
      </c>
      <c r="L148" s="7">
        <v>0</v>
      </c>
      <c r="M148" s="7">
        <v>0</v>
      </c>
      <c r="N148" s="12">
        <f t="shared" si="9"/>
        <v>0</v>
      </c>
      <c r="O148" s="7">
        <v>13</v>
      </c>
      <c r="P148" s="7">
        <v>0</v>
      </c>
      <c r="Q148" s="7">
        <v>1</v>
      </c>
      <c r="R148" s="7">
        <v>0</v>
      </c>
      <c r="S148" s="7">
        <v>1</v>
      </c>
      <c r="T148" s="7">
        <f t="shared" si="10"/>
        <v>7.6923076923076927E-2</v>
      </c>
      <c r="U148" s="7">
        <f t="shared" si="11"/>
        <v>7132538</v>
      </c>
    </row>
    <row r="149" spans="1:21" x14ac:dyDescent="0.35">
      <c r="A149" s="7" t="s">
        <v>442</v>
      </c>
      <c r="B149" s="10">
        <v>198414</v>
      </c>
      <c r="C149" s="7">
        <v>9</v>
      </c>
      <c r="D149" s="7">
        <v>0</v>
      </c>
      <c r="E149" s="7">
        <v>1</v>
      </c>
      <c r="F149" s="7">
        <v>0</v>
      </c>
      <c r="G149" s="7">
        <v>1</v>
      </c>
      <c r="H149" s="12">
        <f t="shared" si="8"/>
        <v>0.1111111111111111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12">
        <f t="shared" si="9"/>
        <v>0</v>
      </c>
      <c r="O149" s="7">
        <v>9</v>
      </c>
      <c r="P149" s="7">
        <v>0</v>
      </c>
      <c r="Q149" s="7">
        <v>1</v>
      </c>
      <c r="R149" s="7">
        <v>0</v>
      </c>
      <c r="S149" s="7">
        <v>1</v>
      </c>
      <c r="T149" s="7">
        <f t="shared" si="10"/>
        <v>0.1111111111111111</v>
      </c>
      <c r="U149" s="7">
        <f t="shared" si="11"/>
        <v>198414</v>
      </c>
    </row>
    <row r="150" spans="1:21" x14ac:dyDescent="0.35">
      <c r="A150" s="7" t="s">
        <v>443</v>
      </c>
      <c r="B150" s="10">
        <v>16743927</v>
      </c>
      <c r="C150" s="7">
        <v>14</v>
      </c>
      <c r="D150" s="7">
        <v>0</v>
      </c>
      <c r="E150" s="7">
        <v>1</v>
      </c>
      <c r="F150" s="7">
        <v>0</v>
      </c>
      <c r="G150" s="7">
        <v>1</v>
      </c>
      <c r="H150" s="12">
        <f t="shared" si="8"/>
        <v>7.1428571428571425E-2</v>
      </c>
      <c r="I150" s="7">
        <v>5</v>
      </c>
      <c r="J150" s="7">
        <v>0</v>
      </c>
      <c r="K150" s="7">
        <v>0</v>
      </c>
      <c r="L150" s="7">
        <v>0</v>
      </c>
      <c r="M150" s="7">
        <v>0</v>
      </c>
      <c r="N150" s="12">
        <f t="shared" si="9"/>
        <v>0</v>
      </c>
      <c r="O150" s="7">
        <v>19</v>
      </c>
      <c r="P150" s="7">
        <v>0</v>
      </c>
      <c r="Q150" s="7">
        <v>1</v>
      </c>
      <c r="R150" s="7">
        <v>0</v>
      </c>
      <c r="S150" s="7">
        <v>1</v>
      </c>
      <c r="T150" s="7">
        <f t="shared" si="10"/>
        <v>5.2631578947368418E-2</v>
      </c>
      <c r="U150" s="7">
        <f t="shared" si="11"/>
        <v>16743927</v>
      </c>
    </row>
    <row r="151" spans="1:21" x14ac:dyDescent="0.35">
      <c r="A151" s="7" t="s">
        <v>452</v>
      </c>
      <c r="B151" s="10">
        <v>43849260</v>
      </c>
      <c r="C151" s="7">
        <v>12</v>
      </c>
      <c r="D151" s="7">
        <v>0</v>
      </c>
      <c r="E151" s="7">
        <v>1</v>
      </c>
      <c r="F151" s="7">
        <v>0</v>
      </c>
      <c r="G151" s="7">
        <v>1</v>
      </c>
      <c r="H151" s="12">
        <f t="shared" si="8"/>
        <v>8.3333333333333329E-2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12">
        <f t="shared" si="9"/>
        <v>0</v>
      </c>
      <c r="O151" s="7">
        <v>12</v>
      </c>
      <c r="P151" s="7">
        <v>0</v>
      </c>
      <c r="Q151" s="7">
        <v>1</v>
      </c>
      <c r="R151" s="7">
        <v>0</v>
      </c>
      <c r="S151" s="7">
        <v>1</v>
      </c>
      <c r="T151" s="7">
        <f t="shared" si="10"/>
        <v>8.3333333333333329E-2</v>
      </c>
      <c r="U151" s="7">
        <f t="shared" si="11"/>
        <v>43849260</v>
      </c>
    </row>
    <row r="152" spans="1:21" x14ac:dyDescent="0.35">
      <c r="A152" s="7" t="s">
        <v>461</v>
      </c>
      <c r="B152" s="10">
        <v>8278724</v>
      </c>
      <c r="C152" s="7">
        <v>10</v>
      </c>
      <c r="D152" s="7">
        <v>0</v>
      </c>
      <c r="E152" s="7">
        <v>0</v>
      </c>
      <c r="F152" s="7">
        <v>1</v>
      </c>
      <c r="G152" s="7">
        <v>1</v>
      </c>
      <c r="H152" s="12">
        <f t="shared" si="8"/>
        <v>0.1</v>
      </c>
      <c r="I152" s="7">
        <v>2</v>
      </c>
      <c r="J152" s="7">
        <v>0</v>
      </c>
      <c r="K152" s="7">
        <v>0</v>
      </c>
      <c r="L152" s="7">
        <v>0</v>
      </c>
      <c r="M152" s="7">
        <v>0</v>
      </c>
      <c r="N152" s="12">
        <f t="shared" si="9"/>
        <v>0</v>
      </c>
      <c r="O152" s="7">
        <v>12</v>
      </c>
      <c r="P152" s="7">
        <v>0</v>
      </c>
      <c r="Q152" s="7">
        <v>0</v>
      </c>
      <c r="R152" s="7">
        <v>1</v>
      </c>
      <c r="S152" s="7">
        <v>1</v>
      </c>
      <c r="T152" s="7">
        <f t="shared" si="10"/>
        <v>8.3333333333333329E-2</v>
      </c>
      <c r="U152" s="7">
        <f t="shared" si="11"/>
        <v>8278724</v>
      </c>
    </row>
    <row r="153" spans="1:21" x14ac:dyDescent="0.35">
      <c r="A153" s="7" t="s">
        <v>462</v>
      </c>
      <c r="B153" s="10">
        <v>105695</v>
      </c>
      <c r="C153" s="7">
        <v>9</v>
      </c>
      <c r="D153" s="7">
        <v>0</v>
      </c>
      <c r="E153" s="7">
        <v>1</v>
      </c>
      <c r="F153" s="7">
        <v>0</v>
      </c>
      <c r="G153" s="7">
        <v>1</v>
      </c>
      <c r="H153" s="12">
        <f t="shared" si="8"/>
        <v>0.1111111111111111</v>
      </c>
      <c r="I153" s="7">
        <v>2</v>
      </c>
      <c r="J153" s="7">
        <v>0</v>
      </c>
      <c r="K153" s="7">
        <v>0</v>
      </c>
      <c r="L153" s="7">
        <v>0</v>
      </c>
      <c r="M153" s="7">
        <v>0</v>
      </c>
      <c r="N153" s="12">
        <f t="shared" si="9"/>
        <v>0</v>
      </c>
      <c r="O153" s="7">
        <v>11</v>
      </c>
      <c r="P153" s="7">
        <v>0</v>
      </c>
      <c r="Q153" s="7">
        <v>1</v>
      </c>
      <c r="R153" s="7">
        <v>0</v>
      </c>
      <c r="S153" s="7">
        <v>1</v>
      </c>
      <c r="T153" s="7">
        <f t="shared" si="10"/>
        <v>9.0909090909090912E-2</v>
      </c>
      <c r="U153" s="7">
        <f t="shared" si="11"/>
        <v>105695</v>
      </c>
    </row>
    <row r="154" spans="1:21" x14ac:dyDescent="0.35">
      <c r="A154" s="7" t="s">
        <v>474</v>
      </c>
      <c r="B154" s="7"/>
      <c r="C154" s="7">
        <v>12</v>
      </c>
      <c r="D154" s="7">
        <v>0</v>
      </c>
      <c r="E154" s="7">
        <v>1</v>
      </c>
      <c r="F154" s="7">
        <v>0</v>
      </c>
      <c r="G154" s="7">
        <v>1</v>
      </c>
      <c r="H154" s="12">
        <f t="shared" si="8"/>
        <v>8.3333333333333329E-2</v>
      </c>
      <c r="I154" s="7">
        <v>7</v>
      </c>
      <c r="J154" s="7">
        <v>0</v>
      </c>
      <c r="K154" s="7">
        <v>0</v>
      </c>
      <c r="L154" s="7">
        <v>0</v>
      </c>
      <c r="M154" s="7">
        <v>0</v>
      </c>
      <c r="N154" s="12">
        <f t="shared" si="9"/>
        <v>0</v>
      </c>
      <c r="O154" s="7">
        <v>19</v>
      </c>
      <c r="P154" s="7">
        <v>0</v>
      </c>
      <c r="Q154" s="7">
        <v>1</v>
      </c>
      <c r="R154" s="7">
        <v>0</v>
      </c>
      <c r="S154" s="7">
        <v>1</v>
      </c>
      <c r="T154" s="7">
        <f t="shared" si="10"/>
        <v>5.2631578947368418E-2</v>
      </c>
      <c r="U154" s="7">
        <f t="shared" si="11"/>
        <v>0</v>
      </c>
    </row>
    <row r="155" spans="1:21" x14ac:dyDescent="0.35">
      <c r="A155" s="7" t="s">
        <v>326</v>
      </c>
      <c r="B155" s="7"/>
      <c r="C155" s="7">
        <v>28</v>
      </c>
      <c r="D155" s="10">
        <v>5115</v>
      </c>
      <c r="E155" s="10">
        <v>5081</v>
      </c>
      <c r="F155" s="10">
        <v>5486</v>
      </c>
      <c r="G155" s="10">
        <v>15682</v>
      </c>
      <c r="H155" s="12"/>
      <c r="I155" s="7">
        <v>23</v>
      </c>
      <c r="J155" s="10">
        <v>1062</v>
      </c>
      <c r="K155" s="10">
        <v>1058</v>
      </c>
      <c r="L155" s="10">
        <v>1050</v>
      </c>
      <c r="M155" s="10">
        <v>3170</v>
      </c>
      <c r="N155" s="12"/>
      <c r="O155" s="7">
        <v>51</v>
      </c>
      <c r="P155" s="10">
        <v>6177</v>
      </c>
      <c r="Q155" s="10">
        <v>6139</v>
      </c>
      <c r="R155" s="10">
        <v>6536</v>
      </c>
      <c r="S155" s="10">
        <v>18852</v>
      </c>
      <c r="T155" s="10">
        <f t="shared" si="10"/>
        <v>369.64705882352939</v>
      </c>
      <c r="U155" s="10"/>
    </row>
  </sheetData>
  <sortState xmlns:xlrd2="http://schemas.microsoft.com/office/spreadsheetml/2017/richdata2" ref="A3:S154">
    <sortCondition descending="1" ref="S3:S154"/>
  </sortState>
  <mergeCells count="7">
    <mergeCell ref="A1:A2"/>
    <mergeCell ref="B1:B2"/>
    <mergeCell ref="T1:T2"/>
    <mergeCell ref="U1:U2"/>
    <mergeCell ref="C1:H1"/>
    <mergeCell ref="I1:N1"/>
    <mergeCell ref="O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3030-6610-423F-A869-261AAE16C244}">
  <dimension ref="A1:H134"/>
  <sheetViews>
    <sheetView workbookViewId="0">
      <selection activeCell="I1" sqref="I1"/>
    </sheetView>
  </sheetViews>
  <sheetFormatPr defaultRowHeight="14.5" x14ac:dyDescent="0.35"/>
  <cols>
    <col min="2" max="2" width="18.7265625" bestFit="1" customWidth="1"/>
    <col min="3" max="3" width="17.36328125" bestFit="1" customWidth="1"/>
    <col min="4" max="4" width="18.1796875" bestFit="1" customWidth="1"/>
    <col min="5" max="5" width="20.08984375" bestFit="1" customWidth="1"/>
    <col min="6" max="6" width="17.6328125" bestFit="1" customWidth="1"/>
    <col min="7" max="7" width="17.6328125" customWidth="1"/>
    <col min="8" max="8" width="16.36328125" bestFit="1" customWidth="1"/>
  </cols>
  <sheetData>
    <row r="1" spans="1:8" x14ac:dyDescent="0.35">
      <c r="A1" t="s">
        <v>85</v>
      </c>
      <c r="B1" t="s">
        <v>86</v>
      </c>
      <c r="C1" t="s">
        <v>24</v>
      </c>
      <c r="D1" t="s">
        <v>25</v>
      </c>
      <c r="E1" t="s">
        <v>26</v>
      </c>
      <c r="F1" t="s">
        <v>15</v>
      </c>
      <c r="H1" t="s">
        <v>322</v>
      </c>
    </row>
    <row r="2" spans="1:8" x14ac:dyDescent="0.35">
      <c r="A2" t="s">
        <v>87</v>
      </c>
      <c r="B2" t="s">
        <v>5</v>
      </c>
      <c r="C2">
        <v>1127</v>
      </c>
      <c r="D2">
        <v>907</v>
      </c>
      <c r="E2">
        <v>793</v>
      </c>
      <c r="F2">
        <v>2827</v>
      </c>
      <c r="H2">
        <v>331002.65100000001</v>
      </c>
    </row>
    <row r="3" spans="1:8" x14ac:dyDescent="0.35">
      <c r="A3" t="s">
        <v>88</v>
      </c>
      <c r="B3" t="s">
        <v>21</v>
      </c>
      <c r="C3">
        <v>283</v>
      </c>
      <c r="D3">
        <v>282</v>
      </c>
      <c r="E3">
        <v>290</v>
      </c>
      <c r="F3">
        <v>855</v>
      </c>
      <c r="H3">
        <v>83783.941999999995</v>
      </c>
    </row>
    <row r="4" spans="1:8" x14ac:dyDescent="0.35">
      <c r="A4" t="s">
        <v>89</v>
      </c>
      <c r="B4" t="s">
        <v>37</v>
      </c>
      <c r="C4">
        <v>274</v>
      </c>
      <c r="D4">
        <v>299</v>
      </c>
      <c r="E4">
        <v>310</v>
      </c>
      <c r="F4">
        <v>883</v>
      </c>
      <c r="H4">
        <v>67886.010999999999</v>
      </c>
    </row>
    <row r="5" spans="1:8" x14ac:dyDescent="0.35">
      <c r="A5" t="s">
        <v>90</v>
      </c>
      <c r="B5" t="s">
        <v>10</v>
      </c>
      <c r="C5">
        <v>248</v>
      </c>
      <c r="D5">
        <v>276</v>
      </c>
      <c r="E5">
        <v>316</v>
      </c>
      <c r="F5">
        <v>840</v>
      </c>
      <c r="H5">
        <v>65273.510999999999</v>
      </c>
    </row>
    <row r="6" spans="1:8" x14ac:dyDescent="0.35">
      <c r="A6" t="s">
        <v>91</v>
      </c>
      <c r="B6" t="s">
        <v>11</v>
      </c>
      <c r="C6">
        <v>246</v>
      </c>
      <c r="D6">
        <v>214</v>
      </c>
      <c r="E6">
        <v>241</v>
      </c>
      <c r="F6">
        <v>701</v>
      </c>
      <c r="H6">
        <v>60461.826000000001</v>
      </c>
    </row>
    <row r="7" spans="1:8" x14ac:dyDescent="0.35">
      <c r="A7" t="s">
        <v>92</v>
      </c>
      <c r="B7" t="s">
        <v>8</v>
      </c>
      <c r="C7">
        <v>237</v>
      </c>
      <c r="D7">
        <v>195</v>
      </c>
      <c r="E7">
        <v>176</v>
      </c>
      <c r="F7">
        <v>608</v>
      </c>
      <c r="H7">
        <v>1439323.7760000001</v>
      </c>
    </row>
    <row r="8" spans="1:8" x14ac:dyDescent="0.35">
      <c r="A8" t="s">
        <v>93</v>
      </c>
      <c r="B8" t="s">
        <v>17</v>
      </c>
      <c r="C8">
        <v>202</v>
      </c>
      <c r="D8">
        <v>216</v>
      </c>
      <c r="E8">
        <v>234</v>
      </c>
      <c r="F8">
        <v>652</v>
      </c>
      <c r="H8">
        <v>10099.264999999999</v>
      </c>
    </row>
    <row r="9" spans="1:8" x14ac:dyDescent="0.35">
      <c r="A9" t="s">
        <v>94</v>
      </c>
      <c r="B9" t="s">
        <v>7</v>
      </c>
      <c r="C9">
        <v>195</v>
      </c>
      <c r="D9">
        <v>163</v>
      </c>
      <c r="E9">
        <v>188</v>
      </c>
      <c r="F9">
        <v>546</v>
      </c>
      <c r="H9">
        <v>145934.462</v>
      </c>
    </row>
    <row r="10" spans="1:8" x14ac:dyDescent="0.35">
      <c r="A10" t="s">
        <v>95</v>
      </c>
      <c r="B10" t="s">
        <v>38</v>
      </c>
      <c r="C10">
        <v>188</v>
      </c>
      <c r="D10">
        <v>174</v>
      </c>
      <c r="E10">
        <v>158</v>
      </c>
      <c r="F10">
        <v>520</v>
      </c>
      <c r="H10">
        <v>5421.241</v>
      </c>
    </row>
    <row r="11" spans="1:8" x14ac:dyDescent="0.35">
      <c r="A11" t="s">
        <v>96</v>
      </c>
      <c r="B11" t="s">
        <v>18</v>
      </c>
      <c r="C11">
        <v>176</v>
      </c>
      <c r="D11">
        <v>149</v>
      </c>
      <c r="E11">
        <v>173</v>
      </c>
      <c r="F11">
        <v>498</v>
      </c>
      <c r="H11">
        <v>9660.3510000000006</v>
      </c>
    </row>
    <row r="12" spans="1:8" x14ac:dyDescent="0.35">
      <c r="A12" t="s">
        <v>97</v>
      </c>
      <c r="B12" t="s">
        <v>44</v>
      </c>
      <c r="C12">
        <v>156</v>
      </c>
      <c r="D12">
        <v>158</v>
      </c>
      <c r="E12">
        <v>183</v>
      </c>
      <c r="F12">
        <v>497</v>
      </c>
      <c r="H12">
        <v>126476.461</v>
      </c>
    </row>
    <row r="13" spans="1:8" x14ac:dyDescent="0.35">
      <c r="A13" t="s">
        <v>98</v>
      </c>
      <c r="B13" t="s">
        <v>16</v>
      </c>
      <c r="C13">
        <v>152</v>
      </c>
      <c r="D13">
        <v>168</v>
      </c>
      <c r="E13">
        <v>192</v>
      </c>
      <c r="F13">
        <v>512</v>
      </c>
      <c r="H13">
        <v>25499.883999999998</v>
      </c>
    </row>
    <row r="14" spans="1:8" x14ac:dyDescent="0.35">
      <c r="A14" t="s">
        <v>99</v>
      </c>
      <c r="B14" t="s">
        <v>39</v>
      </c>
      <c r="C14">
        <v>144</v>
      </c>
      <c r="D14">
        <v>148</v>
      </c>
      <c r="E14">
        <v>178</v>
      </c>
      <c r="F14">
        <v>470</v>
      </c>
      <c r="H14">
        <v>5540.72</v>
      </c>
    </row>
    <row r="15" spans="1:8" x14ac:dyDescent="0.35">
      <c r="A15" t="s">
        <v>100</v>
      </c>
      <c r="B15" t="s">
        <v>36</v>
      </c>
      <c r="C15">
        <v>137</v>
      </c>
      <c r="D15">
        <v>166</v>
      </c>
      <c r="E15">
        <v>198</v>
      </c>
      <c r="F15">
        <v>501</v>
      </c>
      <c r="H15">
        <v>37742.154000000002</v>
      </c>
    </row>
    <row r="16" spans="1:8" x14ac:dyDescent="0.35">
      <c r="A16" t="s">
        <v>101</v>
      </c>
      <c r="B16" t="s">
        <v>41</v>
      </c>
      <c r="C16">
        <v>130</v>
      </c>
      <c r="D16">
        <v>136</v>
      </c>
      <c r="E16">
        <v>149</v>
      </c>
      <c r="F16">
        <v>415</v>
      </c>
      <c r="H16">
        <v>17134.871999999999</v>
      </c>
    </row>
    <row r="17" spans="1:8" x14ac:dyDescent="0.35">
      <c r="A17" t="s">
        <v>102</v>
      </c>
      <c r="B17" t="s">
        <v>66</v>
      </c>
      <c r="C17">
        <v>121</v>
      </c>
      <c r="D17">
        <v>112</v>
      </c>
      <c r="E17">
        <v>104</v>
      </c>
      <c r="F17">
        <v>337</v>
      </c>
      <c r="H17">
        <v>51269.184999999998</v>
      </c>
    </row>
    <row r="18" spans="1:8" x14ac:dyDescent="0.35">
      <c r="A18" t="s">
        <v>103</v>
      </c>
      <c r="B18" t="s">
        <v>31</v>
      </c>
      <c r="C18">
        <v>106</v>
      </c>
      <c r="D18">
        <v>120</v>
      </c>
      <c r="E18">
        <v>119</v>
      </c>
      <c r="F18">
        <v>345</v>
      </c>
      <c r="H18">
        <v>8654.6219999999994</v>
      </c>
    </row>
    <row r="19" spans="1:8" x14ac:dyDescent="0.35">
      <c r="A19" t="s">
        <v>104</v>
      </c>
      <c r="B19" t="s">
        <v>53</v>
      </c>
      <c r="C19">
        <v>89</v>
      </c>
      <c r="D19">
        <v>95</v>
      </c>
      <c r="E19">
        <v>123</v>
      </c>
      <c r="F19">
        <v>307</v>
      </c>
      <c r="H19">
        <v>19237.690999999999</v>
      </c>
    </row>
    <row r="20" spans="1:8" x14ac:dyDescent="0.35">
      <c r="A20" t="s">
        <v>105</v>
      </c>
      <c r="B20" t="s">
        <v>29</v>
      </c>
      <c r="C20">
        <v>82</v>
      </c>
      <c r="D20">
        <v>114</v>
      </c>
      <c r="E20">
        <v>123</v>
      </c>
      <c r="F20">
        <v>319</v>
      </c>
      <c r="H20">
        <v>9006.3979999999992</v>
      </c>
    </row>
    <row r="21" spans="1:8" x14ac:dyDescent="0.35">
      <c r="A21" t="s">
        <v>106</v>
      </c>
      <c r="B21" t="s">
        <v>35</v>
      </c>
      <c r="C21">
        <v>78</v>
      </c>
      <c r="D21">
        <v>68</v>
      </c>
      <c r="E21">
        <v>80</v>
      </c>
      <c r="F21">
        <v>226</v>
      </c>
      <c r="H21">
        <v>11326.616</v>
      </c>
    </row>
    <row r="22" spans="1:8" x14ac:dyDescent="0.35">
      <c r="A22" t="s">
        <v>107</v>
      </c>
      <c r="B22" t="s">
        <v>55</v>
      </c>
      <c r="C22">
        <v>75</v>
      </c>
      <c r="D22">
        <v>90</v>
      </c>
      <c r="E22">
        <v>141</v>
      </c>
      <c r="F22">
        <v>306</v>
      </c>
      <c r="H22">
        <v>37846.610999999997</v>
      </c>
    </row>
    <row r="23" spans="1:8" x14ac:dyDescent="0.35">
      <c r="A23" t="s">
        <v>108</v>
      </c>
      <c r="B23" t="s">
        <v>60</v>
      </c>
      <c r="C23">
        <v>52</v>
      </c>
      <c r="D23">
        <v>89</v>
      </c>
      <c r="E23">
        <v>83</v>
      </c>
      <c r="F23">
        <v>224</v>
      </c>
      <c r="H23">
        <v>6948.4449999999997</v>
      </c>
    </row>
    <row r="24" spans="1:8" x14ac:dyDescent="0.35">
      <c r="A24" t="s">
        <v>109</v>
      </c>
      <c r="B24" t="s">
        <v>69</v>
      </c>
      <c r="C24">
        <v>46</v>
      </c>
      <c r="D24">
        <v>64</v>
      </c>
      <c r="E24">
        <v>44</v>
      </c>
      <c r="F24">
        <v>154</v>
      </c>
      <c r="H24">
        <v>46754.777999999998</v>
      </c>
    </row>
    <row r="25" spans="1:8" x14ac:dyDescent="0.35">
      <c r="A25" t="s">
        <v>110</v>
      </c>
      <c r="B25" t="s">
        <v>64</v>
      </c>
      <c r="C25">
        <v>46</v>
      </c>
      <c r="D25">
        <v>28</v>
      </c>
      <c r="E25">
        <v>46</v>
      </c>
      <c r="F25">
        <v>120</v>
      </c>
      <c r="H25">
        <v>4822.2330000000002</v>
      </c>
    </row>
    <row r="26" spans="1:8" x14ac:dyDescent="0.35">
      <c r="A26" t="s">
        <v>111</v>
      </c>
      <c r="B26" t="s">
        <v>30</v>
      </c>
      <c r="C26">
        <v>45</v>
      </c>
      <c r="D26">
        <v>75</v>
      </c>
      <c r="E26">
        <v>75</v>
      </c>
      <c r="F26">
        <v>195</v>
      </c>
      <c r="H26">
        <v>5792.2020000000002</v>
      </c>
    </row>
    <row r="27" spans="1:8" x14ac:dyDescent="0.35">
      <c r="A27" t="s">
        <v>112</v>
      </c>
      <c r="B27" t="s">
        <v>34</v>
      </c>
      <c r="C27">
        <v>41</v>
      </c>
      <c r="D27">
        <v>55</v>
      </c>
      <c r="E27">
        <v>58</v>
      </c>
      <c r="F27">
        <v>154</v>
      </c>
      <c r="H27">
        <v>11589.623</v>
      </c>
    </row>
    <row r="28" spans="1:8" x14ac:dyDescent="0.35">
      <c r="A28" t="s">
        <v>113</v>
      </c>
      <c r="B28" t="s">
        <v>47</v>
      </c>
      <c r="C28">
        <v>39</v>
      </c>
      <c r="D28">
        <v>24</v>
      </c>
      <c r="E28">
        <v>28</v>
      </c>
      <c r="F28">
        <v>91</v>
      </c>
      <c r="H28">
        <v>84339.066999999995</v>
      </c>
    </row>
    <row r="29" spans="1:8" x14ac:dyDescent="0.35">
      <c r="A29" t="s">
        <v>114</v>
      </c>
      <c r="B29" t="s">
        <v>12</v>
      </c>
      <c r="C29">
        <v>38</v>
      </c>
      <c r="D29">
        <v>31</v>
      </c>
      <c r="E29">
        <v>60</v>
      </c>
      <c r="F29">
        <v>129</v>
      </c>
      <c r="H29">
        <v>43733.762000000002</v>
      </c>
    </row>
    <row r="30" spans="1:8" x14ac:dyDescent="0.35">
      <c r="A30" t="s">
        <v>115</v>
      </c>
      <c r="B30" t="s">
        <v>28</v>
      </c>
      <c r="C30">
        <v>33</v>
      </c>
      <c r="D30">
        <v>43</v>
      </c>
      <c r="E30">
        <v>40</v>
      </c>
      <c r="F30">
        <v>116</v>
      </c>
      <c r="H30">
        <v>10423.054</v>
      </c>
    </row>
    <row r="31" spans="1:8" x14ac:dyDescent="0.35">
      <c r="A31" t="s">
        <v>116</v>
      </c>
      <c r="B31" t="s">
        <v>117</v>
      </c>
      <c r="C31">
        <v>31</v>
      </c>
      <c r="D31">
        <v>38</v>
      </c>
      <c r="E31">
        <v>34</v>
      </c>
      <c r="F31">
        <v>103</v>
      </c>
      <c r="H31">
        <v>53771.296000000002</v>
      </c>
    </row>
    <row r="32" spans="1:8" x14ac:dyDescent="0.35">
      <c r="A32" t="s">
        <v>118</v>
      </c>
      <c r="B32" t="s">
        <v>119</v>
      </c>
      <c r="C32">
        <v>30</v>
      </c>
      <c r="D32">
        <v>36</v>
      </c>
      <c r="E32">
        <v>63</v>
      </c>
      <c r="F32">
        <v>129</v>
      </c>
      <c r="H32">
        <v>212559.41699999999</v>
      </c>
    </row>
    <row r="33" spans="1:8" x14ac:dyDescent="0.35">
      <c r="A33" t="s">
        <v>120</v>
      </c>
      <c r="B33" t="s">
        <v>40</v>
      </c>
      <c r="C33">
        <v>26</v>
      </c>
      <c r="D33">
        <v>31</v>
      </c>
      <c r="E33">
        <v>29</v>
      </c>
      <c r="F33">
        <v>86</v>
      </c>
      <c r="H33">
        <v>59308.69</v>
      </c>
    </row>
    <row r="34" spans="1:8" x14ac:dyDescent="0.35">
      <c r="A34" t="s">
        <v>121</v>
      </c>
      <c r="B34" t="s">
        <v>122</v>
      </c>
      <c r="C34">
        <v>24</v>
      </c>
      <c r="D34">
        <v>28</v>
      </c>
      <c r="E34">
        <v>35</v>
      </c>
      <c r="F34">
        <v>87</v>
      </c>
      <c r="H34">
        <v>10708.981</v>
      </c>
    </row>
    <row r="35" spans="1:8" x14ac:dyDescent="0.35">
      <c r="A35" t="s">
        <v>123</v>
      </c>
      <c r="B35" t="s">
        <v>124</v>
      </c>
      <c r="C35">
        <v>22</v>
      </c>
      <c r="D35">
        <v>35</v>
      </c>
      <c r="E35">
        <v>21</v>
      </c>
      <c r="F35">
        <v>78</v>
      </c>
      <c r="H35">
        <v>2961.1669999999999</v>
      </c>
    </row>
    <row r="36" spans="1:8" x14ac:dyDescent="0.35">
      <c r="A36" t="s">
        <v>125</v>
      </c>
      <c r="B36" t="s">
        <v>126</v>
      </c>
      <c r="C36">
        <v>22</v>
      </c>
      <c r="D36">
        <v>11</v>
      </c>
      <c r="E36">
        <v>21</v>
      </c>
      <c r="F36">
        <v>54</v>
      </c>
      <c r="H36">
        <v>114963.588</v>
      </c>
    </row>
    <row r="37" spans="1:8" x14ac:dyDescent="0.35">
      <c r="A37" t="s">
        <v>127</v>
      </c>
      <c r="B37" t="s">
        <v>128</v>
      </c>
      <c r="C37">
        <v>21</v>
      </c>
      <c r="D37">
        <v>25</v>
      </c>
      <c r="E37">
        <v>28</v>
      </c>
      <c r="F37">
        <v>74</v>
      </c>
      <c r="H37">
        <v>45195.773999999998</v>
      </c>
    </row>
    <row r="38" spans="1:8" x14ac:dyDescent="0.35">
      <c r="A38" t="s">
        <v>129</v>
      </c>
      <c r="B38" t="s">
        <v>130</v>
      </c>
      <c r="C38">
        <v>20</v>
      </c>
      <c r="D38">
        <v>32</v>
      </c>
      <c r="E38">
        <v>44</v>
      </c>
      <c r="F38">
        <v>96</v>
      </c>
      <c r="H38">
        <v>9449.3230000000003</v>
      </c>
    </row>
    <row r="39" spans="1:8" x14ac:dyDescent="0.35">
      <c r="A39" t="s">
        <v>131</v>
      </c>
      <c r="B39" t="s">
        <v>132</v>
      </c>
      <c r="C39">
        <v>19</v>
      </c>
      <c r="D39">
        <v>22</v>
      </c>
      <c r="E39">
        <v>28</v>
      </c>
      <c r="F39">
        <v>69</v>
      </c>
      <c r="H39">
        <v>83992.948999999993</v>
      </c>
    </row>
    <row r="40" spans="1:8" x14ac:dyDescent="0.35">
      <c r="A40" t="s">
        <v>133</v>
      </c>
      <c r="B40" t="s">
        <v>134</v>
      </c>
      <c r="C40">
        <v>16</v>
      </c>
      <c r="D40">
        <v>17</v>
      </c>
      <c r="E40">
        <v>23</v>
      </c>
      <c r="F40">
        <v>56</v>
      </c>
      <c r="H40">
        <v>25778.815999999999</v>
      </c>
    </row>
    <row r="41" spans="1:8" x14ac:dyDescent="0.35">
      <c r="A41" t="s">
        <v>135</v>
      </c>
      <c r="B41" t="s">
        <v>136</v>
      </c>
      <c r="C41">
        <v>16</v>
      </c>
      <c r="D41">
        <v>24</v>
      </c>
      <c r="E41">
        <v>31</v>
      </c>
      <c r="F41">
        <v>71</v>
      </c>
      <c r="H41">
        <v>18776.706999999999</v>
      </c>
    </row>
    <row r="42" spans="1:8" x14ac:dyDescent="0.35">
      <c r="A42" t="s">
        <v>137</v>
      </c>
      <c r="B42" t="s">
        <v>138</v>
      </c>
      <c r="C42">
        <v>15</v>
      </c>
      <c r="D42">
        <v>16</v>
      </c>
      <c r="E42">
        <v>13</v>
      </c>
      <c r="F42">
        <v>44</v>
      </c>
      <c r="H42">
        <v>4105.2669999999998</v>
      </c>
    </row>
    <row r="43" spans="1:8" x14ac:dyDescent="0.35">
      <c r="A43" t="s">
        <v>139</v>
      </c>
      <c r="B43" t="s">
        <v>59</v>
      </c>
      <c r="C43">
        <v>13</v>
      </c>
      <c r="D43">
        <v>24</v>
      </c>
      <c r="E43">
        <v>32</v>
      </c>
      <c r="F43">
        <v>69</v>
      </c>
      <c r="H43">
        <v>128932.753</v>
      </c>
    </row>
    <row r="44" spans="1:8" x14ac:dyDescent="0.35">
      <c r="A44" t="s">
        <v>140</v>
      </c>
      <c r="B44" t="s">
        <v>141</v>
      </c>
      <c r="C44">
        <v>13</v>
      </c>
      <c r="D44">
        <v>11</v>
      </c>
      <c r="E44">
        <v>17</v>
      </c>
      <c r="F44">
        <v>41</v>
      </c>
      <c r="H44">
        <v>1326.5350000000001</v>
      </c>
    </row>
    <row r="45" spans="1:8" x14ac:dyDescent="0.35">
      <c r="A45" t="s">
        <v>142</v>
      </c>
      <c r="B45" t="s">
        <v>143</v>
      </c>
      <c r="C45">
        <v>12</v>
      </c>
      <c r="D45">
        <v>16</v>
      </c>
      <c r="E45">
        <v>8</v>
      </c>
      <c r="F45">
        <v>36</v>
      </c>
      <c r="H45">
        <v>5459.6419999999998</v>
      </c>
    </row>
    <row r="46" spans="1:8" x14ac:dyDescent="0.35">
      <c r="A46" t="s">
        <v>144</v>
      </c>
      <c r="B46" t="s">
        <v>145</v>
      </c>
      <c r="C46">
        <v>9</v>
      </c>
      <c r="D46">
        <v>6</v>
      </c>
      <c r="E46">
        <v>17</v>
      </c>
      <c r="F46">
        <v>32</v>
      </c>
      <c r="H46">
        <v>33469.203000000001</v>
      </c>
    </row>
    <row r="47" spans="1:8" x14ac:dyDescent="0.35">
      <c r="A47" t="s">
        <v>146</v>
      </c>
      <c r="B47" t="s">
        <v>147</v>
      </c>
      <c r="C47">
        <v>9</v>
      </c>
      <c r="D47">
        <v>8</v>
      </c>
      <c r="E47">
        <v>16</v>
      </c>
      <c r="F47">
        <v>33</v>
      </c>
      <c r="H47">
        <v>69799.978000000003</v>
      </c>
    </row>
    <row r="48" spans="1:8" x14ac:dyDescent="0.35">
      <c r="A48" t="s">
        <v>148</v>
      </c>
      <c r="B48" t="s">
        <v>149</v>
      </c>
      <c r="C48">
        <v>9</v>
      </c>
      <c r="D48">
        <v>10</v>
      </c>
      <c r="E48">
        <v>12</v>
      </c>
      <c r="F48">
        <v>31</v>
      </c>
      <c r="H48">
        <v>4937.7860000000001</v>
      </c>
    </row>
    <row r="49" spans="1:8" x14ac:dyDescent="0.35">
      <c r="A49" t="s">
        <v>150</v>
      </c>
      <c r="B49" t="s">
        <v>151</v>
      </c>
      <c r="C49">
        <v>9</v>
      </c>
      <c r="D49">
        <v>7</v>
      </c>
      <c r="E49">
        <v>12</v>
      </c>
      <c r="F49">
        <v>28</v>
      </c>
      <c r="H49">
        <v>1380004.385</v>
      </c>
    </row>
    <row r="50" spans="1:8" x14ac:dyDescent="0.35">
      <c r="A50" t="s">
        <v>152</v>
      </c>
      <c r="B50" t="s">
        <v>153</v>
      </c>
      <c r="C50">
        <v>8</v>
      </c>
      <c r="D50">
        <v>7</v>
      </c>
      <c r="E50">
        <v>17</v>
      </c>
      <c r="F50">
        <v>32</v>
      </c>
      <c r="H50">
        <v>3989.1669999999999</v>
      </c>
    </row>
    <row r="51" spans="1:8" x14ac:dyDescent="0.35">
      <c r="A51" t="s">
        <v>154</v>
      </c>
      <c r="B51" t="s">
        <v>155</v>
      </c>
      <c r="C51">
        <v>7</v>
      </c>
      <c r="D51">
        <v>10</v>
      </c>
      <c r="E51">
        <v>15</v>
      </c>
      <c r="F51">
        <v>32</v>
      </c>
      <c r="H51">
        <v>102334.40399999999</v>
      </c>
    </row>
    <row r="52" spans="1:8" x14ac:dyDescent="0.35">
      <c r="A52" t="s">
        <v>156</v>
      </c>
      <c r="B52" t="s">
        <v>157</v>
      </c>
      <c r="C52">
        <v>7</v>
      </c>
      <c r="D52">
        <v>13</v>
      </c>
      <c r="E52">
        <v>20</v>
      </c>
      <c r="F52">
        <v>40</v>
      </c>
      <c r="H52">
        <v>2078.9380000000001</v>
      </c>
    </row>
    <row r="53" spans="1:8" x14ac:dyDescent="0.35">
      <c r="A53" t="s">
        <v>158</v>
      </c>
      <c r="B53" t="s">
        <v>159</v>
      </c>
      <c r="C53">
        <v>7</v>
      </c>
      <c r="D53">
        <v>13</v>
      </c>
      <c r="E53">
        <v>12</v>
      </c>
      <c r="F53">
        <v>32</v>
      </c>
      <c r="H53">
        <v>273523.61499999999</v>
      </c>
    </row>
    <row r="54" spans="1:8" x14ac:dyDescent="0.35">
      <c r="A54" t="s">
        <v>160</v>
      </c>
      <c r="B54" t="s">
        <v>161</v>
      </c>
      <c r="C54">
        <v>7</v>
      </c>
      <c r="D54">
        <v>11</v>
      </c>
      <c r="E54">
        <v>24</v>
      </c>
      <c r="F54">
        <v>42</v>
      </c>
      <c r="H54">
        <v>10139.177</v>
      </c>
    </row>
    <row r="55" spans="1:8" x14ac:dyDescent="0.35">
      <c r="A55" t="s">
        <v>162</v>
      </c>
      <c r="B55" t="s">
        <v>163</v>
      </c>
      <c r="C55">
        <v>6</v>
      </c>
      <c r="D55">
        <v>5</v>
      </c>
      <c r="E55">
        <v>12</v>
      </c>
      <c r="F55">
        <v>23</v>
      </c>
      <c r="H55">
        <v>36910.559999999998</v>
      </c>
    </row>
    <row r="56" spans="1:8" x14ac:dyDescent="0.35">
      <c r="A56" t="s">
        <v>164</v>
      </c>
      <c r="B56" t="s">
        <v>165</v>
      </c>
      <c r="C56">
        <v>6</v>
      </c>
      <c r="D56">
        <v>6</v>
      </c>
      <c r="E56">
        <v>13</v>
      </c>
      <c r="F56">
        <v>25</v>
      </c>
      <c r="H56">
        <v>2722.2890000000002</v>
      </c>
    </row>
    <row r="57" spans="1:8" x14ac:dyDescent="0.35">
      <c r="A57" t="s">
        <v>166</v>
      </c>
      <c r="B57" t="s">
        <v>167</v>
      </c>
      <c r="C57">
        <v>6</v>
      </c>
      <c r="D57">
        <v>2</v>
      </c>
      <c r="E57">
        <v>6</v>
      </c>
      <c r="F57">
        <v>14</v>
      </c>
      <c r="H57">
        <v>393.24400000000003</v>
      </c>
    </row>
    <row r="58" spans="1:8" x14ac:dyDescent="0.35">
      <c r="A58" t="s">
        <v>168</v>
      </c>
      <c r="B58" t="s">
        <v>169</v>
      </c>
      <c r="C58">
        <v>5</v>
      </c>
      <c r="D58">
        <v>9</v>
      </c>
      <c r="E58">
        <v>14</v>
      </c>
      <c r="F58">
        <v>28</v>
      </c>
      <c r="H58">
        <v>50882.891000000003</v>
      </c>
    </row>
    <row r="59" spans="1:8" x14ac:dyDescent="0.35">
      <c r="A59" t="s">
        <v>170</v>
      </c>
      <c r="B59" t="s">
        <v>171</v>
      </c>
      <c r="C59">
        <v>5</v>
      </c>
      <c r="D59">
        <v>4</v>
      </c>
      <c r="E59">
        <v>8</v>
      </c>
      <c r="F59">
        <v>17</v>
      </c>
      <c r="H59">
        <v>43851.044000000002</v>
      </c>
    </row>
    <row r="60" spans="1:8" x14ac:dyDescent="0.35">
      <c r="A60" t="s">
        <v>172</v>
      </c>
      <c r="B60" t="s">
        <v>173</v>
      </c>
      <c r="C60">
        <v>4</v>
      </c>
      <c r="D60">
        <v>2</v>
      </c>
      <c r="E60">
        <v>7</v>
      </c>
      <c r="F60">
        <v>13</v>
      </c>
      <c r="H60">
        <v>11818.619000000001</v>
      </c>
    </row>
    <row r="61" spans="1:8" x14ac:dyDescent="0.35">
      <c r="A61" t="s">
        <v>174</v>
      </c>
      <c r="B61" t="s">
        <v>175</v>
      </c>
      <c r="C61">
        <v>4</v>
      </c>
      <c r="D61">
        <v>8</v>
      </c>
      <c r="E61">
        <v>12</v>
      </c>
      <c r="F61">
        <v>24</v>
      </c>
      <c r="H61">
        <v>10196.709000000001</v>
      </c>
    </row>
    <row r="62" spans="1:8" x14ac:dyDescent="0.35">
      <c r="A62" t="s">
        <v>176</v>
      </c>
      <c r="B62" t="s">
        <v>177</v>
      </c>
      <c r="C62">
        <v>4</v>
      </c>
      <c r="D62">
        <v>14</v>
      </c>
      <c r="E62">
        <v>10</v>
      </c>
      <c r="F62">
        <v>28</v>
      </c>
      <c r="H62">
        <v>1886.1980000000001</v>
      </c>
    </row>
    <row r="63" spans="1:8" x14ac:dyDescent="0.35">
      <c r="A63" t="s">
        <v>178</v>
      </c>
      <c r="B63" t="s">
        <v>179</v>
      </c>
      <c r="C63">
        <v>3</v>
      </c>
      <c r="D63">
        <v>5</v>
      </c>
      <c r="E63">
        <v>11</v>
      </c>
      <c r="F63">
        <v>19</v>
      </c>
      <c r="H63">
        <v>1399.4880000000001</v>
      </c>
    </row>
    <row r="64" spans="1:8" x14ac:dyDescent="0.35">
      <c r="A64" t="s">
        <v>180</v>
      </c>
      <c r="B64" t="s">
        <v>181</v>
      </c>
      <c r="C64">
        <v>3</v>
      </c>
      <c r="D64">
        <v>4</v>
      </c>
      <c r="E64">
        <v>1</v>
      </c>
      <c r="F64">
        <v>8</v>
      </c>
      <c r="H64">
        <v>14862.924000000001</v>
      </c>
    </row>
    <row r="65" spans="1:8" x14ac:dyDescent="0.35">
      <c r="A65" t="s">
        <v>182</v>
      </c>
      <c r="B65" t="s">
        <v>183</v>
      </c>
      <c r="C65">
        <v>3</v>
      </c>
      <c r="D65">
        <v>6</v>
      </c>
      <c r="E65">
        <v>6</v>
      </c>
      <c r="F65">
        <v>15</v>
      </c>
      <c r="H65">
        <v>8737.3709999999992</v>
      </c>
    </row>
    <row r="66" spans="1:8" x14ac:dyDescent="0.35">
      <c r="A66" t="s">
        <v>184</v>
      </c>
      <c r="B66" t="s">
        <v>185</v>
      </c>
      <c r="C66">
        <v>3</v>
      </c>
      <c r="D66">
        <v>3</v>
      </c>
      <c r="E66">
        <v>4</v>
      </c>
      <c r="F66">
        <v>10</v>
      </c>
      <c r="H66">
        <v>220892.34</v>
      </c>
    </row>
    <row r="67" spans="1:8" x14ac:dyDescent="0.35">
      <c r="A67" t="s">
        <v>186</v>
      </c>
      <c r="B67" t="s">
        <v>187</v>
      </c>
      <c r="C67">
        <v>3</v>
      </c>
      <c r="D67">
        <v>10</v>
      </c>
      <c r="E67">
        <v>12</v>
      </c>
      <c r="F67">
        <v>25</v>
      </c>
      <c r="H67">
        <v>206139.58900000001</v>
      </c>
    </row>
    <row r="68" spans="1:8" x14ac:dyDescent="0.35">
      <c r="A68" t="s">
        <v>188</v>
      </c>
      <c r="B68" t="s">
        <v>189</v>
      </c>
      <c r="C68">
        <v>3</v>
      </c>
      <c r="D68">
        <v>2</v>
      </c>
      <c r="E68">
        <v>2</v>
      </c>
      <c r="F68">
        <v>7</v>
      </c>
      <c r="H68">
        <v>10847.91</v>
      </c>
    </row>
    <row r="69" spans="1:8" x14ac:dyDescent="0.35">
      <c r="A69" t="s">
        <v>190</v>
      </c>
      <c r="B69" t="s">
        <v>191</v>
      </c>
      <c r="C69">
        <v>3</v>
      </c>
      <c r="D69">
        <v>1</v>
      </c>
      <c r="E69">
        <v>2</v>
      </c>
      <c r="F69">
        <v>6</v>
      </c>
      <c r="H69">
        <v>26545.863000000001</v>
      </c>
    </row>
    <row r="70" spans="1:8" x14ac:dyDescent="0.35">
      <c r="A70" t="s">
        <v>192</v>
      </c>
      <c r="B70" t="s">
        <v>193</v>
      </c>
      <c r="C70">
        <v>2</v>
      </c>
      <c r="D70">
        <v>1</v>
      </c>
      <c r="E70">
        <v>0</v>
      </c>
      <c r="F70">
        <v>3</v>
      </c>
      <c r="H70">
        <v>437.47899999999998</v>
      </c>
    </row>
    <row r="71" spans="1:8" x14ac:dyDescent="0.35">
      <c r="A71" t="s">
        <v>194</v>
      </c>
      <c r="B71" t="s">
        <v>195</v>
      </c>
      <c r="C71">
        <v>2</v>
      </c>
      <c r="D71">
        <v>4</v>
      </c>
      <c r="E71">
        <v>9</v>
      </c>
      <c r="F71">
        <v>15</v>
      </c>
      <c r="H71">
        <v>28435.94</v>
      </c>
    </row>
    <row r="72" spans="1:8" x14ac:dyDescent="0.35">
      <c r="A72" t="s">
        <v>196</v>
      </c>
      <c r="B72" t="s">
        <v>197</v>
      </c>
      <c r="C72">
        <v>2</v>
      </c>
      <c r="D72">
        <v>2</v>
      </c>
      <c r="E72">
        <v>6</v>
      </c>
      <c r="F72">
        <v>10</v>
      </c>
      <c r="H72">
        <v>3473.73</v>
      </c>
    </row>
    <row r="73" spans="1:8" x14ac:dyDescent="0.35">
      <c r="A73" t="s">
        <v>198</v>
      </c>
      <c r="B73" t="s">
        <v>199</v>
      </c>
      <c r="C73">
        <v>2</v>
      </c>
      <c r="D73">
        <v>3</v>
      </c>
      <c r="E73">
        <v>2</v>
      </c>
      <c r="F73">
        <v>7</v>
      </c>
      <c r="H73">
        <v>45741.006999999998</v>
      </c>
    </row>
    <row r="74" spans="1:8" x14ac:dyDescent="0.35">
      <c r="A74" t="s">
        <v>200</v>
      </c>
      <c r="B74" t="s">
        <v>201</v>
      </c>
      <c r="C74">
        <v>2</v>
      </c>
      <c r="D74">
        <v>6</v>
      </c>
      <c r="E74">
        <v>6</v>
      </c>
      <c r="F74">
        <v>14</v>
      </c>
      <c r="H74">
        <v>2963.2429999999999</v>
      </c>
    </row>
    <row r="75" spans="1:8" x14ac:dyDescent="0.35">
      <c r="A75" t="s">
        <v>202</v>
      </c>
      <c r="B75" t="s">
        <v>203</v>
      </c>
      <c r="C75">
        <v>2</v>
      </c>
      <c r="D75">
        <v>10</v>
      </c>
      <c r="E75">
        <v>14</v>
      </c>
      <c r="F75">
        <v>26</v>
      </c>
      <c r="H75">
        <v>3278.29</v>
      </c>
    </row>
    <row r="76" spans="1:8" x14ac:dyDescent="0.35">
      <c r="A76" t="s">
        <v>204</v>
      </c>
      <c r="B76" t="s">
        <v>205</v>
      </c>
      <c r="C76">
        <v>2</v>
      </c>
      <c r="D76">
        <v>1</v>
      </c>
      <c r="E76">
        <v>0</v>
      </c>
      <c r="F76">
        <v>3</v>
      </c>
      <c r="H76">
        <v>1701.575</v>
      </c>
    </row>
    <row r="77" spans="1:8" x14ac:dyDescent="0.35">
      <c r="A77" t="s">
        <v>206</v>
      </c>
      <c r="B77" t="s">
        <v>207</v>
      </c>
      <c r="C77">
        <v>2</v>
      </c>
      <c r="D77">
        <v>2</v>
      </c>
      <c r="E77">
        <v>6</v>
      </c>
      <c r="F77">
        <v>10</v>
      </c>
      <c r="H77">
        <v>38.128</v>
      </c>
    </row>
    <row r="78" spans="1:8" x14ac:dyDescent="0.35">
      <c r="A78" t="s">
        <v>208</v>
      </c>
      <c r="B78" t="s">
        <v>209</v>
      </c>
      <c r="C78">
        <v>2</v>
      </c>
      <c r="D78">
        <v>7</v>
      </c>
      <c r="E78">
        <v>4</v>
      </c>
      <c r="F78">
        <v>13</v>
      </c>
      <c r="H78">
        <v>19116.201000000001</v>
      </c>
    </row>
    <row r="79" spans="1:8" x14ac:dyDescent="0.35">
      <c r="A79" t="s">
        <v>210</v>
      </c>
      <c r="B79" t="s">
        <v>211</v>
      </c>
      <c r="C79">
        <v>1</v>
      </c>
      <c r="D79">
        <v>0</v>
      </c>
      <c r="E79">
        <v>1</v>
      </c>
      <c r="F79">
        <v>2</v>
      </c>
      <c r="H79">
        <v>9890.402</v>
      </c>
    </row>
    <row r="80" spans="1:8" x14ac:dyDescent="0.35">
      <c r="A80" t="s">
        <v>212</v>
      </c>
      <c r="B80" t="s">
        <v>213</v>
      </c>
      <c r="C80">
        <v>1</v>
      </c>
      <c r="D80">
        <v>1</v>
      </c>
      <c r="E80">
        <v>2</v>
      </c>
      <c r="F80">
        <v>4</v>
      </c>
      <c r="H80">
        <v>9537.6450000000004</v>
      </c>
    </row>
    <row r="81" spans="1:8" x14ac:dyDescent="0.35">
      <c r="A81" t="s">
        <v>214</v>
      </c>
      <c r="B81" t="s">
        <v>215</v>
      </c>
      <c r="C81">
        <v>1</v>
      </c>
      <c r="D81">
        <v>1</v>
      </c>
      <c r="E81">
        <v>1</v>
      </c>
      <c r="F81">
        <v>3</v>
      </c>
      <c r="H81">
        <v>17500.657999999999</v>
      </c>
    </row>
    <row r="82" spans="1:8" x14ac:dyDescent="0.35">
      <c r="A82" t="s">
        <v>216</v>
      </c>
      <c r="B82" t="s">
        <v>217</v>
      </c>
      <c r="C82">
        <v>1</v>
      </c>
      <c r="D82">
        <v>0</v>
      </c>
      <c r="E82">
        <v>1</v>
      </c>
      <c r="F82">
        <v>2</v>
      </c>
      <c r="H82">
        <v>586.63199999999995</v>
      </c>
    </row>
    <row r="83" spans="1:8" x14ac:dyDescent="0.35">
      <c r="A83" t="s">
        <v>218</v>
      </c>
      <c r="B83" t="s">
        <v>219</v>
      </c>
      <c r="C83">
        <v>1</v>
      </c>
      <c r="D83">
        <v>3</v>
      </c>
      <c r="E83">
        <v>0</v>
      </c>
      <c r="F83">
        <v>4</v>
      </c>
      <c r="H83">
        <v>97338.578999999998</v>
      </c>
    </row>
    <row r="84" spans="1:8" x14ac:dyDescent="0.35">
      <c r="A84" t="s">
        <v>220</v>
      </c>
      <c r="B84" t="s">
        <v>221</v>
      </c>
      <c r="C84">
        <v>1</v>
      </c>
      <c r="D84">
        <v>2</v>
      </c>
      <c r="E84">
        <v>2</v>
      </c>
      <c r="F84">
        <v>5</v>
      </c>
      <c r="H84">
        <v>5850.3419999999996</v>
      </c>
    </row>
    <row r="85" spans="1:8" x14ac:dyDescent="0.35">
      <c r="A85" t="s">
        <v>222</v>
      </c>
      <c r="B85" t="s">
        <v>223</v>
      </c>
      <c r="C85">
        <v>1</v>
      </c>
      <c r="D85">
        <v>2</v>
      </c>
      <c r="E85">
        <v>6</v>
      </c>
      <c r="F85">
        <v>9</v>
      </c>
      <c r="H85">
        <v>2860.8530000000001</v>
      </c>
    </row>
    <row r="86" spans="1:8" x14ac:dyDescent="0.35">
      <c r="A86" t="s">
        <v>224</v>
      </c>
      <c r="B86" t="s">
        <v>225</v>
      </c>
      <c r="C86">
        <v>1</v>
      </c>
      <c r="D86">
        <v>3</v>
      </c>
      <c r="E86">
        <v>0</v>
      </c>
      <c r="F86">
        <v>4</v>
      </c>
      <c r="H86">
        <v>32971.853999999999</v>
      </c>
    </row>
    <row r="87" spans="1:8" x14ac:dyDescent="0.35">
      <c r="A87" t="s">
        <v>226</v>
      </c>
      <c r="B87" t="s">
        <v>227</v>
      </c>
      <c r="C87">
        <v>1</v>
      </c>
      <c r="D87">
        <v>0</v>
      </c>
      <c r="E87">
        <v>2</v>
      </c>
      <c r="F87">
        <v>3</v>
      </c>
      <c r="H87">
        <v>4314.7669999999998</v>
      </c>
    </row>
    <row r="88" spans="1:8" x14ac:dyDescent="0.35">
      <c r="A88" t="s">
        <v>228</v>
      </c>
      <c r="B88" t="s">
        <v>229</v>
      </c>
      <c r="C88">
        <v>1</v>
      </c>
      <c r="D88">
        <v>0</v>
      </c>
      <c r="E88">
        <v>1</v>
      </c>
      <c r="F88">
        <v>2</v>
      </c>
      <c r="H88">
        <v>31255.435000000001</v>
      </c>
    </row>
    <row r="89" spans="1:8" x14ac:dyDescent="0.35">
      <c r="A89" t="s">
        <v>230</v>
      </c>
      <c r="B89" t="s">
        <v>231</v>
      </c>
      <c r="C89">
        <v>1</v>
      </c>
      <c r="D89">
        <v>3</v>
      </c>
      <c r="E89">
        <v>0</v>
      </c>
      <c r="F89">
        <v>4</v>
      </c>
      <c r="H89">
        <v>625.97799999999995</v>
      </c>
    </row>
    <row r="90" spans="1:8" x14ac:dyDescent="0.35">
      <c r="A90" t="s">
        <v>232</v>
      </c>
      <c r="B90" t="s">
        <v>233</v>
      </c>
      <c r="C90">
        <v>1</v>
      </c>
      <c r="D90">
        <v>0</v>
      </c>
      <c r="E90">
        <v>0</v>
      </c>
      <c r="F90">
        <v>1</v>
      </c>
      <c r="H90">
        <v>10203.134</v>
      </c>
    </row>
    <row r="91" spans="1:8" x14ac:dyDescent="0.35">
      <c r="A91" t="s">
        <v>234</v>
      </c>
      <c r="B91" t="s">
        <v>235</v>
      </c>
      <c r="C91">
        <v>1</v>
      </c>
      <c r="D91">
        <v>1</v>
      </c>
      <c r="E91">
        <v>1</v>
      </c>
      <c r="F91">
        <v>3</v>
      </c>
      <c r="H91">
        <v>26378.274000000001</v>
      </c>
    </row>
    <row r="92" spans="1:8" x14ac:dyDescent="0.35">
      <c r="A92" t="s">
        <v>236</v>
      </c>
      <c r="B92" t="s">
        <v>237</v>
      </c>
      <c r="C92">
        <v>1</v>
      </c>
      <c r="D92">
        <v>1</v>
      </c>
      <c r="E92">
        <v>7</v>
      </c>
      <c r="F92">
        <v>9</v>
      </c>
      <c r="H92">
        <v>8655.5349999999999</v>
      </c>
    </row>
    <row r="93" spans="1:8" x14ac:dyDescent="0.35">
      <c r="A93" t="s">
        <v>238</v>
      </c>
      <c r="B93" t="s">
        <v>239</v>
      </c>
      <c r="C93">
        <v>1</v>
      </c>
      <c r="D93">
        <v>1</v>
      </c>
      <c r="E93">
        <v>1</v>
      </c>
      <c r="F93">
        <v>3</v>
      </c>
      <c r="H93">
        <v>7496.9809999999998</v>
      </c>
    </row>
    <row r="94" spans="1:8" x14ac:dyDescent="0.35">
      <c r="A94" t="s">
        <v>240</v>
      </c>
      <c r="B94" t="s">
        <v>241</v>
      </c>
      <c r="C94">
        <v>1</v>
      </c>
      <c r="D94">
        <v>1</v>
      </c>
      <c r="E94">
        <v>0</v>
      </c>
      <c r="F94">
        <v>2</v>
      </c>
      <c r="H94">
        <v>112.523</v>
      </c>
    </row>
    <row r="95" spans="1:8" x14ac:dyDescent="0.35">
      <c r="A95" t="s">
        <v>242</v>
      </c>
      <c r="B95" t="s">
        <v>243</v>
      </c>
      <c r="C95">
        <v>1</v>
      </c>
      <c r="D95">
        <v>0</v>
      </c>
      <c r="E95">
        <v>0</v>
      </c>
      <c r="F95">
        <v>1</v>
      </c>
      <c r="H95">
        <v>896.44500000000005</v>
      </c>
    </row>
    <row r="96" spans="1:8" x14ac:dyDescent="0.35">
      <c r="A96" t="s">
        <v>244</v>
      </c>
      <c r="B96" t="s">
        <v>245</v>
      </c>
      <c r="C96">
        <v>1</v>
      </c>
      <c r="D96">
        <v>1</v>
      </c>
      <c r="E96">
        <v>0</v>
      </c>
      <c r="F96">
        <v>2</v>
      </c>
      <c r="H96">
        <v>17643.054</v>
      </c>
    </row>
    <row r="97" spans="1:8" x14ac:dyDescent="0.35">
      <c r="A97" t="s">
        <v>246</v>
      </c>
      <c r="B97" t="s">
        <v>247</v>
      </c>
      <c r="C97">
        <v>1</v>
      </c>
      <c r="D97">
        <v>1</v>
      </c>
      <c r="E97">
        <v>2</v>
      </c>
      <c r="F97">
        <v>4</v>
      </c>
      <c r="H97">
        <v>5094.1180000000004</v>
      </c>
    </row>
    <row r="98" spans="1:8" x14ac:dyDescent="0.35">
      <c r="A98" t="s">
        <v>248</v>
      </c>
      <c r="B98" t="s">
        <v>249</v>
      </c>
      <c r="C98">
        <v>1</v>
      </c>
      <c r="D98">
        <v>1</v>
      </c>
      <c r="E98">
        <v>0</v>
      </c>
      <c r="F98">
        <v>2</v>
      </c>
      <c r="H98">
        <v>11890.784</v>
      </c>
    </row>
    <row r="99" spans="1:8" x14ac:dyDescent="0.35">
      <c r="A99" t="s">
        <v>250</v>
      </c>
      <c r="B99" t="s">
        <v>251</v>
      </c>
      <c r="C99">
        <v>0</v>
      </c>
      <c r="D99">
        <v>1</v>
      </c>
      <c r="E99">
        <v>1</v>
      </c>
      <c r="F99">
        <v>2</v>
      </c>
      <c r="H99">
        <v>18383.955000000002</v>
      </c>
    </row>
    <row r="100" spans="1:8" x14ac:dyDescent="0.35">
      <c r="A100" t="s">
        <v>252</v>
      </c>
      <c r="B100" t="s">
        <v>253</v>
      </c>
      <c r="C100">
        <v>0</v>
      </c>
      <c r="D100">
        <v>1</v>
      </c>
      <c r="E100">
        <v>0</v>
      </c>
      <c r="F100">
        <v>1</v>
      </c>
      <c r="H100">
        <v>198.41399999999999</v>
      </c>
    </row>
    <row r="101" spans="1:8" x14ac:dyDescent="0.35">
      <c r="A101" t="s">
        <v>254</v>
      </c>
      <c r="B101" t="s">
        <v>255</v>
      </c>
      <c r="C101">
        <v>0</v>
      </c>
      <c r="D101">
        <v>2</v>
      </c>
      <c r="E101">
        <v>0</v>
      </c>
      <c r="F101">
        <v>2</v>
      </c>
      <c r="H101">
        <v>59734.218000000001</v>
      </c>
    </row>
    <row r="102" spans="1:8" x14ac:dyDescent="0.35">
      <c r="A102" t="s">
        <v>256</v>
      </c>
      <c r="B102" t="s">
        <v>257</v>
      </c>
      <c r="C102">
        <v>0</v>
      </c>
      <c r="D102">
        <v>0</v>
      </c>
      <c r="E102">
        <v>1</v>
      </c>
      <c r="F102">
        <v>1</v>
      </c>
      <c r="H102">
        <v>2083.3739999999998</v>
      </c>
    </row>
    <row r="103" spans="1:8" x14ac:dyDescent="0.35">
      <c r="A103" t="s">
        <v>258</v>
      </c>
      <c r="B103" t="s">
        <v>259</v>
      </c>
      <c r="C103">
        <v>0</v>
      </c>
      <c r="D103">
        <v>1</v>
      </c>
      <c r="E103">
        <v>0</v>
      </c>
      <c r="F103">
        <v>1</v>
      </c>
      <c r="H103">
        <v>105.69499999999999</v>
      </c>
    </row>
    <row r="104" spans="1:8" x14ac:dyDescent="0.35">
      <c r="A104" t="s">
        <v>260</v>
      </c>
      <c r="B104" t="s">
        <v>261</v>
      </c>
      <c r="C104">
        <v>0</v>
      </c>
      <c r="D104">
        <v>0</v>
      </c>
      <c r="E104">
        <v>1</v>
      </c>
      <c r="F104">
        <v>1</v>
      </c>
      <c r="H104">
        <v>8278.7240000000002</v>
      </c>
    </row>
    <row r="105" spans="1:8" x14ac:dyDescent="0.35">
      <c r="A105" t="s">
        <v>262</v>
      </c>
      <c r="B105" t="s">
        <v>263</v>
      </c>
      <c r="C105">
        <v>0</v>
      </c>
      <c r="D105">
        <v>1</v>
      </c>
      <c r="E105">
        <v>0</v>
      </c>
      <c r="F105">
        <v>1</v>
      </c>
      <c r="H105">
        <v>43849.26</v>
      </c>
    </row>
    <row r="106" spans="1:8" x14ac:dyDescent="0.35">
      <c r="A106" t="s">
        <v>264</v>
      </c>
      <c r="B106" t="s">
        <v>265</v>
      </c>
      <c r="C106">
        <v>0</v>
      </c>
      <c r="D106">
        <v>1</v>
      </c>
      <c r="E106">
        <v>0</v>
      </c>
      <c r="F106">
        <v>1</v>
      </c>
      <c r="H106">
        <v>2351.627</v>
      </c>
    </row>
    <row r="107" spans="1:8" x14ac:dyDescent="0.35">
      <c r="A107" t="s">
        <v>266</v>
      </c>
      <c r="B107" t="s">
        <v>267</v>
      </c>
      <c r="C107">
        <v>0</v>
      </c>
      <c r="D107">
        <v>1</v>
      </c>
      <c r="E107">
        <v>0</v>
      </c>
      <c r="F107">
        <v>1</v>
      </c>
      <c r="H107">
        <v>16743.927</v>
      </c>
    </row>
    <row r="108" spans="1:8" x14ac:dyDescent="0.35">
      <c r="A108" t="s">
        <v>268</v>
      </c>
      <c r="B108" t="s">
        <v>269</v>
      </c>
      <c r="C108">
        <v>0</v>
      </c>
      <c r="D108">
        <v>1</v>
      </c>
      <c r="E108">
        <v>2</v>
      </c>
      <c r="F108">
        <v>3</v>
      </c>
      <c r="H108">
        <v>34813.870999999999</v>
      </c>
    </row>
    <row r="109" spans="1:8" x14ac:dyDescent="0.35">
      <c r="A109" t="s">
        <v>270</v>
      </c>
      <c r="B109" t="s">
        <v>271</v>
      </c>
      <c r="C109">
        <v>0</v>
      </c>
      <c r="D109">
        <v>1</v>
      </c>
      <c r="E109">
        <v>4</v>
      </c>
      <c r="F109">
        <v>5</v>
      </c>
      <c r="H109">
        <v>2881.0529999999999</v>
      </c>
    </row>
    <row r="110" spans="1:8" x14ac:dyDescent="0.35">
      <c r="A110" t="s">
        <v>272</v>
      </c>
      <c r="B110" t="s">
        <v>273</v>
      </c>
      <c r="C110">
        <v>0</v>
      </c>
      <c r="D110">
        <v>3</v>
      </c>
      <c r="E110">
        <v>7</v>
      </c>
      <c r="F110">
        <v>10</v>
      </c>
      <c r="H110">
        <v>109581.07799999999</v>
      </c>
    </row>
    <row r="111" spans="1:8" x14ac:dyDescent="0.35">
      <c r="A111" t="s">
        <v>274</v>
      </c>
      <c r="B111" t="s">
        <v>275</v>
      </c>
      <c r="C111">
        <v>0</v>
      </c>
      <c r="D111">
        <v>1</v>
      </c>
      <c r="E111">
        <v>0</v>
      </c>
      <c r="F111">
        <v>1</v>
      </c>
      <c r="H111">
        <v>7132.5379999999996</v>
      </c>
    </row>
    <row r="112" spans="1:8" x14ac:dyDescent="0.35">
      <c r="A112" t="s">
        <v>276</v>
      </c>
      <c r="B112" t="s">
        <v>277</v>
      </c>
      <c r="C112">
        <v>0</v>
      </c>
      <c r="D112">
        <v>0</v>
      </c>
      <c r="E112">
        <v>1</v>
      </c>
      <c r="F112">
        <v>1</v>
      </c>
      <c r="H112">
        <v>62.277999999999999</v>
      </c>
    </row>
    <row r="113" spans="1:8" x14ac:dyDescent="0.35">
      <c r="A113" t="s">
        <v>278</v>
      </c>
      <c r="B113" t="s">
        <v>279</v>
      </c>
      <c r="C113">
        <v>0</v>
      </c>
      <c r="D113">
        <v>1</v>
      </c>
      <c r="E113">
        <v>1</v>
      </c>
      <c r="F113">
        <v>2</v>
      </c>
      <c r="H113">
        <v>24206.644</v>
      </c>
    </row>
    <row r="114" spans="1:8" x14ac:dyDescent="0.35">
      <c r="A114" t="s">
        <v>280</v>
      </c>
      <c r="B114" t="s">
        <v>281</v>
      </c>
      <c r="C114">
        <v>0</v>
      </c>
      <c r="D114">
        <v>0</v>
      </c>
      <c r="E114">
        <v>1</v>
      </c>
      <c r="F114">
        <v>1</v>
      </c>
      <c r="H114">
        <v>287.375</v>
      </c>
    </row>
    <row r="115" spans="1:8" x14ac:dyDescent="0.35">
      <c r="A115" t="s">
        <v>282</v>
      </c>
      <c r="B115" t="s">
        <v>283</v>
      </c>
      <c r="C115">
        <v>0</v>
      </c>
      <c r="D115">
        <v>4</v>
      </c>
      <c r="E115">
        <v>0</v>
      </c>
      <c r="F115">
        <v>4</v>
      </c>
      <c r="H115">
        <v>2540.9050000000002</v>
      </c>
    </row>
    <row r="116" spans="1:8" x14ac:dyDescent="0.35">
      <c r="A116" t="s">
        <v>284</v>
      </c>
      <c r="B116" t="s">
        <v>285</v>
      </c>
      <c r="C116">
        <v>0</v>
      </c>
      <c r="D116">
        <v>1</v>
      </c>
      <c r="E116">
        <v>0</v>
      </c>
      <c r="F116">
        <v>1</v>
      </c>
      <c r="H116">
        <v>628.06600000000003</v>
      </c>
    </row>
    <row r="117" spans="1:8" x14ac:dyDescent="0.35">
      <c r="A117" t="s">
        <v>286</v>
      </c>
      <c r="B117" t="s">
        <v>287</v>
      </c>
      <c r="C117">
        <v>0</v>
      </c>
      <c r="D117">
        <v>2</v>
      </c>
      <c r="E117">
        <v>3</v>
      </c>
      <c r="F117">
        <v>5</v>
      </c>
      <c r="H117">
        <v>4033.9630000000002</v>
      </c>
    </row>
    <row r="118" spans="1:8" x14ac:dyDescent="0.35">
      <c r="A118" t="s">
        <v>288</v>
      </c>
      <c r="B118" t="s">
        <v>289</v>
      </c>
      <c r="C118">
        <v>0</v>
      </c>
      <c r="D118">
        <v>0</v>
      </c>
      <c r="E118">
        <v>1</v>
      </c>
      <c r="F118">
        <v>1</v>
      </c>
      <c r="H118">
        <v>1271.768</v>
      </c>
    </row>
    <row r="119" spans="1:8" x14ac:dyDescent="0.35">
      <c r="A119" t="s">
        <v>290</v>
      </c>
      <c r="B119" t="s">
        <v>291</v>
      </c>
      <c r="C119">
        <v>0</v>
      </c>
      <c r="D119">
        <v>7</v>
      </c>
      <c r="E119">
        <v>4</v>
      </c>
      <c r="F119">
        <v>11</v>
      </c>
      <c r="H119">
        <v>32365.999</v>
      </c>
    </row>
    <row r="120" spans="1:8" x14ac:dyDescent="0.35">
      <c r="A120" t="s">
        <v>292</v>
      </c>
      <c r="B120" t="s">
        <v>293</v>
      </c>
      <c r="C120">
        <v>0</v>
      </c>
      <c r="D120">
        <v>2</v>
      </c>
      <c r="E120">
        <v>2</v>
      </c>
      <c r="F120">
        <v>4</v>
      </c>
      <c r="H120">
        <v>6825.4449999999997</v>
      </c>
    </row>
    <row r="121" spans="1:8" x14ac:dyDescent="0.35">
      <c r="A121" t="s">
        <v>294</v>
      </c>
      <c r="B121" t="s">
        <v>295</v>
      </c>
      <c r="C121">
        <v>0</v>
      </c>
      <c r="D121">
        <v>1</v>
      </c>
      <c r="E121">
        <v>3</v>
      </c>
      <c r="F121">
        <v>4</v>
      </c>
      <c r="H121">
        <v>6524.1949999999997</v>
      </c>
    </row>
    <row r="122" spans="1:8" x14ac:dyDescent="0.35">
      <c r="A122" t="s">
        <v>296</v>
      </c>
      <c r="B122" t="s">
        <v>297</v>
      </c>
      <c r="C122">
        <v>0</v>
      </c>
      <c r="D122">
        <v>0</v>
      </c>
      <c r="E122">
        <v>2</v>
      </c>
      <c r="F122">
        <v>2</v>
      </c>
      <c r="H122">
        <v>4270.5709999999999</v>
      </c>
    </row>
    <row r="123" spans="1:8" x14ac:dyDescent="0.35">
      <c r="A123" t="s">
        <v>298</v>
      </c>
      <c r="B123" t="s">
        <v>299</v>
      </c>
      <c r="C123">
        <v>0</v>
      </c>
      <c r="D123">
        <v>0</v>
      </c>
      <c r="E123">
        <v>2</v>
      </c>
      <c r="F123">
        <v>2</v>
      </c>
      <c r="H123">
        <v>38928.345999999998</v>
      </c>
    </row>
    <row r="124" spans="1:8" x14ac:dyDescent="0.35">
      <c r="A124" t="s">
        <v>300</v>
      </c>
      <c r="B124" t="s">
        <v>301</v>
      </c>
      <c r="C124">
        <v>0</v>
      </c>
      <c r="D124">
        <v>0</v>
      </c>
      <c r="E124">
        <v>1</v>
      </c>
      <c r="F124">
        <v>1</v>
      </c>
      <c r="H124">
        <v>40222.493000000002</v>
      </c>
    </row>
    <row r="125" spans="1:8" x14ac:dyDescent="0.35">
      <c r="A125" t="s">
        <v>302</v>
      </c>
      <c r="B125" t="s">
        <v>303</v>
      </c>
      <c r="C125">
        <v>0</v>
      </c>
      <c r="D125">
        <v>2</v>
      </c>
      <c r="E125">
        <v>2</v>
      </c>
      <c r="F125">
        <v>4</v>
      </c>
      <c r="H125">
        <v>341.24299999999999</v>
      </c>
    </row>
    <row r="126" spans="1:8" x14ac:dyDescent="0.35">
      <c r="A126" t="s">
        <v>304</v>
      </c>
      <c r="B126" t="s">
        <v>305</v>
      </c>
      <c r="C126">
        <v>0</v>
      </c>
      <c r="D126">
        <v>1</v>
      </c>
      <c r="E126">
        <v>1</v>
      </c>
      <c r="F126">
        <v>2</v>
      </c>
      <c r="H126">
        <v>11402.528</v>
      </c>
    </row>
    <row r="127" spans="1:8" x14ac:dyDescent="0.35">
      <c r="A127" t="s">
        <v>306</v>
      </c>
      <c r="B127" t="s">
        <v>307</v>
      </c>
      <c r="C127">
        <v>0</v>
      </c>
      <c r="D127">
        <v>0</v>
      </c>
      <c r="E127">
        <v>1</v>
      </c>
      <c r="F127">
        <v>1</v>
      </c>
      <c r="H127">
        <v>786.55200000000002</v>
      </c>
    </row>
    <row r="128" spans="1:8" x14ac:dyDescent="0.35">
      <c r="A128" t="s">
        <v>308</v>
      </c>
      <c r="B128" t="s">
        <v>309</v>
      </c>
      <c r="C128">
        <v>0</v>
      </c>
      <c r="D128">
        <v>1</v>
      </c>
      <c r="E128">
        <v>0</v>
      </c>
      <c r="F128">
        <v>1</v>
      </c>
      <c r="H128">
        <v>17915.567999999999</v>
      </c>
    </row>
    <row r="129" spans="1:8" x14ac:dyDescent="0.35">
      <c r="A129" t="s">
        <v>310</v>
      </c>
      <c r="B129" t="s">
        <v>311</v>
      </c>
      <c r="C129">
        <v>0</v>
      </c>
      <c r="D129">
        <v>1</v>
      </c>
      <c r="E129">
        <v>3</v>
      </c>
      <c r="F129">
        <v>4</v>
      </c>
      <c r="H129">
        <v>31072.94</v>
      </c>
    </row>
    <row r="130" spans="1:8" x14ac:dyDescent="0.35">
      <c r="A130" t="s">
        <v>312</v>
      </c>
      <c r="B130" t="s">
        <v>313</v>
      </c>
      <c r="C130">
        <v>0</v>
      </c>
      <c r="D130">
        <v>1</v>
      </c>
      <c r="E130">
        <v>0</v>
      </c>
      <c r="F130">
        <v>1</v>
      </c>
      <c r="H130">
        <v>2225.7339999999999</v>
      </c>
    </row>
    <row r="131" spans="1:8" x14ac:dyDescent="0.35">
      <c r="A131" t="s">
        <v>314</v>
      </c>
      <c r="B131" t="s">
        <v>315</v>
      </c>
      <c r="C131">
        <v>0</v>
      </c>
      <c r="D131">
        <v>0</v>
      </c>
      <c r="E131">
        <v>1</v>
      </c>
      <c r="F131">
        <v>1</v>
      </c>
      <c r="H131">
        <v>988</v>
      </c>
    </row>
    <row r="132" spans="1:8" x14ac:dyDescent="0.35">
      <c r="A132" t="s">
        <v>316</v>
      </c>
      <c r="B132" t="s">
        <v>317</v>
      </c>
      <c r="C132">
        <v>0</v>
      </c>
      <c r="D132">
        <v>0</v>
      </c>
      <c r="E132">
        <v>1</v>
      </c>
      <c r="F132">
        <v>1</v>
      </c>
      <c r="H132">
        <v>3546.4209999999998</v>
      </c>
    </row>
    <row r="133" spans="1:8" x14ac:dyDescent="0.35">
      <c r="A133" t="s">
        <v>318</v>
      </c>
      <c r="B133" t="s">
        <v>319</v>
      </c>
      <c r="C133">
        <v>0</v>
      </c>
      <c r="D133">
        <v>1</v>
      </c>
      <c r="E133">
        <v>0</v>
      </c>
      <c r="F133">
        <v>1</v>
      </c>
      <c r="H133">
        <v>1207.3589999999999</v>
      </c>
    </row>
    <row r="134" spans="1:8" x14ac:dyDescent="0.35">
      <c r="A134" t="s">
        <v>320</v>
      </c>
      <c r="B134" t="s">
        <v>321</v>
      </c>
      <c r="C134">
        <v>0</v>
      </c>
      <c r="D134">
        <v>2</v>
      </c>
      <c r="E134">
        <v>0</v>
      </c>
      <c r="F134">
        <v>2</v>
      </c>
      <c r="H134">
        <v>21413.249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D383-04D4-4F3A-B819-0000F3D93C70}">
  <dimension ref="A2:I12"/>
  <sheetViews>
    <sheetView workbookViewId="0">
      <selection activeCell="G12" sqref="G12"/>
    </sheetView>
  </sheetViews>
  <sheetFormatPr defaultRowHeight="14.5" x14ac:dyDescent="0.35"/>
  <cols>
    <col min="2" max="2" width="12.7265625" bestFit="1" customWidth="1"/>
    <col min="3" max="3" width="11.90625" bestFit="1" customWidth="1"/>
    <col min="7" max="7" width="11.08984375" bestFit="1" customWidth="1"/>
    <col min="8" max="8" width="9.1796875" style="2" customWidth="1"/>
    <col min="9" max="9" width="23.08984375" bestFit="1" customWidth="1"/>
  </cols>
  <sheetData>
    <row r="2" spans="1:9" x14ac:dyDescent="0.35">
      <c r="A2" t="s">
        <v>0</v>
      </c>
      <c r="B2" t="s">
        <v>13</v>
      </c>
      <c r="C2" t="s">
        <v>14</v>
      </c>
      <c r="D2" t="s">
        <v>2</v>
      </c>
      <c r="E2" t="s">
        <v>3</v>
      </c>
      <c r="F2" t="s">
        <v>4</v>
      </c>
      <c r="G2" t="s">
        <v>15</v>
      </c>
      <c r="H2" s="2" t="s">
        <v>19</v>
      </c>
      <c r="I2" t="s">
        <v>20</v>
      </c>
    </row>
    <row r="3" spans="1:9" x14ac:dyDescent="0.35">
      <c r="A3">
        <v>1</v>
      </c>
      <c r="B3" t="s">
        <v>5</v>
      </c>
      <c r="C3">
        <v>27</v>
      </c>
      <c r="D3" s="1">
        <v>1022</v>
      </c>
      <c r="E3">
        <v>794</v>
      </c>
      <c r="F3">
        <v>704</v>
      </c>
      <c r="G3" s="1">
        <v>2520</v>
      </c>
      <c r="H3" s="2">
        <f>G3/C3</f>
        <v>93.333333333333329</v>
      </c>
      <c r="I3" s="1">
        <v>331002651</v>
      </c>
    </row>
    <row r="4" spans="1:9" x14ac:dyDescent="0.35">
      <c r="A4">
        <v>2</v>
      </c>
      <c r="B4" t="s">
        <v>22</v>
      </c>
      <c r="C4">
        <v>10</v>
      </c>
      <c r="D4">
        <v>440</v>
      </c>
      <c r="E4">
        <v>357</v>
      </c>
      <c r="F4">
        <v>325</v>
      </c>
      <c r="G4">
        <v>1122</v>
      </c>
      <c r="H4" s="2">
        <f t="shared" ref="H4:H12" si="0">G4/C4</f>
        <v>112.2</v>
      </c>
      <c r="I4" s="1">
        <v>145934462</v>
      </c>
    </row>
    <row r="5" spans="1:9" x14ac:dyDescent="0.35">
      <c r="A5">
        <v>3</v>
      </c>
      <c r="B5" t="s">
        <v>21</v>
      </c>
      <c r="C5">
        <v>24</v>
      </c>
      <c r="D5">
        <v>275</v>
      </c>
      <c r="E5">
        <v>313</v>
      </c>
      <c r="F5">
        <v>349</v>
      </c>
      <c r="G5">
        <v>937</v>
      </c>
      <c r="H5" s="2">
        <f t="shared" si="0"/>
        <v>39.041666666666664</v>
      </c>
      <c r="I5" s="1">
        <v>83783942</v>
      </c>
    </row>
    <row r="6" spans="1:9" x14ac:dyDescent="0.35">
      <c r="A6">
        <v>4</v>
      </c>
      <c r="B6" t="s">
        <v>9</v>
      </c>
      <c r="C6">
        <v>28</v>
      </c>
      <c r="D6">
        <v>263</v>
      </c>
      <c r="E6">
        <v>295</v>
      </c>
      <c r="F6">
        <v>289</v>
      </c>
      <c r="G6">
        <v>847</v>
      </c>
      <c r="H6" s="2">
        <f t="shared" si="0"/>
        <v>30.25</v>
      </c>
      <c r="I6" s="1">
        <v>67886011</v>
      </c>
    </row>
    <row r="7" spans="1:9" x14ac:dyDescent="0.35">
      <c r="A7">
        <v>5</v>
      </c>
      <c r="B7" t="s">
        <v>10</v>
      </c>
      <c r="C7">
        <v>28</v>
      </c>
      <c r="D7">
        <v>212</v>
      </c>
      <c r="E7">
        <v>241</v>
      </c>
      <c r="F7">
        <v>260</v>
      </c>
      <c r="G7">
        <v>713</v>
      </c>
      <c r="H7" s="2">
        <f t="shared" si="0"/>
        <v>25.464285714285715</v>
      </c>
      <c r="I7" s="1">
        <v>65273511</v>
      </c>
    </row>
    <row r="8" spans="1:9" x14ac:dyDescent="0.35">
      <c r="A8">
        <v>6</v>
      </c>
      <c r="B8" t="s">
        <v>11</v>
      </c>
      <c r="C8">
        <v>27</v>
      </c>
      <c r="D8">
        <v>206</v>
      </c>
      <c r="E8">
        <v>178</v>
      </c>
      <c r="F8">
        <v>193</v>
      </c>
      <c r="G8">
        <v>577</v>
      </c>
      <c r="H8" s="2">
        <f t="shared" si="0"/>
        <v>21.37037037037037</v>
      </c>
      <c r="I8" s="1">
        <v>60461826</v>
      </c>
    </row>
    <row r="9" spans="1:9" x14ac:dyDescent="0.35">
      <c r="A9">
        <v>7</v>
      </c>
      <c r="B9" t="s">
        <v>8</v>
      </c>
      <c r="C9">
        <v>10</v>
      </c>
      <c r="D9">
        <v>227</v>
      </c>
      <c r="E9">
        <v>165</v>
      </c>
      <c r="F9">
        <v>151</v>
      </c>
      <c r="G9">
        <v>543</v>
      </c>
      <c r="H9" s="2">
        <f t="shared" si="0"/>
        <v>54.3</v>
      </c>
      <c r="I9" s="1">
        <v>1439323776</v>
      </c>
    </row>
    <row r="10" spans="1:9" x14ac:dyDescent="0.35">
      <c r="A10">
        <v>8</v>
      </c>
      <c r="B10" t="s">
        <v>16</v>
      </c>
      <c r="C10">
        <v>26</v>
      </c>
      <c r="D10">
        <v>147</v>
      </c>
      <c r="E10">
        <v>163</v>
      </c>
      <c r="F10">
        <v>187</v>
      </c>
      <c r="G10">
        <v>497</v>
      </c>
      <c r="H10" s="2">
        <f t="shared" si="0"/>
        <v>19.115384615384617</v>
      </c>
      <c r="I10" s="1">
        <v>25499884</v>
      </c>
    </row>
    <row r="11" spans="1:9" x14ac:dyDescent="0.35">
      <c r="A11">
        <v>9</v>
      </c>
      <c r="B11" t="s">
        <v>17</v>
      </c>
      <c r="C11">
        <v>27</v>
      </c>
      <c r="D11">
        <v>147</v>
      </c>
      <c r="E11">
        <v>170</v>
      </c>
      <c r="F11">
        <v>179</v>
      </c>
      <c r="G11">
        <v>494</v>
      </c>
      <c r="H11" s="2">
        <f t="shared" si="0"/>
        <v>18.296296296296298</v>
      </c>
      <c r="I11" s="1">
        <v>10099265</v>
      </c>
    </row>
    <row r="12" spans="1:9" x14ac:dyDescent="0.35">
      <c r="A12">
        <v>10</v>
      </c>
      <c r="B12" t="s">
        <v>18</v>
      </c>
      <c r="C12">
        <v>26</v>
      </c>
      <c r="D12">
        <v>175</v>
      </c>
      <c r="E12">
        <v>147</v>
      </c>
      <c r="F12">
        <v>169</v>
      </c>
      <c r="G12">
        <v>491</v>
      </c>
      <c r="H12" s="2">
        <f t="shared" si="0"/>
        <v>18.884615384615383</v>
      </c>
      <c r="I12" s="1">
        <v>9660351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BAE6-1121-4978-A21D-54EE64FC6AAF}">
  <dimension ref="A1:K291"/>
  <sheetViews>
    <sheetView workbookViewId="0">
      <selection activeCell="E13" sqref="E13"/>
    </sheetView>
  </sheetViews>
  <sheetFormatPr defaultRowHeight="14.5" x14ac:dyDescent="0.35"/>
  <cols>
    <col min="3" max="3" width="22" bestFit="1" customWidth="1"/>
    <col min="10" max="10" width="22" bestFit="1" customWidth="1"/>
    <col min="11" max="11" width="11.08984375" bestFit="1" customWidth="1"/>
  </cols>
  <sheetData>
    <row r="1" spans="1:11" x14ac:dyDescent="0.35">
      <c r="A1" t="s">
        <v>23</v>
      </c>
      <c r="B1" s="3" t="s">
        <v>81</v>
      </c>
      <c r="C1" t="s">
        <v>1</v>
      </c>
      <c r="D1" t="s">
        <v>24</v>
      </c>
      <c r="E1" t="s">
        <v>25</v>
      </c>
      <c r="F1" t="s">
        <v>26</v>
      </c>
      <c r="G1" t="s">
        <v>27</v>
      </c>
      <c r="J1" s="4" t="s">
        <v>82</v>
      </c>
      <c r="K1" t="s">
        <v>84</v>
      </c>
    </row>
    <row r="2" spans="1:11" x14ac:dyDescent="0.35">
      <c r="A2">
        <v>1896</v>
      </c>
      <c r="B2" t="s">
        <v>75</v>
      </c>
      <c r="C2" t="s">
        <v>5</v>
      </c>
      <c r="D2">
        <v>11</v>
      </c>
      <c r="E2">
        <v>7</v>
      </c>
      <c r="F2">
        <v>2</v>
      </c>
      <c r="G2">
        <v>20</v>
      </c>
      <c r="J2" s="5" t="s">
        <v>16</v>
      </c>
      <c r="K2" s="6">
        <v>418</v>
      </c>
    </row>
    <row r="3" spans="1:11" x14ac:dyDescent="0.35">
      <c r="A3">
        <v>1896</v>
      </c>
      <c r="B3" t="s">
        <v>75</v>
      </c>
      <c r="C3" t="s">
        <v>28</v>
      </c>
      <c r="D3">
        <v>10</v>
      </c>
      <c r="E3">
        <v>17</v>
      </c>
      <c r="F3">
        <v>19</v>
      </c>
      <c r="G3">
        <v>46</v>
      </c>
      <c r="J3" s="5" t="s">
        <v>29</v>
      </c>
      <c r="K3" s="6">
        <v>15</v>
      </c>
    </row>
    <row r="4" spans="1:11" x14ac:dyDescent="0.35">
      <c r="A4">
        <v>1896</v>
      </c>
      <c r="B4" t="s">
        <v>75</v>
      </c>
      <c r="C4" t="s">
        <v>21</v>
      </c>
      <c r="D4">
        <v>6</v>
      </c>
      <c r="E4">
        <v>5</v>
      </c>
      <c r="F4">
        <v>2</v>
      </c>
      <c r="G4">
        <v>13</v>
      </c>
      <c r="J4" s="5" t="s">
        <v>34</v>
      </c>
      <c r="K4" s="6">
        <v>72</v>
      </c>
    </row>
    <row r="5" spans="1:11" x14ac:dyDescent="0.35">
      <c r="A5">
        <v>1896</v>
      </c>
      <c r="B5" t="s">
        <v>75</v>
      </c>
      <c r="C5" t="s">
        <v>10</v>
      </c>
      <c r="D5">
        <v>5</v>
      </c>
      <c r="E5">
        <v>4</v>
      </c>
      <c r="F5">
        <v>2</v>
      </c>
      <c r="G5">
        <v>11</v>
      </c>
      <c r="J5" s="5" t="s">
        <v>60</v>
      </c>
      <c r="K5" s="6">
        <v>119</v>
      </c>
    </row>
    <row r="6" spans="1:11" x14ac:dyDescent="0.35">
      <c r="A6">
        <v>1896</v>
      </c>
      <c r="B6" t="s">
        <v>75</v>
      </c>
      <c r="C6" t="s">
        <v>9</v>
      </c>
      <c r="D6">
        <v>2</v>
      </c>
      <c r="E6">
        <v>3</v>
      </c>
      <c r="F6">
        <v>2</v>
      </c>
      <c r="G6">
        <v>7</v>
      </c>
      <c r="J6" s="5" t="s">
        <v>36</v>
      </c>
      <c r="K6" s="6">
        <v>89</v>
      </c>
    </row>
    <row r="7" spans="1:11" x14ac:dyDescent="0.35">
      <c r="A7">
        <v>1896</v>
      </c>
      <c r="B7" t="s">
        <v>75</v>
      </c>
      <c r="C7" t="s">
        <v>18</v>
      </c>
      <c r="D7">
        <v>2</v>
      </c>
      <c r="E7">
        <v>1</v>
      </c>
      <c r="F7">
        <v>3</v>
      </c>
      <c r="G7">
        <v>6</v>
      </c>
      <c r="J7" s="5" t="s">
        <v>8</v>
      </c>
      <c r="K7" s="6">
        <v>516</v>
      </c>
    </row>
    <row r="8" spans="1:11" x14ac:dyDescent="0.35">
      <c r="A8">
        <v>1896</v>
      </c>
      <c r="B8" t="s">
        <v>75</v>
      </c>
      <c r="C8" t="s">
        <v>29</v>
      </c>
      <c r="D8">
        <v>2</v>
      </c>
      <c r="E8">
        <v>1</v>
      </c>
      <c r="F8">
        <v>2</v>
      </c>
      <c r="G8">
        <v>5</v>
      </c>
      <c r="J8" s="5" t="s">
        <v>35</v>
      </c>
      <c r="K8" s="6">
        <v>127</v>
      </c>
    </row>
    <row r="9" spans="1:11" x14ac:dyDescent="0.35">
      <c r="A9">
        <v>1896</v>
      </c>
      <c r="B9" t="s">
        <v>75</v>
      </c>
      <c r="C9" t="s">
        <v>16</v>
      </c>
      <c r="D9">
        <v>2</v>
      </c>
      <c r="E9">
        <v>0</v>
      </c>
      <c r="F9">
        <v>0</v>
      </c>
      <c r="G9">
        <v>2</v>
      </c>
      <c r="J9" s="5" t="s">
        <v>48</v>
      </c>
      <c r="K9" s="6">
        <v>59</v>
      </c>
    </row>
    <row r="10" spans="1:11" x14ac:dyDescent="0.35">
      <c r="A10">
        <v>1896</v>
      </c>
      <c r="B10" t="s">
        <v>75</v>
      </c>
      <c r="C10" t="s">
        <v>30</v>
      </c>
      <c r="D10">
        <v>1</v>
      </c>
      <c r="E10">
        <v>2</v>
      </c>
      <c r="F10">
        <v>3</v>
      </c>
      <c r="G10">
        <v>6</v>
      </c>
      <c r="J10" s="5" t="s">
        <v>30</v>
      </c>
      <c r="K10" s="6">
        <v>45</v>
      </c>
    </row>
    <row r="11" spans="1:11" x14ac:dyDescent="0.35">
      <c r="A11">
        <v>1896</v>
      </c>
      <c r="B11" t="s">
        <v>75</v>
      </c>
      <c r="C11" t="s">
        <v>31</v>
      </c>
      <c r="D11">
        <v>1</v>
      </c>
      <c r="E11">
        <v>2</v>
      </c>
      <c r="F11">
        <v>0</v>
      </c>
      <c r="G11">
        <v>3</v>
      </c>
      <c r="J11" s="5" t="s">
        <v>6</v>
      </c>
      <c r="K11" s="6">
        <v>409</v>
      </c>
    </row>
    <row r="12" spans="1:11" x14ac:dyDescent="0.35">
      <c r="A12">
        <v>1900</v>
      </c>
      <c r="B12" t="s">
        <v>42</v>
      </c>
      <c r="C12" t="s">
        <v>10</v>
      </c>
      <c r="D12">
        <v>25</v>
      </c>
      <c r="E12">
        <v>41</v>
      </c>
      <c r="F12">
        <v>34</v>
      </c>
      <c r="G12">
        <v>100</v>
      </c>
      <c r="J12" s="5" t="s">
        <v>39</v>
      </c>
      <c r="K12" s="6">
        <v>208</v>
      </c>
    </row>
    <row r="13" spans="1:11" x14ac:dyDescent="0.35">
      <c r="A13">
        <v>1900</v>
      </c>
      <c r="B13" t="s">
        <v>42</v>
      </c>
      <c r="C13" t="s">
        <v>32</v>
      </c>
      <c r="D13">
        <v>19</v>
      </c>
      <c r="E13">
        <v>14</v>
      </c>
      <c r="F13">
        <v>14</v>
      </c>
      <c r="G13">
        <v>47</v>
      </c>
      <c r="J13" s="5" t="s">
        <v>10</v>
      </c>
      <c r="K13" s="6">
        <v>668</v>
      </c>
    </row>
    <row r="14" spans="1:11" x14ac:dyDescent="0.35">
      <c r="A14">
        <v>1900</v>
      </c>
      <c r="B14" t="s">
        <v>42</v>
      </c>
      <c r="C14" t="s">
        <v>9</v>
      </c>
      <c r="D14">
        <v>15</v>
      </c>
      <c r="E14">
        <v>6</v>
      </c>
      <c r="F14">
        <v>9</v>
      </c>
      <c r="G14">
        <v>30</v>
      </c>
      <c r="J14" s="5" t="s">
        <v>21</v>
      </c>
      <c r="K14" s="6">
        <v>606</v>
      </c>
    </row>
    <row r="15" spans="1:11" x14ac:dyDescent="0.35">
      <c r="A15">
        <v>1900</v>
      </c>
      <c r="B15" t="s">
        <v>42</v>
      </c>
      <c r="C15" t="s">
        <v>33</v>
      </c>
      <c r="D15">
        <v>6</v>
      </c>
      <c r="E15">
        <v>3</v>
      </c>
      <c r="F15">
        <v>3</v>
      </c>
      <c r="G15">
        <v>12</v>
      </c>
      <c r="J15" s="5" t="s">
        <v>9</v>
      </c>
      <c r="K15" s="6">
        <v>646</v>
      </c>
    </row>
    <row r="16" spans="1:11" x14ac:dyDescent="0.35">
      <c r="A16">
        <v>1900</v>
      </c>
      <c r="B16" t="s">
        <v>42</v>
      </c>
      <c r="C16" t="s">
        <v>31</v>
      </c>
      <c r="D16">
        <v>6</v>
      </c>
      <c r="E16">
        <v>2</v>
      </c>
      <c r="F16">
        <v>1</v>
      </c>
      <c r="G16">
        <v>9</v>
      </c>
      <c r="J16" s="5" t="s">
        <v>28</v>
      </c>
      <c r="K16" s="6">
        <v>82</v>
      </c>
    </row>
    <row r="17" spans="1:11" x14ac:dyDescent="0.35">
      <c r="A17">
        <v>1900</v>
      </c>
      <c r="B17" t="s">
        <v>42</v>
      </c>
      <c r="C17" t="s">
        <v>34</v>
      </c>
      <c r="D17">
        <v>5</v>
      </c>
      <c r="E17">
        <v>5</v>
      </c>
      <c r="F17">
        <v>5</v>
      </c>
      <c r="G17">
        <v>15</v>
      </c>
      <c r="J17" s="5" t="s">
        <v>18</v>
      </c>
      <c r="K17" s="6">
        <v>406</v>
      </c>
    </row>
    <row r="18" spans="1:11" x14ac:dyDescent="0.35">
      <c r="A18">
        <v>1900</v>
      </c>
      <c r="B18" t="s">
        <v>42</v>
      </c>
      <c r="C18" t="s">
        <v>21</v>
      </c>
      <c r="D18">
        <v>4</v>
      </c>
      <c r="E18">
        <v>2</v>
      </c>
      <c r="F18">
        <v>2</v>
      </c>
      <c r="G18">
        <v>8</v>
      </c>
      <c r="J18" s="5" t="s">
        <v>11</v>
      </c>
      <c r="K18" s="6">
        <v>538</v>
      </c>
    </row>
    <row r="19" spans="1:11" x14ac:dyDescent="0.35">
      <c r="A19">
        <v>1900</v>
      </c>
      <c r="B19" t="s">
        <v>42</v>
      </c>
      <c r="C19" t="s">
        <v>11</v>
      </c>
      <c r="D19">
        <v>2</v>
      </c>
      <c r="E19">
        <v>1</v>
      </c>
      <c r="F19">
        <v>0</v>
      </c>
      <c r="G19">
        <v>3</v>
      </c>
      <c r="J19" s="5" t="s">
        <v>44</v>
      </c>
      <c r="K19" s="6">
        <v>316</v>
      </c>
    </row>
    <row r="20" spans="1:11" x14ac:dyDescent="0.35">
      <c r="A20">
        <v>1900</v>
      </c>
      <c r="B20" t="s">
        <v>42</v>
      </c>
      <c r="C20" t="s">
        <v>16</v>
      </c>
      <c r="D20">
        <v>2</v>
      </c>
      <c r="E20">
        <v>0</v>
      </c>
      <c r="F20">
        <v>3</v>
      </c>
      <c r="G20">
        <v>5</v>
      </c>
      <c r="J20" s="5" t="s">
        <v>70</v>
      </c>
      <c r="K20" s="6">
        <v>56</v>
      </c>
    </row>
    <row r="21" spans="1:11" x14ac:dyDescent="0.35">
      <c r="A21">
        <v>1900</v>
      </c>
      <c r="B21" t="s">
        <v>42</v>
      </c>
      <c r="C21" t="s">
        <v>30</v>
      </c>
      <c r="D21">
        <v>1</v>
      </c>
      <c r="E21">
        <v>3</v>
      </c>
      <c r="F21">
        <v>2</v>
      </c>
      <c r="G21">
        <v>6</v>
      </c>
      <c r="J21" s="5" t="s">
        <v>33</v>
      </c>
      <c r="K21" s="6">
        <v>14</v>
      </c>
    </row>
    <row r="22" spans="1:11" x14ac:dyDescent="0.35">
      <c r="A22">
        <v>1904</v>
      </c>
      <c r="B22" t="s">
        <v>78</v>
      </c>
      <c r="C22" t="s">
        <v>32</v>
      </c>
      <c r="D22">
        <v>78</v>
      </c>
      <c r="E22">
        <v>82</v>
      </c>
      <c r="F22">
        <v>79</v>
      </c>
      <c r="G22">
        <v>239</v>
      </c>
      <c r="J22" s="5" t="s">
        <v>41</v>
      </c>
      <c r="K22" s="6">
        <v>82</v>
      </c>
    </row>
    <row r="23" spans="1:11" x14ac:dyDescent="0.35">
      <c r="A23">
        <v>1904</v>
      </c>
      <c r="B23" t="s">
        <v>78</v>
      </c>
      <c r="C23" t="s">
        <v>21</v>
      </c>
      <c r="D23">
        <v>4</v>
      </c>
      <c r="E23">
        <v>4</v>
      </c>
      <c r="F23">
        <v>5</v>
      </c>
      <c r="G23">
        <v>13</v>
      </c>
      <c r="J23" s="5" t="s">
        <v>64</v>
      </c>
      <c r="K23" s="6">
        <v>11</v>
      </c>
    </row>
    <row r="24" spans="1:11" x14ac:dyDescent="0.35">
      <c r="A24">
        <v>1904</v>
      </c>
      <c r="B24" t="s">
        <v>78</v>
      </c>
      <c r="C24" t="s">
        <v>35</v>
      </c>
      <c r="D24">
        <v>4</v>
      </c>
      <c r="E24">
        <v>2</v>
      </c>
      <c r="F24">
        <v>3</v>
      </c>
      <c r="G24">
        <v>9</v>
      </c>
      <c r="J24" s="5" t="s">
        <v>38</v>
      </c>
      <c r="K24" s="6">
        <v>63</v>
      </c>
    </row>
    <row r="25" spans="1:11" x14ac:dyDescent="0.35">
      <c r="A25">
        <v>1904</v>
      </c>
      <c r="B25" t="s">
        <v>78</v>
      </c>
      <c r="C25" t="s">
        <v>36</v>
      </c>
      <c r="D25">
        <v>4</v>
      </c>
      <c r="E25">
        <v>1</v>
      </c>
      <c r="F25">
        <v>1</v>
      </c>
      <c r="G25">
        <v>6</v>
      </c>
      <c r="J25" s="5" t="s">
        <v>55</v>
      </c>
      <c r="K25" s="6">
        <v>123</v>
      </c>
    </row>
    <row r="26" spans="1:11" x14ac:dyDescent="0.35">
      <c r="A26">
        <v>1904</v>
      </c>
      <c r="B26" t="s">
        <v>78</v>
      </c>
      <c r="C26" t="s">
        <v>18</v>
      </c>
      <c r="D26">
        <v>2</v>
      </c>
      <c r="E26">
        <v>1</v>
      </c>
      <c r="F26">
        <v>1</v>
      </c>
      <c r="G26">
        <v>4</v>
      </c>
      <c r="J26" s="5" t="s">
        <v>53</v>
      </c>
      <c r="K26" s="6">
        <v>142</v>
      </c>
    </row>
    <row r="27" spans="1:11" x14ac:dyDescent="0.35">
      <c r="A27">
        <v>1904</v>
      </c>
      <c r="B27" t="s">
        <v>78</v>
      </c>
      <c r="C27" t="s">
        <v>9</v>
      </c>
      <c r="D27">
        <v>1</v>
      </c>
      <c r="E27">
        <v>1</v>
      </c>
      <c r="F27">
        <v>0</v>
      </c>
      <c r="G27">
        <v>2</v>
      </c>
      <c r="J27" s="5" t="s">
        <v>7</v>
      </c>
      <c r="K27" s="6">
        <v>301</v>
      </c>
    </row>
    <row r="28" spans="1:11" x14ac:dyDescent="0.35">
      <c r="A28">
        <v>1904</v>
      </c>
      <c r="B28" t="s">
        <v>78</v>
      </c>
      <c r="C28" t="s">
        <v>33</v>
      </c>
      <c r="D28">
        <v>1</v>
      </c>
      <c r="E28">
        <v>1</v>
      </c>
      <c r="F28">
        <v>0</v>
      </c>
      <c r="G28">
        <v>2</v>
      </c>
      <c r="J28" s="5" t="s">
        <v>72</v>
      </c>
      <c r="K28" s="6">
        <v>151</v>
      </c>
    </row>
    <row r="29" spans="1:11" x14ac:dyDescent="0.35">
      <c r="A29">
        <v>1904</v>
      </c>
      <c r="B29" t="s">
        <v>78</v>
      </c>
      <c r="C29" t="s">
        <v>28</v>
      </c>
      <c r="D29">
        <v>1</v>
      </c>
      <c r="E29">
        <v>0</v>
      </c>
      <c r="F29">
        <v>1</v>
      </c>
      <c r="G29">
        <v>2</v>
      </c>
      <c r="J29" s="5" t="s">
        <v>40</v>
      </c>
      <c r="K29" s="6">
        <v>6</v>
      </c>
    </row>
    <row r="30" spans="1:11" x14ac:dyDescent="0.35">
      <c r="A30">
        <v>1904</v>
      </c>
      <c r="B30" t="s">
        <v>78</v>
      </c>
      <c r="C30" t="s">
        <v>31</v>
      </c>
      <c r="D30">
        <v>1</v>
      </c>
      <c r="E30">
        <v>0</v>
      </c>
      <c r="F30">
        <v>1</v>
      </c>
      <c r="G30">
        <v>2</v>
      </c>
      <c r="J30" s="5" t="s">
        <v>66</v>
      </c>
      <c r="K30" s="6">
        <v>162</v>
      </c>
    </row>
    <row r="31" spans="1:11" x14ac:dyDescent="0.35">
      <c r="A31">
        <v>1904</v>
      </c>
      <c r="B31" t="s">
        <v>78</v>
      </c>
      <c r="C31" t="s">
        <v>29</v>
      </c>
      <c r="D31">
        <v>0</v>
      </c>
      <c r="E31">
        <v>0</v>
      </c>
      <c r="F31">
        <v>1</v>
      </c>
      <c r="G31">
        <v>1</v>
      </c>
      <c r="J31" s="5" t="s">
        <v>69</v>
      </c>
      <c r="K31" s="6">
        <v>22</v>
      </c>
    </row>
    <row r="32" spans="1:11" x14ac:dyDescent="0.35">
      <c r="A32">
        <v>1906</v>
      </c>
      <c r="B32" t="s">
        <v>75</v>
      </c>
      <c r="C32" t="s">
        <v>10</v>
      </c>
      <c r="D32">
        <v>15</v>
      </c>
      <c r="E32">
        <v>9</v>
      </c>
      <c r="F32">
        <v>16</v>
      </c>
      <c r="G32">
        <v>40</v>
      </c>
      <c r="J32" s="5" t="s">
        <v>17</v>
      </c>
      <c r="K32" s="6">
        <v>363</v>
      </c>
    </row>
    <row r="33" spans="1:11" x14ac:dyDescent="0.35">
      <c r="A33">
        <v>1906</v>
      </c>
      <c r="B33" t="s">
        <v>75</v>
      </c>
      <c r="C33" t="s">
        <v>28</v>
      </c>
      <c r="D33">
        <v>8</v>
      </c>
      <c r="E33">
        <v>13</v>
      </c>
      <c r="F33">
        <v>13</v>
      </c>
      <c r="G33">
        <v>34</v>
      </c>
      <c r="J33" s="5" t="s">
        <v>31</v>
      </c>
      <c r="K33" s="6">
        <v>89</v>
      </c>
    </row>
    <row r="34" spans="1:11" x14ac:dyDescent="0.35">
      <c r="A34">
        <v>1906</v>
      </c>
      <c r="B34" t="s">
        <v>75</v>
      </c>
      <c r="C34" t="s">
        <v>37</v>
      </c>
      <c r="D34">
        <v>8</v>
      </c>
      <c r="E34">
        <v>11</v>
      </c>
      <c r="F34">
        <v>5</v>
      </c>
      <c r="G34">
        <v>24</v>
      </c>
      <c r="J34" s="5" t="s">
        <v>47</v>
      </c>
      <c r="K34" s="6">
        <v>21</v>
      </c>
    </row>
    <row r="35" spans="1:11" x14ac:dyDescent="0.35">
      <c r="A35">
        <v>1906</v>
      </c>
      <c r="B35" t="s">
        <v>75</v>
      </c>
      <c r="C35" t="s">
        <v>32</v>
      </c>
      <c r="D35">
        <v>12</v>
      </c>
      <c r="E35">
        <v>6</v>
      </c>
      <c r="F35">
        <v>6</v>
      </c>
      <c r="G35">
        <v>24</v>
      </c>
      <c r="J35" s="5" t="s">
        <v>12</v>
      </c>
      <c r="K35" s="6">
        <v>23</v>
      </c>
    </row>
    <row r="36" spans="1:11" x14ac:dyDescent="0.35">
      <c r="A36">
        <v>1906</v>
      </c>
      <c r="B36" t="s">
        <v>75</v>
      </c>
      <c r="C36" t="s">
        <v>11</v>
      </c>
      <c r="D36">
        <v>7</v>
      </c>
      <c r="E36">
        <v>6</v>
      </c>
      <c r="F36">
        <v>3</v>
      </c>
      <c r="G36">
        <v>16</v>
      </c>
      <c r="J36" s="5" t="s">
        <v>68</v>
      </c>
      <c r="K36" s="6">
        <v>112</v>
      </c>
    </row>
    <row r="37" spans="1:11" x14ac:dyDescent="0.35">
      <c r="A37">
        <v>1906</v>
      </c>
      <c r="B37" t="s">
        <v>75</v>
      </c>
      <c r="C37" t="s">
        <v>21</v>
      </c>
      <c r="D37">
        <v>4</v>
      </c>
      <c r="E37">
        <v>6</v>
      </c>
      <c r="F37">
        <v>5</v>
      </c>
      <c r="G37">
        <v>15</v>
      </c>
      <c r="J37" s="5" t="s">
        <v>37</v>
      </c>
      <c r="K37" s="6">
        <v>24</v>
      </c>
    </row>
    <row r="38" spans="1:11" x14ac:dyDescent="0.35">
      <c r="A38">
        <v>1906</v>
      </c>
      <c r="B38" t="s">
        <v>75</v>
      </c>
      <c r="C38" t="s">
        <v>31</v>
      </c>
      <c r="D38">
        <v>5</v>
      </c>
      <c r="E38">
        <v>6</v>
      </c>
      <c r="F38">
        <v>4</v>
      </c>
      <c r="G38">
        <v>15</v>
      </c>
      <c r="J38" s="5" t="s">
        <v>5</v>
      </c>
      <c r="K38" s="6">
        <v>231</v>
      </c>
    </row>
    <row r="39" spans="1:11" x14ac:dyDescent="0.35">
      <c r="A39">
        <v>1906</v>
      </c>
      <c r="B39" t="s">
        <v>75</v>
      </c>
      <c r="C39" t="s">
        <v>17</v>
      </c>
      <c r="D39">
        <v>2</v>
      </c>
      <c r="E39">
        <v>5</v>
      </c>
      <c r="F39">
        <v>7</v>
      </c>
      <c r="G39">
        <v>14</v>
      </c>
      <c r="J39" s="5" t="s">
        <v>52</v>
      </c>
      <c r="K39" s="6">
        <v>118</v>
      </c>
    </row>
    <row r="40" spans="1:11" x14ac:dyDescent="0.35">
      <c r="A40">
        <v>1906</v>
      </c>
      <c r="B40" t="s">
        <v>75</v>
      </c>
      <c r="C40" t="s">
        <v>18</v>
      </c>
      <c r="D40">
        <v>2</v>
      </c>
      <c r="E40">
        <v>5</v>
      </c>
      <c r="F40">
        <v>3</v>
      </c>
      <c r="G40">
        <v>10</v>
      </c>
      <c r="J40" s="5" t="s">
        <v>32</v>
      </c>
      <c r="K40" s="6">
        <v>2318</v>
      </c>
    </row>
    <row r="41" spans="1:11" x14ac:dyDescent="0.35">
      <c r="A41">
        <v>1906</v>
      </c>
      <c r="B41" t="s">
        <v>75</v>
      </c>
      <c r="C41" t="s">
        <v>29</v>
      </c>
      <c r="D41">
        <v>3</v>
      </c>
      <c r="E41">
        <v>3</v>
      </c>
      <c r="F41">
        <v>3</v>
      </c>
      <c r="G41">
        <v>9</v>
      </c>
      <c r="J41" s="5" t="s">
        <v>50</v>
      </c>
      <c r="K41" s="6">
        <v>1010</v>
      </c>
    </row>
    <row r="42" spans="1:11" x14ac:dyDescent="0.35">
      <c r="A42">
        <v>1908</v>
      </c>
      <c r="B42" t="s">
        <v>49</v>
      </c>
      <c r="C42" t="s">
        <v>9</v>
      </c>
      <c r="D42">
        <v>56</v>
      </c>
      <c r="E42">
        <v>51</v>
      </c>
      <c r="F42">
        <v>39</v>
      </c>
      <c r="G42">
        <v>146</v>
      </c>
      <c r="J42" s="5" t="s">
        <v>58</v>
      </c>
      <c r="K42" s="6">
        <v>204</v>
      </c>
    </row>
    <row r="43" spans="1:11" x14ac:dyDescent="0.35">
      <c r="A43">
        <v>1908</v>
      </c>
      <c r="B43" t="s">
        <v>49</v>
      </c>
      <c r="C43" t="s">
        <v>32</v>
      </c>
      <c r="D43">
        <v>23</v>
      </c>
      <c r="E43">
        <v>12</v>
      </c>
      <c r="F43">
        <v>12</v>
      </c>
      <c r="G43">
        <v>47</v>
      </c>
      <c r="J43" s="5" t="s">
        <v>65</v>
      </c>
      <c r="K43" s="6">
        <v>18</v>
      </c>
    </row>
    <row r="44" spans="1:11" x14ac:dyDescent="0.35">
      <c r="A44">
        <v>1908</v>
      </c>
      <c r="B44" t="s">
        <v>49</v>
      </c>
      <c r="C44" t="s">
        <v>17</v>
      </c>
      <c r="D44">
        <v>8</v>
      </c>
      <c r="E44">
        <v>6</v>
      </c>
      <c r="F44">
        <v>11</v>
      </c>
      <c r="G44">
        <v>25</v>
      </c>
      <c r="J44" s="5" t="s">
        <v>83</v>
      </c>
      <c r="K44" s="6">
        <v>11003</v>
      </c>
    </row>
    <row r="45" spans="1:11" x14ac:dyDescent="0.35">
      <c r="A45">
        <v>1908</v>
      </c>
      <c r="B45" t="s">
        <v>49</v>
      </c>
      <c r="C45" t="s">
        <v>10</v>
      </c>
      <c r="D45">
        <v>5</v>
      </c>
      <c r="E45">
        <v>5</v>
      </c>
      <c r="F45">
        <v>9</v>
      </c>
      <c r="G45">
        <v>19</v>
      </c>
    </row>
    <row r="46" spans="1:11" x14ac:dyDescent="0.35">
      <c r="A46">
        <v>1908</v>
      </c>
      <c r="B46" t="s">
        <v>49</v>
      </c>
      <c r="C46" t="s">
        <v>21</v>
      </c>
      <c r="D46">
        <v>3</v>
      </c>
      <c r="E46">
        <v>5</v>
      </c>
      <c r="F46">
        <v>5</v>
      </c>
      <c r="G46">
        <v>13</v>
      </c>
    </row>
    <row r="47" spans="1:11" x14ac:dyDescent="0.35">
      <c r="A47">
        <v>1908</v>
      </c>
      <c r="B47" t="s">
        <v>49</v>
      </c>
      <c r="C47" t="s">
        <v>18</v>
      </c>
      <c r="D47">
        <v>3</v>
      </c>
      <c r="E47">
        <v>4</v>
      </c>
      <c r="F47">
        <v>2</v>
      </c>
      <c r="G47">
        <v>9</v>
      </c>
    </row>
    <row r="48" spans="1:11" x14ac:dyDescent="0.35">
      <c r="A48">
        <v>1908</v>
      </c>
      <c r="B48" t="s">
        <v>49</v>
      </c>
      <c r="C48" t="s">
        <v>36</v>
      </c>
      <c r="D48">
        <v>3</v>
      </c>
      <c r="E48">
        <v>3</v>
      </c>
      <c r="F48">
        <v>10</v>
      </c>
      <c r="G48">
        <v>16</v>
      </c>
    </row>
    <row r="49" spans="1:7" x14ac:dyDescent="0.35">
      <c r="A49">
        <v>1908</v>
      </c>
      <c r="B49" t="s">
        <v>49</v>
      </c>
      <c r="C49" t="s">
        <v>38</v>
      </c>
      <c r="D49">
        <v>2</v>
      </c>
      <c r="E49">
        <v>3</v>
      </c>
      <c r="F49">
        <v>3</v>
      </c>
      <c r="G49">
        <v>8</v>
      </c>
    </row>
    <row r="50" spans="1:7" x14ac:dyDescent="0.35">
      <c r="A50">
        <v>1908</v>
      </c>
      <c r="B50" t="s">
        <v>49</v>
      </c>
      <c r="C50" t="s">
        <v>11</v>
      </c>
      <c r="D50">
        <v>2</v>
      </c>
      <c r="E50">
        <v>2</v>
      </c>
      <c r="F50">
        <v>0</v>
      </c>
      <c r="G50">
        <v>4</v>
      </c>
    </row>
    <row r="51" spans="1:7" x14ac:dyDescent="0.35">
      <c r="A51">
        <v>1908</v>
      </c>
      <c r="B51" t="s">
        <v>49</v>
      </c>
      <c r="C51" t="s">
        <v>34</v>
      </c>
      <c r="D51">
        <v>1</v>
      </c>
      <c r="E51">
        <v>5</v>
      </c>
      <c r="F51">
        <v>2</v>
      </c>
      <c r="G51">
        <v>8</v>
      </c>
    </row>
    <row r="52" spans="1:7" x14ac:dyDescent="0.35">
      <c r="A52">
        <v>1912</v>
      </c>
      <c r="B52" t="s">
        <v>79</v>
      </c>
      <c r="C52" t="s">
        <v>32</v>
      </c>
      <c r="D52">
        <v>25</v>
      </c>
      <c r="E52">
        <v>19</v>
      </c>
      <c r="F52">
        <v>19</v>
      </c>
      <c r="G52">
        <v>63</v>
      </c>
    </row>
    <row r="53" spans="1:7" x14ac:dyDescent="0.35">
      <c r="A53">
        <v>1912</v>
      </c>
      <c r="B53" t="s">
        <v>79</v>
      </c>
      <c r="C53" t="s">
        <v>17</v>
      </c>
      <c r="D53">
        <v>24</v>
      </c>
      <c r="E53">
        <v>24</v>
      </c>
      <c r="F53">
        <v>17</v>
      </c>
      <c r="G53">
        <v>65</v>
      </c>
    </row>
    <row r="54" spans="1:7" x14ac:dyDescent="0.35">
      <c r="A54">
        <v>1912</v>
      </c>
      <c r="B54" t="s">
        <v>79</v>
      </c>
      <c r="C54" t="s">
        <v>9</v>
      </c>
      <c r="D54">
        <v>10</v>
      </c>
      <c r="E54">
        <v>15</v>
      </c>
      <c r="F54">
        <v>16</v>
      </c>
      <c r="G54">
        <v>41</v>
      </c>
    </row>
    <row r="55" spans="1:7" x14ac:dyDescent="0.35">
      <c r="A55">
        <v>1912</v>
      </c>
      <c r="B55" t="s">
        <v>79</v>
      </c>
      <c r="C55" t="s">
        <v>39</v>
      </c>
      <c r="D55">
        <v>9</v>
      </c>
      <c r="E55">
        <v>8</v>
      </c>
      <c r="F55">
        <v>9</v>
      </c>
      <c r="G55">
        <v>26</v>
      </c>
    </row>
    <row r="56" spans="1:7" x14ac:dyDescent="0.35">
      <c r="A56">
        <v>1912</v>
      </c>
      <c r="B56" t="s">
        <v>79</v>
      </c>
      <c r="C56" t="s">
        <v>10</v>
      </c>
      <c r="D56">
        <v>7</v>
      </c>
      <c r="E56">
        <v>4</v>
      </c>
      <c r="F56">
        <v>3</v>
      </c>
      <c r="G56">
        <v>14</v>
      </c>
    </row>
    <row r="57" spans="1:7" x14ac:dyDescent="0.35">
      <c r="A57">
        <v>1912</v>
      </c>
      <c r="B57" t="s">
        <v>79</v>
      </c>
      <c r="C57" t="s">
        <v>21</v>
      </c>
      <c r="D57">
        <v>5</v>
      </c>
      <c r="E57">
        <v>13</v>
      </c>
      <c r="F57">
        <v>7</v>
      </c>
      <c r="G57">
        <v>25</v>
      </c>
    </row>
    <row r="58" spans="1:7" x14ac:dyDescent="0.35">
      <c r="A58">
        <v>1912</v>
      </c>
      <c r="B58" t="s">
        <v>79</v>
      </c>
      <c r="C58" t="s">
        <v>40</v>
      </c>
      <c r="D58">
        <v>4</v>
      </c>
      <c r="E58">
        <v>2</v>
      </c>
      <c r="F58">
        <v>0</v>
      </c>
      <c r="G58">
        <v>6</v>
      </c>
    </row>
    <row r="59" spans="1:7" x14ac:dyDescent="0.35">
      <c r="A59">
        <v>1912</v>
      </c>
      <c r="B59" t="s">
        <v>79</v>
      </c>
      <c r="C59" t="s">
        <v>38</v>
      </c>
      <c r="D59">
        <v>4</v>
      </c>
      <c r="E59">
        <v>1</v>
      </c>
      <c r="F59">
        <v>4</v>
      </c>
      <c r="G59">
        <v>9</v>
      </c>
    </row>
    <row r="60" spans="1:7" x14ac:dyDescent="0.35">
      <c r="A60">
        <v>1912</v>
      </c>
      <c r="B60" t="s">
        <v>79</v>
      </c>
      <c r="C60" t="s">
        <v>18</v>
      </c>
      <c r="D60">
        <v>3</v>
      </c>
      <c r="E60">
        <v>2</v>
      </c>
      <c r="F60">
        <v>3</v>
      </c>
      <c r="G60">
        <v>8</v>
      </c>
    </row>
    <row r="61" spans="1:7" x14ac:dyDescent="0.35">
      <c r="A61">
        <v>1912</v>
      </c>
      <c r="B61" t="s">
        <v>79</v>
      </c>
      <c r="C61" t="s">
        <v>36</v>
      </c>
      <c r="D61">
        <v>3</v>
      </c>
      <c r="E61">
        <v>2</v>
      </c>
      <c r="F61">
        <v>3</v>
      </c>
      <c r="G61">
        <v>8</v>
      </c>
    </row>
    <row r="62" spans="1:7" x14ac:dyDescent="0.35">
      <c r="A62">
        <v>1922</v>
      </c>
      <c r="B62" t="s">
        <v>80</v>
      </c>
      <c r="C62" t="s">
        <v>32</v>
      </c>
      <c r="D62">
        <v>41</v>
      </c>
      <c r="E62">
        <v>27</v>
      </c>
      <c r="F62">
        <v>27</v>
      </c>
      <c r="G62">
        <v>95</v>
      </c>
    </row>
    <row r="63" spans="1:7" x14ac:dyDescent="0.35">
      <c r="A63">
        <v>1922</v>
      </c>
      <c r="B63" t="s">
        <v>80</v>
      </c>
      <c r="C63" t="s">
        <v>17</v>
      </c>
      <c r="D63">
        <v>19</v>
      </c>
      <c r="E63">
        <v>20</v>
      </c>
      <c r="F63">
        <v>25</v>
      </c>
      <c r="G63">
        <v>64</v>
      </c>
    </row>
    <row r="64" spans="1:7" x14ac:dyDescent="0.35">
      <c r="A64">
        <v>1922</v>
      </c>
      <c r="B64" t="s">
        <v>80</v>
      </c>
      <c r="C64" t="s">
        <v>9</v>
      </c>
      <c r="D64">
        <v>16</v>
      </c>
      <c r="E64">
        <v>15</v>
      </c>
      <c r="F64">
        <v>13</v>
      </c>
      <c r="G64">
        <v>43</v>
      </c>
    </row>
    <row r="65" spans="1:7" x14ac:dyDescent="0.35">
      <c r="A65">
        <v>1922</v>
      </c>
      <c r="B65" t="s">
        <v>80</v>
      </c>
      <c r="C65" t="s">
        <v>39</v>
      </c>
      <c r="D65">
        <v>15</v>
      </c>
      <c r="E65">
        <v>10</v>
      </c>
      <c r="F65">
        <v>9</v>
      </c>
      <c r="G65">
        <v>34</v>
      </c>
    </row>
    <row r="66" spans="1:7" x14ac:dyDescent="0.35">
      <c r="A66">
        <v>1922</v>
      </c>
      <c r="B66" t="s">
        <v>80</v>
      </c>
      <c r="C66" t="s">
        <v>34</v>
      </c>
      <c r="D66">
        <v>14</v>
      </c>
      <c r="E66">
        <v>11</v>
      </c>
      <c r="F66">
        <v>11</v>
      </c>
      <c r="G66">
        <v>36</v>
      </c>
    </row>
    <row r="67" spans="1:7" x14ac:dyDescent="0.35">
      <c r="A67">
        <v>1922</v>
      </c>
      <c r="B67" t="s">
        <v>80</v>
      </c>
      <c r="C67" t="s">
        <v>38</v>
      </c>
      <c r="D67">
        <v>13</v>
      </c>
      <c r="E67">
        <v>9</v>
      </c>
      <c r="F67">
        <v>9</v>
      </c>
      <c r="G67">
        <v>31</v>
      </c>
    </row>
    <row r="68" spans="1:7" x14ac:dyDescent="0.35">
      <c r="A68">
        <v>1922</v>
      </c>
      <c r="B68" t="s">
        <v>80</v>
      </c>
      <c r="C68" t="s">
        <v>11</v>
      </c>
      <c r="D68">
        <v>13</v>
      </c>
      <c r="E68">
        <v>5</v>
      </c>
      <c r="F68">
        <v>5</v>
      </c>
      <c r="G68">
        <v>23</v>
      </c>
    </row>
    <row r="69" spans="1:7" x14ac:dyDescent="0.35">
      <c r="A69">
        <v>1922</v>
      </c>
      <c r="B69" t="s">
        <v>80</v>
      </c>
      <c r="C69" t="s">
        <v>10</v>
      </c>
      <c r="D69">
        <v>9</v>
      </c>
      <c r="E69">
        <v>19</v>
      </c>
      <c r="F69">
        <v>13</v>
      </c>
      <c r="G69">
        <v>41</v>
      </c>
    </row>
    <row r="70" spans="1:7" x14ac:dyDescent="0.35">
      <c r="A70">
        <v>1922</v>
      </c>
      <c r="B70" t="s">
        <v>80</v>
      </c>
      <c r="C70" t="s">
        <v>41</v>
      </c>
      <c r="D70">
        <v>4</v>
      </c>
      <c r="E70">
        <v>2</v>
      </c>
      <c r="F70">
        <v>5</v>
      </c>
      <c r="G70">
        <v>11</v>
      </c>
    </row>
    <row r="71" spans="1:7" x14ac:dyDescent="0.35">
      <c r="A71">
        <v>1922</v>
      </c>
      <c r="B71" t="s">
        <v>80</v>
      </c>
      <c r="C71" t="s">
        <v>30</v>
      </c>
      <c r="D71">
        <v>3</v>
      </c>
      <c r="E71">
        <v>9</v>
      </c>
      <c r="F71">
        <v>1</v>
      </c>
      <c r="G71">
        <v>13</v>
      </c>
    </row>
    <row r="72" spans="1:7" x14ac:dyDescent="0.35">
      <c r="A72">
        <v>1924</v>
      </c>
      <c r="B72" t="s">
        <v>42</v>
      </c>
      <c r="C72" t="s">
        <v>32</v>
      </c>
      <c r="D72">
        <v>45</v>
      </c>
      <c r="E72">
        <v>27</v>
      </c>
      <c r="F72">
        <v>27</v>
      </c>
      <c r="G72">
        <v>99</v>
      </c>
    </row>
    <row r="73" spans="1:7" x14ac:dyDescent="0.35">
      <c r="A73">
        <v>1924</v>
      </c>
      <c r="B73" t="s">
        <v>42</v>
      </c>
      <c r="C73" t="s">
        <v>39</v>
      </c>
      <c r="D73">
        <v>14</v>
      </c>
      <c r="E73">
        <v>13</v>
      </c>
      <c r="F73">
        <v>10</v>
      </c>
      <c r="G73">
        <v>37</v>
      </c>
    </row>
    <row r="74" spans="1:7" x14ac:dyDescent="0.35">
      <c r="A74">
        <v>1924</v>
      </c>
      <c r="B74" t="s">
        <v>42</v>
      </c>
      <c r="C74" t="s">
        <v>10</v>
      </c>
      <c r="D74">
        <v>13</v>
      </c>
      <c r="E74">
        <v>15</v>
      </c>
      <c r="F74">
        <v>10</v>
      </c>
      <c r="G74">
        <v>38</v>
      </c>
    </row>
    <row r="75" spans="1:7" x14ac:dyDescent="0.35">
      <c r="A75">
        <v>1924</v>
      </c>
      <c r="B75" t="s">
        <v>42</v>
      </c>
      <c r="C75" t="s">
        <v>9</v>
      </c>
      <c r="D75">
        <v>9</v>
      </c>
      <c r="E75">
        <v>13</v>
      </c>
      <c r="F75">
        <v>12</v>
      </c>
      <c r="G75">
        <v>34</v>
      </c>
    </row>
    <row r="76" spans="1:7" x14ac:dyDescent="0.35">
      <c r="A76">
        <v>1924</v>
      </c>
      <c r="B76" t="s">
        <v>42</v>
      </c>
      <c r="C76" t="s">
        <v>11</v>
      </c>
      <c r="D76">
        <v>8</v>
      </c>
      <c r="E76">
        <v>3</v>
      </c>
      <c r="F76">
        <v>5</v>
      </c>
      <c r="G76">
        <v>16</v>
      </c>
    </row>
    <row r="77" spans="1:7" x14ac:dyDescent="0.35">
      <c r="A77">
        <v>1924</v>
      </c>
      <c r="B77" t="s">
        <v>42</v>
      </c>
      <c r="C77" t="s">
        <v>31</v>
      </c>
      <c r="D77">
        <v>7</v>
      </c>
      <c r="E77">
        <v>8</v>
      </c>
      <c r="F77">
        <v>10</v>
      </c>
      <c r="G77">
        <v>25</v>
      </c>
    </row>
    <row r="78" spans="1:7" x14ac:dyDescent="0.35">
      <c r="A78">
        <v>1924</v>
      </c>
      <c r="B78" t="s">
        <v>42</v>
      </c>
      <c r="C78" t="s">
        <v>38</v>
      </c>
      <c r="D78">
        <v>5</v>
      </c>
      <c r="E78">
        <v>2</v>
      </c>
      <c r="F78">
        <v>3</v>
      </c>
      <c r="G78">
        <v>10</v>
      </c>
    </row>
    <row r="79" spans="1:7" x14ac:dyDescent="0.35">
      <c r="A79">
        <v>1924</v>
      </c>
      <c r="B79" t="s">
        <v>42</v>
      </c>
      <c r="C79" t="s">
        <v>17</v>
      </c>
      <c r="D79">
        <v>4</v>
      </c>
      <c r="E79">
        <v>13</v>
      </c>
      <c r="F79">
        <v>12</v>
      </c>
      <c r="G79">
        <v>29</v>
      </c>
    </row>
    <row r="80" spans="1:7" x14ac:dyDescent="0.35">
      <c r="A80">
        <v>1924</v>
      </c>
      <c r="B80" t="s">
        <v>42</v>
      </c>
      <c r="C80" t="s">
        <v>41</v>
      </c>
      <c r="D80">
        <v>4</v>
      </c>
      <c r="E80">
        <v>1</v>
      </c>
      <c r="F80">
        <v>5</v>
      </c>
      <c r="G80">
        <v>10</v>
      </c>
    </row>
    <row r="81" spans="1:7" x14ac:dyDescent="0.35">
      <c r="A81">
        <v>1924</v>
      </c>
      <c r="B81" t="s">
        <v>42</v>
      </c>
      <c r="C81" t="s">
        <v>34</v>
      </c>
      <c r="D81">
        <v>3</v>
      </c>
      <c r="E81">
        <v>7</v>
      </c>
      <c r="F81">
        <v>3</v>
      </c>
      <c r="G81">
        <v>13</v>
      </c>
    </row>
    <row r="82" spans="1:7" x14ac:dyDescent="0.35">
      <c r="A82">
        <v>1928</v>
      </c>
      <c r="B82" t="s">
        <v>43</v>
      </c>
      <c r="C82" t="s">
        <v>32</v>
      </c>
      <c r="D82">
        <v>22</v>
      </c>
      <c r="E82">
        <v>18</v>
      </c>
      <c r="F82">
        <v>16</v>
      </c>
      <c r="G82">
        <v>56</v>
      </c>
    </row>
    <row r="83" spans="1:7" x14ac:dyDescent="0.35">
      <c r="A83">
        <v>1928</v>
      </c>
      <c r="B83" t="s">
        <v>43</v>
      </c>
      <c r="C83" t="s">
        <v>21</v>
      </c>
      <c r="D83">
        <v>10</v>
      </c>
      <c r="E83">
        <v>7</v>
      </c>
      <c r="F83">
        <v>14</v>
      </c>
      <c r="G83">
        <v>31</v>
      </c>
    </row>
    <row r="84" spans="1:7" x14ac:dyDescent="0.35">
      <c r="A84">
        <v>1928</v>
      </c>
      <c r="B84" t="s">
        <v>43</v>
      </c>
      <c r="C84" t="s">
        <v>39</v>
      </c>
      <c r="D84">
        <v>8</v>
      </c>
      <c r="E84">
        <v>8</v>
      </c>
      <c r="F84">
        <v>9</v>
      </c>
      <c r="G84">
        <v>25</v>
      </c>
    </row>
    <row r="85" spans="1:7" x14ac:dyDescent="0.35">
      <c r="A85">
        <v>1928</v>
      </c>
      <c r="B85" t="s">
        <v>43</v>
      </c>
      <c r="C85" t="s">
        <v>17</v>
      </c>
      <c r="D85">
        <v>7</v>
      </c>
      <c r="E85">
        <v>6</v>
      </c>
      <c r="F85">
        <v>12</v>
      </c>
      <c r="G85">
        <v>25</v>
      </c>
    </row>
    <row r="86" spans="1:7" x14ac:dyDescent="0.35">
      <c r="A86">
        <v>1928</v>
      </c>
      <c r="B86" t="s">
        <v>43</v>
      </c>
      <c r="C86" t="s">
        <v>11</v>
      </c>
      <c r="D86">
        <v>7</v>
      </c>
      <c r="E86">
        <v>5</v>
      </c>
      <c r="F86">
        <v>7</v>
      </c>
      <c r="G86">
        <v>19</v>
      </c>
    </row>
    <row r="87" spans="1:7" x14ac:dyDescent="0.35">
      <c r="A87">
        <v>1928</v>
      </c>
      <c r="B87" t="s">
        <v>43</v>
      </c>
      <c r="C87" t="s">
        <v>31</v>
      </c>
      <c r="D87">
        <v>7</v>
      </c>
      <c r="E87">
        <v>4</v>
      </c>
      <c r="F87">
        <v>4</v>
      </c>
      <c r="G87">
        <v>15</v>
      </c>
    </row>
    <row r="88" spans="1:7" x14ac:dyDescent="0.35">
      <c r="A88">
        <v>1928</v>
      </c>
      <c r="B88" t="s">
        <v>43</v>
      </c>
      <c r="C88" t="s">
        <v>10</v>
      </c>
      <c r="D88">
        <v>6</v>
      </c>
      <c r="E88">
        <v>10</v>
      </c>
      <c r="F88">
        <v>5</v>
      </c>
      <c r="G88">
        <v>21</v>
      </c>
    </row>
    <row r="89" spans="1:7" x14ac:dyDescent="0.35">
      <c r="A89">
        <v>1928</v>
      </c>
      <c r="B89" t="s">
        <v>43</v>
      </c>
      <c r="C89" t="s">
        <v>41</v>
      </c>
      <c r="D89">
        <v>6</v>
      </c>
      <c r="E89">
        <v>9</v>
      </c>
      <c r="F89">
        <v>4</v>
      </c>
      <c r="G89">
        <v>19</v>
      </c>
    </row>
    <row r="90" spans="1:7" x14ac:dyDescent="0.35">
      <c r="A90">
        <v>1928</v>
      </c>
      <c r="B90" t="s">
        <v>43</v>
      </c>
      <c r="C90" t="s">
        <v>18</v>
      </c>
      <c r="D90">
        <v>4</v>
      </c>
      <c r="E90">
        <v>5</v>
      </c>
      <c r="F90">
        <v>0</v>
      </c>
      <c r="G90">
        <v>9</v>
      </c>
    </row>
    <row r="91" spans="1:7" x14ac:dyDescent="0.35">
      <c r="A91">
        <v>1928</v>
      </c>
      <c r="B91" t="s">
        <v>43</v>
      </c>
      <c r="C91" t="s">
        <v>36</v>
      </c>
      <c r="D91">
        <v>4</v>
      </c>
      <c r="E91">
        <v>4</v>
      </c>
      <c r="F91">
        <v>7</v>
      </c>
      <c r="G91">
        <v>15</v>
      </c>
    </row>
    <row r="92" spans="1:7" x14ac:dyDescent="0.35">
      <c r="A92">
        <v>1932</v>
      </c>
      <c r="B92" t="s">
        <v>45</v>
      </c>
      <c r="C92" t="s">
        <v>32</v>
      </c>
      <c r="D92">
        <v>41</v>
      </c>
      <c r="E92">
        <v>32</v>
      </c>
      <c r="F92">
        <v>30</v>
      </c>
      <c r="G92">
        <v>103</v>
      </c>
    </row>
    <row r="93" spans="1:7" x14ac:dyDescent="0.35">
      <c r="A93">
        <v>1932</v>
      </c>
      <c r="B93" t="s">
        <v>45</v>
      </c>
      <c r="C93" t="s">
        <v>11</v>
      </c>
      <c r="D93">
        <v>12</v>
      </c>
      <c r="E93">
        <v>12</v>
      </c>
      <c r="F93">
        <v>12</v>
      </c>
      <c r="G93">
        <v>36</v>
      </c>
    </row>
    <row r="94" spans="1:7" x14ac:dyDescent="0.35">
      <c r="A94">
        <v>1932</v>
      </c>
      <c r="B94" t="s">
        <v>45</v>
      </c>
      <c r="C94" t="s">
        <v>10</v>
      </c>
      <c r="D94">
        <v>10</v>
      </c>
      <c r="E94">
        <v>5</v>
      </c>
      <c r="F94">
        <v>4</v>
      </c>
      <c r="G94">
        <v>19</v>
      </c>
    </row>
    <row r="95" spans="1:7" x14ac:dyDescent="0.35">
      <c r="A95">
        <v>1932</v>
      </c>
      <c r="B95" t="s">
        <v>45</v>
      </c>
      <c r="C95" t="s">
        <v>17</v>
      </c>
      <c r="D95">
        <v>9</v>
      </c>
      <c r="E95">
        <v>5</v>
      </c>
      <c r="F95">
        <v>9</v>
      </c>
      <c r="G95">
        <v>23</v>
      </c>
    </row>
    <row r="96" spans="1:7" x14ac:dyDescent="0.35">
      <c r="A96">
        <v>1932</v>
      </c>
      <c r="B96" t="s">
        <v>45</v>
      </c>
      <c r="C96" t="s">
        <v>44</v>
      </c>
      <c r="D96">
        <v>7</v>
      </c>
      <c r="E96">
        <v>7</v>
      </c>
      <c r="F96">
        <v>4</v>
      </c>
      <c r="G96">
        <v>18</v>
      </c>
    </row>
    <row r="97" spans="1:7" x14ac:dyDescent="0.35">
      <c r="A97">
        <v>1932</v>
      </c>
      <c r="B97" t="s">
        <v>45</v>
      </c>
      <c r="C97" t="s">
        <v>18</v>
      </c>
      <c r="D97">
        <v>6</v>
      </c>
      <c r="E97">
        <v>4</v>
      </c>
      <c r="F97">
        <v>5</v>
      </c>
      <c r="G97">
        <v>15</v>
      </c>
    </row>
    <row r="98" spans="1:7" x14ac:dyDescent="0.35">
      <c r="A98">
        <v>1932</v>
      </c>
      <c r="B98" t="s">
        <v>45</v>
      </c>
      <c r="C98" t="s">
        <v>39</v>
      </c>
      <c r="D98">
        <v>5</v>
      </c>
      <c r="E98">
        <v>8</v>
      </c>
      <c r="F98">
        <v>12</v>
      </c>
      <c r="G98">
        <v>25</v>
      </c>
    </row>
    <row r="99" spans="1:7" x14ac:dyDescent="0.35">
      <c r="A99">
        <v>1932</v>
      </c>
      <c r="B99" t="s">
        <v>45</v>
      </c>
      <c r="C99" t="s">
        <v>9</v>
      </c>
      <c r="D99">
        <v>4</v>
      </c>
      <c r="E99">
        <v>7</v>
      </c>
      <c r="F99">
        <v>5</v>
      </c>
      <c r="G99">
        <v>16</v>
      </c>
    </row>
    <row r="100" spans="1:7" x14ac:dyDescent="0.35">
      <c r="A100">
        <v>1932</v>
      </c>
      <c r="B100" t="s">
        <v>45</v>
      </c>
      <c r="C100" t="s">
        <v>21</v>
      </c>
      <c r="D100">
        <v>3</v>
      </c>
      <c r="E100">
        <v>12</v>
      </c>
      <c r="F100">
        <v>5</v>
      </c>
      <c r="G100">
        <v>20</v>
      </c>
    </row>
    <row r="101" spans="1:7" x14ac:dyDescent="0.35">
      <c r="A101">
        <v>1932</v>
      </c>
      <c r="B101" t="s">
        <v>45</v>
      </c>
      <c r="C101" t="s">
        <v>16</v>
      </c>
      <c r="D101">
        <v>3</v>
      </c>
      <c r="E101">
        <v>1</v>
      </c>
      <c r="F101">
        <v>1</v>
      </c>
      <c r="G101">
        <v>5</v>
      </c>
    </row>
    <row r="102" spans="1:7" x14ac:dyDescent="0.35">
      <c r="A102">
        <v>1936</v>
      </c>
      <c r="B102" t="s">
        <v>46</v>
      </c>
      <c r="C102" t="s">
        <v>21</v>
      </c>
      <c r="D102">
        <v>33</v>
      </c>
      <c r="E102">
        <v>26</v>
      </c>
      <c r="F102">
        <v>30</v>
      </c>
      <c r="G102">
        <v>89</v>
      </c>
    </row>
    <row r="103" spans="1:7" x14ac:dyDescent="0.35">
      <c r="A103">
        <v>1936</v>
      </c>
      <c r="B103" t="s">
        <v>46</v>
      </c>
      <c r="C103" t="s">
        <v>32</v>
      </c>
      <c r="D103">
        <v>24</v>
      </c>
      <c r="E103">
        <v>20</v>
      </c>
      <c r="F103">
        <v>12</v>
      </c>
      <c r="G103">
        <v>56</v>
      </c>
    </row>
    <row r="104" spans="1:7" x14ac:dyDescent="0.35">
      <c r="A104">
        <v>1936</v>
      </c>
      <c r="B104" t="s">
        <v>46</v>
      </c>
      <c r="C104" t="s">
        <v>18</v>
      </c>
      <c r="D104">
        <v>10</v>
      </c>
      <c r="E104">
        <v>1</v>
      </c>
      <c r="F104">
        <v>5</v>
      </c>
      <c r="G104">
        <v>16</v>
      </c>
    </row>
    <row r="105" spans="1:7" x14ac:dyDescent="0.35">
      <c r="A105">
        <v>1936</v>
      </c>
      <c r="B105" t="s">
        <v>46</v>
      </c>
      <c r="C105" t="s">
        <v>11</v>
      </c>
      <c r="D105">
        <v>8</v>
      </c>
      <c r="E105">
        <v>9</v>
      </c>
      <c r="F105">
        <v>5</v>
      </c>
      <c r="G105">
        <v>22</v>
      </c>
    </row>
    <row r="106" spans="1:7" x14ac:dyDescent="0.35">
      <c r="A106">
        <v>1936</v>
      </c>
      <c r="B106" t="s">
        <v>46</v>
      </c>
      <c r="C106" t="s">
        <v>39</v>
      </c>
      <c r="D106">
        <v>7</v>
      </c>
      <c r="E106">
        <v>6</v>
      </c>
      <c r="F106">
        <v>6</v>
      </c>
      <c r="G106">
        <v>19</v>
      </c>
    </row>
    <row r="107" spans="1:7" x14ac:dyDescent="0.35">
      <c r="A107">
        <v>1936</v>
      </c>
      <c r="B107" t="s">
        <v>46</v>
      </c>
      <c r="C107" t="s">
        <v>10</v>
      </c>
      <c r="D107">
        <v>7</v>
      </c>
      <c r="E107">
        <v>6</v>
      </c>
      <c r="F107">
        <v>6</v>
      </c>
      <c r="G107">
        <v>19</v>
      </c>
    </row>
    <row r="108" spans="1:7" x14ac:dyDescent="0.35">
      <c r="A108">
        <v>1936</v>
      </c>
      <c r="B108" t="s">
        <v>46</v>
      </c>
      <c r="C108" t="s">
        <v>17</v>
      </c>
      <c r="D108">
        <v>6</v>
      </c>
      <c r="E108">
        <v>5</v>
      </c>
      <c r="F108">
        <v>9</v>
      </c>
      <c r="G108">
        <v>20</v>
      </c>
    </row>
    <row r="109" spans="1:7" x14ac:dyDescent="0.35">
      <c r="A109">
        <v>1936</v>
      </c>
      <c r="B109" t="s">
        <v>46</v>
      </c>
      <c r="C109" t="s">
        <v>44</v>
      </c>
      <c r="D109">
        <v>6</v>
      </c>
      <c r="E109">
        <v>4</v>
      </c>
      <c r="F109">
        <v>8</v>
      </c>
      <c r="G109">
        <v>18</v>
      </c>
    </row>
    <row r="110" spans="1:7" x14ac:dyDescent="0.35">
      <c r="A110">
        <v>1936</v>
      </c>
      <c r="B110" t="s">
        <v>46</v>
      </c>
      <c r="C110" t="s">
        <v>41</v>
      </c>
      <c r="D110">
        <v>6</v>
      </c>
      <c r="E110">
        <v>4</v>
      </c>
      <c r="F110">
        <v>7</v>
      </c>
      <c r="G110">
        <v>17</v>
      </c>
    </row>
    <row r="111" spans="1:7" x14ac:dyDescent="0.35">
      <c r="A111">
        <v>1936</v>
      </c>
      <c r="B111" t="s">
        <v>46</v>
      </c>
      <c r="C111" t="s">
        <v>9</v>
      </c>
      <c r="D111">
        <v>4</v>
      </c>
      <c r="E111">
        <v>7</v>
      </c>
      <c r="F111">
        <v>3</v>
      </c>
      <c r="G111">
        <v>14</v>
      </c>
    </row>
    <row r="112" spans="1:7" x14ac:dyDescent="0.35">
      <c r="A112">
        <v>1948</v>
      </c>
      <c r="B112" t="s">
        <v>49</v>
      </c>
      <c r="C112" t="s">
        <v>32</v>
      </c>
      <c r="D112">
        <v>38</v>
      </c>
      <c r="E112">
        <v>27</v>
      </c>
      <c r="F112">
        <v>19</v>
      </c>
      <c r="G112">
        <v>84</v>
      </c>
    </row>
    <row r="113" spans="1:7" x14ac:dyDescent="0.35">
      <c r="A113">
        <v>1948</v>
      </c>
      <c r="B113" t="s">
        <v>49</v>
      </c>
      <c r="C113" t="s">
        <v>17</v>
      </c>
      <c r="D113">
        <v>16</v>
      </c>
      <c r="E113">
        <v>11</v>
      </c>
      <c r="F113">
        <v>17</v>
      </c>
      <c r="G113">
        <v>44</v>
      </c>
    </row>
    <row r="114" spans="1:7" x14ac:dyDescent="0.35">
      <c r="A114">
        <v>1948</v>
      </c>
      <c r="B114" t="s">
        <v>49</v>
      </c>
      <c r="C114" t="s">
        <v>10</v>
      </c>
      <c r="D114">
        <v>10</v>
      </c>
      <c r="E114">
        <v>6</v>
      </c>
      <c r="F114">
        <v>13</v>
      </c>
      <c r="G114">
        <v>29</v>
      </c>
    </row>
    <row r="115" spans="1:7" x14ac:dyDescent="0.35">
      <c r="A115">
        <v>1948</v>
      </c>
      <c r="B115" t="s">
        <v>49</v>
      </c>
      <c r="C115" t="s">
        <v>18</v>
      </c>
      <c r="D115">
        <v>10</v>
      </c>
      <c r="E115">
        <v>5</v>
      </c>
      <c r="F115">
        <v>12</v>
      </c>
      <c r="G115">
        <v>27</v>
      </c>
    </row>
    <row r="116" spans="1:7" x14ac:dyDescent="0.35">
      <c r="A116">
        <v>1948</v>
      </c>
      <c r="B116" t="s">
        <v>49</v>
      </c>
      <c r="C116" t="s">
        <v>11</v>
      </c>
      <c r="D116">
        <v>8</v>
      </c>
      <c r="E116">
        <v>11</v>
      </c>
      <c r="F116">
        <v>8</v>
      </c>
      <c r="G116">
        <v>27</v>
      </c>
    </row>
    <row r="117" spans="1:7" x14ac:dyDescent="0.35">
      <c r="A117">
        <v>1948</v>
      </c>
      <c r="B117" t="s">
        <v>49</v>
      </c>
      <c r="C117" t="s">
        <v>39</v>
      </c>
      <c r="D117">
        <v>8</v>
      </c>
      <c r="E117">
        <v>7</v>
      </c>
      <c r="F117">
        <v>5</v>
      </c>
      <c r="G117">
        <v>20</v>
      </c>
    </row>
    <row r="118" spans="1:7" x14ac:dyDescent="0.35">
      <c r="A118">
        <v>1948</v>
      </c>
      <c r="B118" t="s">
        <v>49</v>
      </c>
      <c r="C118" t="s">
        <v>47</v>
      </c>
      <c r="D118">
        <v>6</v>
      </c>
      <c r="E118">
        <v>4</v>
      </c>
      <c r="F118">
        <v>2</v>
      </c>
      <c r="G118">
        <v>12</v>
      </c>
    </row>
    <row r="119" spans="1:7" x14ac:dyDescent="0.35">
      <c r="A119">
        <v>1948</v>
      </c>
      <c r="B119" t="s">
        <v>49</v>
      </c>
      <c r="C119" t="s">
        <v>48</v>
      </c>
      <c r="D119">
        <v>6</v>
      </c>
      <c r="E119">
        <v>2</v>
      </c>
      <c r="F119">
        <v>3</v>
      </c>
      <c r="G119">
        <v>11</v>
      </c>
    </row>
    <row r="120" spans="1:7" x14ac:dyDescent="0.35">
      <c r="A120">
        <v>1948</v>
      </c>
      <c r="B120" t="s">
        <v>49</v>
      </c>
      <c r="C120" t="s">
        <v>31</v>
      </c>
      <c r="D120">
        <v>5</v>
      </c>
      <c r="E120">
        <v>10</v>
      </c>
      <c r="F120">
        <v>5</v>
      </c>
      <c r="G120">
        <v>20</v>
      </c>
    </row>
    <row r="121" spans="1:7" x14ac:dyDescent="0.35">
      <c r="A121">
        <v>1948</v>
      </c>
      <c r="B121" t="s">
        <v>49</v>
      </c>
      <c r="C121" t="s">
        <v>30</v>
      </c>
      <c r="D121">
        <v>5</v>
      </c>
      <c r="E121">
        <v>7</v>
      </c>
      <c r="F121">
        <v>8</v>
      </c>
      <c r="G121">
        <v>20</v>
      </c>
    </row>
    <row r="122" spans="1:7" x14ac:dyDescent="0.35">
      <c r="A122">
        <v>1952</v>
      </c>
      <c r="B122" t="s">
        <v>51</v>
      </c>
      <c r="C122" t="s">
        <v>32</v>
      </c>
      <c r="D122">
        <v>40</v>
      </c>
      <c r="E122">
        <v>19</v>
      </c>
      <c r="F122">
        <v>17</v>
      </c>
      <c r="G122">
        <v>76</v>
      </c>
    </row>
    <row r="123" spans="1:7" x14ac:dyDescent="0.35">
      <c r="A123">
        <v>1952</v>
      </c>
      <c r="B123" t="s">
        <v>51</v>
      </c>
      <c r="C123" t="s">
        <v>50</v>
      </c>
      <c r="D123">
        <v>22</v>
      </c>
      <c r="E123">
        <v>30</v>
      </c>
      <c r="F123">
        <v>19</v>
      </c>
      <c r="G123">
        <v>71</v>
      </c>
    </row>
    <row r="124" spans="1:7" x14ac:dyDescent="0.35">
      <c r="A124">
        <v>1952</v>
      </c>
      <c r="B124" t="s">
        <v>51</v>
      </c>
      <c r="C124" t="s">
        <v>18</v>
      </c>
      <c r="D124">
        <v>16</v>
      </c>
      <c r="E124">
        <v>10</v>
      </c>
      <c r="F124">
        <v>16</v>
      </c>
      <c r="G124">
        <v>42</v>
      </c>
    </row>
    <row r="125" spans="1:7" x14ac:dyDescent="0.35">
      <c r="A125">
        <v>1952</v>
      </c>
      <c r="B125" t="s">
        <v>51</v>
      </c>
      <c r="C125" t="s">
        <v>17</v>
      </c>
      <c r="D125">
        <v>12</v>
      </c>
      <c r="E125">
        <v>13</v>
      </c>
      <c r="F125">
        <v>10</v>
      </c>
      <c r="G125">
        <v>35</v>
      </c>
    </row>
    <row r="126" spans="1:7" x14ac:dyDescent="0.35">
      <c r="A126">
        <v>1952</v>
      </c>
      <c r="B126" t="s">
        <v>51</v>
      </c>
      <c r="C126" t="s">
        <v>11</v>
      </c>
      <c r="D126">
        <v>8</v>
      </c>
      <c r="E126">
        <v>9</v>
      </c>
      <c r="F126">
        <v>4</v>
      </c>
      <c r="G126">
        <v>21</v>
      </c>
    </row>
    <row r="127" spans="1:7" x14ac:dyDescent="0.35">
      <c r="A127">
        <v>1952</v>
      </c>
      <c r="B127" t="s">
        <v>51</v>
      </c>
      <c r="C127" t="s">
        <v>48</v>
      </c>
      <c r="D127">
        <v>7</v>
      </c>
      <c r="E127">
        <v>3</v>
      </c>
      <c r="F127">
        <v>3</v>
      </c>
      <c r="G127">
        <v>13</v>
      </c>
    </row>
    <row r="128" spans="1:7" x14ac:dyDescent="0.35">
      <c r="A128">
        <v>1952</v>
      </c>
      <c r="B128" t="s">
        <v>51</v>
      </c>
      <c r="C128" t="s">
        <v>10</v>
      </c>
      <c r="D128">
        <v>6</v>
      </c>
      <c r="E128">
        <v>6</v>
      </c>
      <c r="F128">
        <v>6</v>
      </c>
      <c r="G128">
        <v>18</v>
      </c>
    </row>
    <row r="129" spans="1:7" x14ac:dyDescent="0.35">
      <c r="A129">
        <v>1952</v>
      </c>
      <c r="B129" t="s">
        <v>51</v>
      </c>
      <c r="C129" t="s">
        <v>39</v>
      </c>
      <c r="D129">
        <v>6</v>
      </c>
      <c r="E129">
        <v>3</v>
      </c>
      <c r="F129">
        <v>13</v>
      </c>
      <c r="G129">
        <v>22</v>
      </c>
    </row>
    <row r="130" spans="1:7" x14ac:dyDescent="0.35">
      <c r="A130">
        <v>1952</v>
      </c>
      <c r="B130" t="s">
        <v>51</v>
      </c>
      <c r="C130" t="s">
        <v>16</v>
      </c>
      <c r="D130">
        <v>6</v>
      </c>
      <c r="E130">
        <v>2</v>
      </c>
      <c r="F130">
        <v>3</v>
      </c>
      <c r="G130">
        <v>11</v>
      </c>
    </row>
    <row r="131" spans="1:7" x14ac:dyDescent="0.35">
      <c r="A131">
        <v>1952</v>
      </c>
      <c r="B131" t="s">
        <v>51</v>
      </c>
      <c r="C131" t="s">
        <v>38</v>
      </c>
      <c r="D131">
        <v>3</v>
      </c>
      <c r="E131">
        <v>2</v>
      </c>
      <c r="F131">
        <v>0</v>
      </c>
      <c r="G131">
        <v>5</v>
      </c>
    </row>
    <row r="132" spans="1:7" x14ac:dyDescent="0.35">
      <c r="A132">
        <v>1956</v>
      </c>
      <c r="B132" t="s">
        <v>54</v>
      </c>
      <c r="C132" t="s">
        <v>50</v>
      </c>
      <c r="D132">
        <v>37</v>
      </c>
      <c r="E132">
        <v>29</v>
      </c>
      <c r="F132">
        <v>32</v>
      </c>
      <c r="G132">
        <v>98</v>
      </c>
    </row>
    <row r="133" spans="1:7" x14ac:dyDescent="0.35">
      <c r="A133">
        <v>1956</v>
      </c>
      <c r="B133" t="s">
        <v>54</v>
      </c>
      <c r="C133" t="s">
        <v>32</v>
      </c>
      <c r="D133">
        <v>32</v>
      </c>
      <c r="E133">
        <v>25</v>
      </c>
      <c r="F133">
        <v>17</v>
      </c>
      <c r="G133">
        <v>74</v>
      </c>
    </row>
    <row r="134" spans="1:7" x14ac:dyDescent="0.35">
      <c r="A134">
        <v>1956</v>
      </c>
      <c r="B134" t="s">
        <v>54</v>
      </c>
      <c r="C134" t="s">
        <v>16</v>
      </c>
      <c r="D134">
        <v>13</v>
      </c>
      <c r="E134">
        <v>8</v>
      </c>
      <c r="F134">
        <v>14</v>
      </c>
      <c r="G134">
        <v>35</v>
      </c>
    </row>
    <row r="135" spans="1:7" x14ac:dyDescent="0.35">
      <c r="A135">
        <v>1956</v>
      </c>
      <c r="B135" t="s">
        <v>54</v>
      </c>
      <c r="C135" t="s">
        <v>18</v>
      </c>
      <c r="D135">
        <v>9</v>
      </c>
      <c r="E135">
        <v>10</v>
      </c>
      <c r="F135">
        <v>7</v>
      </c>
      <c r="G135">
        <v>26</v>
      </c>
    </row>
    <row r="136" spans="1:7" x14ac:dyDescent="0.35">
      <c r="A136">
        <v>1956</v>
      </c>
      <c r="B136" t="s">
        <v>54</v>
      </c>
      <c r="C136" t="s">
        <v>11</v>
      </c>
      <c r="D136">
        <v>8</v>
      </c>
      <c r="E136">
        <v>8</v>
      </c>
      <c r="F136">
        <v>9</v>
      </c>
      <c r="G136">
        <v>25</v>
      </c>
    </row>
    <row r="137" spans="1:7" x14ac:dyDescent="0.35">
      <c r="A137">
        <v>1956</v>
      </c>
      <c r="B137" t="s">
        <v>54</v>
      </c>
      <c r="C137" t="s">
        <v>17</v>
      </c>
      <c r="D137">
        <v>8</v>
      </c>
      <c r="E137">
        <v>5</v>
      </c>
      <c r="F137">
        <v>6</v>
      </c>
      <c r="G137">
        <v>19</v>
      </c>
    </row>
    <row r="138" spans="1:7" x14ac:dyDescent="0.35">
      <c r="A138">
        <v>1956</v>
      </c>
      <c r="B138" t="s">
        <v>54</v>
      </c>
      <c r="C138" t="s">
        <v>52</v>
      </c>
      <c r="D138">
        <v>6</v>
      </c>
      <c r="E138">
        <v>13</v>
      </c>
      <c r="F138">
        <v>7</v>
      </c>
      <c r="G138">
        <v>26</v>
      </c>
    </row>
    <row r="139" spans="1:7" x14ac:dyDescent="0.35">
      <c r="A139">
        <v>1956</v>
      </c>
      <c r="B139" t="s">
        <v>54</v>
      </c>
      <c r="C139" t="s">
        <v>9</v>
      </c>
      <c r="D139">
        <v>6</v>
      </c>
      <c r="E139">
        <v>7</v>
      </c>
      <c r="F139">
        <v>11</v>
      </c>
      <c r="G139">
        <v>24</v>
      </c>
    </row>
    <row r="140" spans="1:7" x14ac:dyDescent="0.35">
      <c r="A140">
        <v>1956</v>
      </c>
      <c r="B140" t="s">
        <v>54</v>
      </c>
      <c r="C140" t="s">
        <v>53</v>
      </c>
      <c r="D140">
        <v>5</v>
      </c>
      <c r="E140">
        <v>3</v>
      </c>
      <c r="F140">
        <v>5</v>
      </c>
      <c r="G140">
        <v>13</v>
      </c>
    </row>
    <row r="141" spans="1:7" x14ac:dyDescent="0.35">
      <c r="A141">
        <v>1956</v>
      </c>
      <c r="B141" t="s">
        <v>54</v>
      </c>
      <c r="C141" t="s">
        <v>44</v>
      </c>
      <c r="D141">
        <v>4</v>
      </c>
      <c r="E141">
        <v>10</v>
      </c>
      <c r="F141">
        <v>5</v>
      </c>
      <c r="G141">
        <v>19</v>
      </c>
    </row>
    <row r="142" spans="1:7" x14ac:dyDescent="0.35">
      <c r="A142">
        <v>1960</v>
      </c>
      <c r="B142" t="s">
        <v>56</v>
      </c>
      <c r="C142" t="s">
        <v>50</v>
      </c>
      <c r="D142">
        <v>43</v>
      </c>
      <c r="E142">
        <v>29</v>
      </c>
      <c r="F142">
        <v>31</v>
      </c>
      <c r="G142">
        <v>103</v>
      </c>
    </row>
    <row r="143" spans="1:7" x14ac:dyDescent="0.35">
      <c r="A143">
        <v>1960</v>
      </c>
      <c r="B143" t="s">
        <v>56</v>
      </c>
      <c r="C143" t="s">
        <v>32</v>
      </c>
      <c r="D143">
        <v>34</v>
      </c>
      <c r="E143">
        <v>21</v>
      </c>
      <c r="F143">
        <v>16</v>
      </c>
      <c r="G143">
        <v>71</v>
      </c>
    </row>
    <row r="144" spans="1:7" x14ac:dyDescent="0.35">
      <c r="A144">
        <v>1960</v>
      </c>
      <c r="B144" t="s">
        <v>56</v>
      </c>
      <c r="C144" t="s">
        <v>11</v>
      </c>
      <c r="D144">
        <v>13</v>
      </c>
      <c r="E144">
        <v>10</v>
      </c>
      <c r="F144">
        <v>13</v>
      </c>
      <c r="G144">
        <v>36</v>
      </c>
    </row>
    <row r="145" spans="1:7" x14ac:dyDescent="0.35">
      <c r="A145">
        <v>1960</v>
      </c>
      <c r="B145" t="s">
        <v>56</v>
      </c>
      <c r="C145" t="s">
        <v>52</v>
      </c>
      <c r="D145">
        <v>12</v>
      </c>
      <c r="E145">
        <v>19</v>
      </c>
      <c r="F145">
        <v>11</v>
      </c>
      <c r="G145">
        <v>42</v>
      </c>
    </row>
    <row r="146" spans="1:7" x14ac:dyDescent="0.35">
      <c r="A146">
        <v>1960</v>
      </c>
      <c r="B146" t="s">
        <v>56</v>
      </c>
      <c r="C146" t="s">
        <v>16</v>
      </c>
      <c r="D146">
        <v>8</v>
      </c>
      <c r="E146">
        <v>8</v>
      </c>
      <c r="F146">
        <v>6</v>
      </c>
      <c r="G146">
        <v>22</v>
      </c>
    </row>
    <row r="147" spans="1:7" x14ac:dyDescent="0.35">
      <c r="A147">
        <v>1960</v>
      </c>
      <c r="B147" t="s">
        <v>56</v>
      </c>
      <c r="C147" t="s">
        <v>47</v>
      </c>
      <c r="D147">
        <v>7</v>
      </c>
      <c r="E147">
        <v>2</v>
      </c>
      <c r="F147">
        <v>0</v>
      </c>
      <c r="G147">
        <v>9</v>
      </c>
    </row>
    <row r="148" spans="1:7" x14ac:dyDescent="0.35">
      <c r="A148">
        <v>1960</v>
      </c>
      <c r="B148" t="s">
        <v>56</v>
      </c>
      <c r="C148" t="s">
        <v>18</v>
      </c>
      <c r="D148">
        <v>6</v>
      </c>
      <c r="E148">
        <v>8</v>
      </c>
      <c r="F148">
        <v>7</v>
      </c>
      <c r="G148">
        <v>21</v>
      </c>
    </row>
    <row r="149" spans="1:7" x14ac:dyDescent="0.35">
      <c r="A149">
        <v>1960</v>
      </c>
      <c r="B149" t="s">
        <v>56</v>
      </c>
      <c r="C149" t="s">
        <v>44</v>
      </c>
      <c r="D149">
        <v>4</v>
      </c>
      <c r="E149">
        <v>7</v>
      </c>
      <c r="F149">
        <v>7</v>
      </c>
      <c r="G149">
        <v>18</v>
      </c>
    </row>
    <row r="150" spans="1:7" x14ac:dyDescent="0.35">
      <c r="A150">
        <v>1960</v>
      </c>
      <c r="B150" t="s">
        <v>56</v>
      </c>
      <c r="C150" t="s">
        <v>55</v>
      </c>
      <c r="D150">
        <v>4</v>
      </c>
      <c r="E150">
        <v>6</v>
      </c>
      <c r="F150">
        <v>11</v>
      </c>
      <c r="G150">
        <v>21</v>
      </c>
    </row>
    <row r="151" spans="1:7" x14ac:dyDescent="0.35">
      <c r="A151">
        <v>1960</v>
      </c>
      <c r="B151" t="s">
        <v>56</v>
      </c>
      <c r="C151" t="s">
        <v>48</v>
      </c>
      <c r="D151">
        <v>3</v>
      </c>
      <c r="E151">
        <v>2</v>
      </c>
      <c r="F151">
        <v>3</v>
      </c>
      <c r="G151">
        <v>8</v>
      </c>
    </row>
    <row r="152" spans="1:7" x14ac:dyDescent="0.35">
      <c r="A152">
        <v>1964</v>
      </c>
      <c r="B152" t="s">
        <v>57</v>
      </c>
      <c r="C152" t="s">
        <v>32</v>
      </c>
      <c r="D152">
        <v>36</v>
      </c>
      <c r="E152">
        <v>26</v>
      </c>
      <c r="F152">
        <v>28</v>
      </c>
      <c r="G152">
        <v>90</v>
      </c>
    </row>
    <row r="153" spans="1:7" x14ac:dyDescent="0.35">
      <c r="A153">
        <v>1964</v>
      </c>
      <c r="B153" t="s">
        <v>57</v>
      </c>
      <c r="C153" t="s">
        <v>50</v>
      </c>
      <c r="D153">
        <v>30</v>
      </c>
      <c r="E153">
        <v>31</v>
      </c>
      <c r="F153">
        <v>35</v>
      </c>
      <c r="G153">
        <v>96</v>
      </c>
    </row>
    <row r="154" spans="1:7" x14ac:dyDescent="0.35">
      <c r="A154">
        <v>1964</v>
      </c>
      <c r="B154" t="s">
        <v>57</v>
      </c>
      <c r="C154" t="s">
        <v>44</v>
      </c>
      <c r="D154">
        <v>16</v>
      </c>
      <c r="E154">
        <v>5</v>
      </c>
      <c r="F154">
        <v>8</v>
      </c>
      <c r="G154">
        <v>29</v>
      </c>
    </row>
    <row r="155" spans="1:7" x14ac:dyDescent="0.35">
      <c r="A155">
        <v>1964</v>
      </c>
      <c r="B155" t="s">
        <v>57</v>
      </c>
      <c r="C155" t="s">
        <v>52</v>
      </c>
      <c r="D155">
        <v>10</v>
      </c>
      <c r="E155">
        <v>22</v>
      </c>
      <c r="F155">
        <v>18</v>
      </c>
      <c r="G155">
        <v>50</v>
      </c>
    </row>
    <row r="156" spans="1:7" x14ac:dyDescent="0.35">
      <c r="A156">
        <v>1964</v>
      </c>
      <c r="B156" t="s">
        <v>57</v>
      </c>
      <c r="C156" t="s">
        <v>11</v>
      </c>
      <c r="D156">
        <v>10</v>
      </c>
      <c r="E156">
        <v>10</v>
      </c>
      <c r="F156">
        <v>7</v>
      </c>
      <c r="G156">
        <v>27</v>
      </c>
    </row>
    <row r="157" spans="1:7" x14ac:dyDescent="0.35">
      <c r="A157">
        <v>1964</v>
      </c>
      <c r="B157" t="s">
        <v>57</v>
      </c>
      <c r="C157" t="s">
        <v>18</v>
      </c>
      <c r="D157">
        <v>10</v>
      </c>
      <c r="E157">
        <v>7</v>
      </c>
      <c r="F157">
        <v>5</v>
      </c>
      <c r="G157">
        <v>22</v>
      </c>
    </row>
    <row r="158" spans="1:7" x14ac:dyDescent="0.35">
      <c r="A158">
        <v>1964</v>
      </c>
      <c r="B158" t="s">
        <v>57</v>
      </c>
      <c r="C158" t="s">
        <v>55</v>
      </c>
      <c r="D158">
        <v>7</v>
      </c>
      <c r="E158">
        <v>6</v>
      </c>
      <c r="F158">
        <v>10</v>
      </c>
      <c r="G158">
        <v>23</v>
      </c>
    </row>
    <row r="159" spans="1:7" x14ac:dyDescent="0.35">
      <c r="A159">
        <v>1964</v>
      </c>
      <c r="B159" t="s">
        <v>57</v>
      </c>
      <c r="C159" t="s">
        <v>16</v>
      </c>
      <c r="D159">
        <v>6</v>
      </c>
      <c r="E159">
        <v>2</v>
      </c>
      <c r="F159">
        <v>10</v>
      </c>
      <c r="G159">
        <v>18</v>
      </c>
    </row>
    <row r="160" spans="1:7" x14ac:dyDescent="0.35">
      <c r="A160">
        <v>1964</v>
      </c>
      <c r="B160" t="s">
        <v>57</v>
      </c>
      <c r="C160" t="s">
        <v>48</v>
      </c>
      <c r="D160">
        <v>5</v>
      </c>
      <c r="E160">
        <v>6</v>
      </c>
      <c r="F160">
        <v>3</v>
      </c>
      <c r="G160">
        <v>14</v>
      </c>
    </row>
    <row r="161" spans="1:7" x14ac:dyDescent="0.35">
      <c r="A161">
        <v>1964</v>
      </c>
      <c r="B161" t="s">
        <v>57</v>
      </c>
      <c r="C161" t="s">
        <v>9</v>
      </c>
      <c r="D161">
        <v>4</v>
      </c>
      <c r="E161">
        <v>12</v>
      </c>
      <c r="F161">
        <v>2</v>
      </c>
      <c r="G161">
        <v>18</v>
      </c>
    </row>
    <row r="162" spans="1:7" x14ac:dyDescent="0.35">
      <c r="A162">
        <v>1968</v>
      </c>
      <c r="B162" t="s">
        <v>59</v>
      </c>
      <c r="C162" t="s">
        <v>32</v>
      </c>
      <c r="D162">
        <v>45</v>
      </c>
      <c r="E162">
        <v>28</v>
      </c>
      <c r="F162">
        <v>34</v>
      </c>
      <c r="G162">
        <v>107</v>
      </c>
    </row>
    <row r="163" spans="1:7" x14ac:dyDescent="0.35">
      <c r="A163">
        <v>1968</v>
      </c>
      <c r="B163" t="s">
        <v>59</v>
      </c>
      <c r="C163" t="s">
        <v>50</v>
      </c>
      <c r="D163">
        <v>29</v>
      </c>
      <c r="E163">
        <v>32</v>
      </c>
      <c r="F163">
        <v>30</v>
      </c>
      <c r="G163">
        <v>91</v>
      </c>
    </row>
    <row r="164" spans="1:7" x14ac:dyDescent="0.35">
      <c r="A164">
        <v>1968</v>
      </c>
      <c r="B164" t="s">
        <v>59</v>
      </c>
      <c r="C164" t="s">
        <v>44</v>
      </c>
      <c r="D164">
        <v>11</v>
      </c>
      <c r="E164">
        <v>7</v>
      </c>
      <c r="F164">
        <v>7</v>
      </c>
      <c r="G164">
        <v>25</v>
      </c>
    </row>
    <row r="165" spans="1:7" x14ac:dyDescent="0.35">
      <c r="A165">
        <v>1968</v>
      </c>
      <c r="B165" t="s">
        <v>59</v>
      </c>
      <c r="C165" t="s">
        <v>18</v>
      </c>
      <c r="D165">
        <v>10</v>
      </c>
      <c r="E165">
        <v>10</v>
      </c>
      <c r="F165">
        <v>12</v>
      </c>
      <c r="G165">
        <v>32</v>
      </c>
    </row>
    <row r="166" spans="1:7" x14ac:dyDescent="0.35">
      <c r="A166">
        <v>1968</v>
      </c>
      <c r="B166" t="s">
        <v>59</v>
      </c>
      <c r="C166" t="s">
        <v>6</v>
      </c>
      <c r="D166">
        <v>9</v>
      </c>
      <c r="E166">
        <v>9</v>
      </c>
      <c r="F166">
        <v>7</v>
      </c>
      <c r="G166">
        <v>25</v>
      </c>
    </row>
    <row r="167" spans="1:7" x14ac:dyDescent="0.35">
      <c r="A167">
        <v>1968</v>
      </c>
      <c r="B167" t="s">
        <v>59</v>
      </c>
      <c r="C167" t="s">
        <v>10</v>
      </c>
      <c r="D167">
        <v>7</v>
      </c>
      <c r="E167">
        <v>3</v>
      </c>
      <c r="F167">
        <v>5</v>
      </c>
      <c r="G167">
        <v>15</v>
      </c>
    </row>
    <row r="168" spans="1:7" x14ac:dyDescent="0.35">
      <c r="A168">
        <v>1968</v>
      </c>
      <c r="B168" t="s">
        <v>59</v>
      </c>
      <c r="C168" t="s">
        <v>48</v>
      </c>
      <c r="D168">
        <v>7</v>
      </c>
      <c r="E168">
        <v>2</v>
      </c>
      <c r="F168">
        <v>4</v>
      </c>
      <c r="G168">
        <v>13</v>
      </c>
    </row>
    <row r="169" spans="1:7" x14ac:dyDescent="0.35">
      <c r="A169">
        <v>1968</v>
      </c>
      <c r="B169" t="s">
        <v>59</v>
      </c>
      <c r="C169" t="s">
        <v>58</v>
      </c>
      <c r="D169">
        <v>5</v>
      </c>
      <c r="E169">
        <v>11</v>
      </c>
      <c r="F169">
        <v>10</v>
      </c>
      <c r="G169">
        <v>26</v>
      </c>
    </row>
    <row r="170" spans="1:7" x14ac:dyDescent="0.35">
      <c r="A170">
        <v>1968</v>
      </c>
      <c r="B170" t="s">
        <v>59</v>
      </c>
      <c r="C170" t="s">
        <v>16</v>
      </c>
      <c r="D170">
        <v>5</v>
      </c>
      <c r="E170">
        <v>7</v>
      </c>
      <c r="F170">
        <v>5</v>
      </c>
      <c r="G170">
        <v>17</v>
      </c>
    </row>
    <row r="171" spans="1:7" x14ac:dyDescent="0.35">
      <c r="A171">
        <v>1968</v>
      </c>
      <c r="B171" t="s">
        <v>59</v>
      </c>
      <c r="C171" t="s">
        <v>9</v>
      </c>
      <c r="D171">
        <v>5</v>
      </c>
      <c r="E171">
        <v>5</v>
      </c>
      <c r="F171">
        <v>3</v>
      </c>
      <c r="G171">
        <v>13</v>
      </c>
    </row>
    <row r="172" spans="1:7" x14ac:dyDescent="0.35">
      <c r="A172">
        <v>1972</v>
      </c>
      <c r="B172" t="s">
        <v>61</v>
      </c>
      <c r="C172" t="s">
        <v>50</v>
      </c>
      <c r="D172">
        <v>50</v>
      </c>
      <c r="E172">
        <v>27</v>
      </c>
      <c r="F172">
        <v>22</v>
      </c>
      <c r="G172">
        <v>99</v>
      </c>
    </row>
    <row r="173" spans="1:7" x14ac:dyDescent="0.35">
      <c r="A173">
        <v>1972</v>
      </c>
      <c r="B173" t="s">
        <v>61</v>
      </c>
      <c r="C173" t="s">
        <v>32</v>
      </c>
      <c r="D173">
        <v>33</v>
      </c>
      <c r="E173">
        <v>31</v>
      </c>
      <c r="F173">
        <v>30</v>
      </c>
      <c r="G173">
        <v>94</v>
      </c>
    </row>
    <row r="174" spans="1:7" x14ac:dyDescent="0.35">
      <c r="A174">
        <v>1972</v>
      </c>
      <c r="B174" t="s">
        <v>61</v>
      </c>
      <c r="C174" t="s">
        <v>6</v>
      </c>
      <c r="D174">
        <v>20</v>
      </c>
      <c r="E174">
        <v>23</v>
      </c>
      <c r="F174">
        <v>23</v>
      </c>
      <c r="G174">
        <v>66</v>
      </c>
    </row>
    <row r="175" spans="1:7" x14ac:dyDescent="0.35">
      <c r="A175">
        <v>1972</v>
      </c>
      <c r="B175" t="s">
        <v>61</v>
      </c>
      <c r="C175" t="s">
        <v>58</v>
      </c>
      <c r="D175">
        <v>13</v>
      </c>
      <c r="E175">
        <v>11</v>
      </c>
      <c r="F175">
        <v>16</v>
      </c>
      <c r="G175">
        <v>40</v>
      </c>
    </row>
    <row r="176" spans="1:7" x14ac:dyDescent="0.35">
      <c r="A176">
        <v>1972</v>
      </c>
      <c r="B176" t="s">
        <v>61</v>
      </c>
      <c r="C176" t="s">
        <v>44</v>
      </c>
      <c r="D176">
        <v>13</v>
      </c>
      <c r="E176">
        <v>8</v>
      </c>
      <c r="F176">
        <v>8</v>
      </c>
      <c r="G176">
        <v>29</v>
      </c>
    </row>
    <row r="177" spans="1:7" x14ac:dyDescent="0.35">
      <c r="A177">
        <v>1972</v>
      </c>
      <c r="B177" t="s">
        <v>61</v>
      </c>
      <c r="C177" t="s">
        <v>16</v>
      </c>
      <c r="D177">
        <v>8</v>
      </c>
      <c r="E177">
        <v>7</v>
      </c>
      <c r="F177">
        <v>2</v>
      </c>
      <c r="G177">
        <v>17</v>
      </c>
    </row>
    <row r="178" spans="1:7" x14ac:dyDescent="0.35">
      <c r="A178">
        <v>1972</v>
      </c>
      <c r="B178" t="s">
        <v>61</v>
      </c>
      <c r="C178" t="s">
        <v>55</v>
      </c>
      <c r="D178">
        <v>7</v>
      </c>
      <c r="E178">
        <v>5</v>
      </c>
      <c r="F178">
        <v>9</v>
      </c>
      <c r="G178">
        <v>21</v>
      </c>
    </row>
    <row r="179" spans="1:7" x14ac:dyDescent="0.35">
      <c r="A179">
        <v>1972</v>
      </c>
      <c r="B179" t="s">
        <v>61</v>
      </c>
      <c r="C179" t="s">
        <v>18</v>
      </c>
      <c r="D179">
        <v>6</v>
      </c>
      <c r="E179">
        <v>13</v>
      </c>
      <c r="F179">
        <v>16</v>
      </c>
      <c r="G179">
        <v>35</v>
      </c>
    </row>
    <row r="180" spans="1:7" x14ac:dyDescent="0.35">
      <c r="A180">
        <v>1972</v>
      </c>
      <c r="B180" t="s">
        <v>61</v>
      </c>
      <c r="C180" t="s">
        <v>60</v>
      </c>
      <c r="D180">
        <v>6</v>
      </c>
      <c r="E180">
        <v>10</v>
      </c>
      <c r="F180">
        <v>5</v>
      </c>
      <c r="G180">
        <v>21</v>
      </c>
    </row>
    <row r="181" spans="1:7" x14ac:dyDescent="0.35">
      <c r="A181">
        <v>1972</v>
      </c>
      <c r="B181" t="s">
        <v>61</v>
      </c>
      <c r="C181" t="s">
        <v>11</v>
      </c>
      <c r="D181">
        <v>5</v>
      </c>
      <c r="E181">
        <v>3</v>
      </c>
      <c r="F181">
        <v>10</v>
      </c>
      <c r="G181">
        <v>18</v>
      </c>
    </row>
    <row r="182" spans="1:7" x14ac:dyDescent="0.35">
      <c r="A182">
        <v>1976</v>
      </c>
      <c r="B182" t="s">
        <v>62</v>
      </c>
      <c r="C182" t="s">
        <v>50</v>
      </c>
      <c r="D182">
        <v>49</v>
      </c>
      <c r="E182">
        <v>41</v>
      </c>
      <c r="F182">
        <v>35</v>
      </c>
      <c r="G182">
        <v>125</v>
      </c>
    </row>
    <row r="183" spans="1:7" x14ac:dyDescent="0.35">
      <c r="A183">
        <v>1976</v>
      </c>
      <c r="B183" t="s">
        <v>62</v>
      </c>
      <c r="C183" t="s">
        <v>6</v>
      </c>
      <c r="D183">
        <v>40</v>
      </c>
      <c r="E183">
        <v>25</v>
      </c>
      <c r="F183">
        <v>25</v>
      </c>
      <c r="G183">
        <v>90</v>
      </c>
    </row>
    <row r="184" spans="1:7" x14ac:dyDescent="0.35">
      <c r="A184">
        <v>1976</v>
      </c>
      <c r="B184" t="s">
        <v>62</v>
      </c>
      <c r="C184" t="s">
        <v>32</v>
      </c>
      <c r="D184">
        <v>34</v>
      </c>
      <c r="E184">
        <v>35</v>
      </c>
      <c r="F184">
        <v>25</v>
      </c>
      <c r="G184">
        <v>94</v>
      </c>
    </row>
    <row r="185" spans="1:7" x14ac:dyDescent="0.35">
      <c r="A185">
        <v>1976</v>
      </c>
      <c r="B185" t="s">
        <v>62</v>
      </c>
      <c r="C185" t="s">
        <v>58</v>
      </c>
      <c r="D185">
        <v>10</v>
      </c>
      <c r="E185">
        <v>12</v>
      </c>
      <c r="F185">
        <v>17</v>
      </c>
      <c r="G185">
        <v>39</v>
      </c>
    </row>
    <row r="186" spans="1:7" x14ac:dyDescent="0.35">
      <c r="A186">
        <v>1976</v>
      </c>
      <c r="B186" t="s">
        <v>62</v>
      </c>
      <c r="C186" t="s">
        <v>44</v>
      </c>
      <c r="D186">
        <v>9</v>
      </c>
      <c r="E186">
        <v>6</v>
      </c>
      <c r="F186">
        <v>10</v>
      </c>
      <c r="G186">
        <v>25</v>
      </c>
    </row>
    <row r="187" spans="1:7" x14ac:dyDescent="0.35">
      <c r="A187">
        <v>1976</v>
      </c>
      <c r="B187" t="s">
        <v>62</v>
      </c>
      <c r="C187" t="s">
        <v>55</v>
      </c>
      <c r="D187">
        <v>7</v>
      </c>
      <c r="E187">
        <v>6</v>
      </c>
      <c r="F187">
        <v>13</v>
      </c>
      <c r="G187">
        <v>26</v>
      </c>
    </row>
    <row r="188" spans="1:7" x14ac:dyDescent="0.35">
      <c r="A188">
        <v>1976</v>
      </c>
      <c r="B188" t="s">
        <v>62</v>
      </c>
      <c r="C188" t="s">
        <v>60</v>
      </c>
      <c r="D188">
        <v>6</v>
      </c>
      <c r="E188">
        <v>9</v>
      </c>
      <c r="F188">
        <v>7</v>
      </c>
      <c r="G188">
        <v>22</v>
      </c>
    </row>
    <row r="189" spans="1:7" x14ac:dyDescent="0.35">
      <c r="A189">
        <v>1976</v>
      </c>
      <c r="B189" t="s">
        <v>62</v>
      </c>
      <c r="C189" t="s">
        <v>35</v>
      </c>
      <c r="D189">
        <v>6</v>
      </c>
      <c r="E189">
        <v>4</v>
      </c>
      <c r="F189">
        <v>3</v>
      </c>
      <c r="G189">
        <v>13</v>
      </c>
    </row>
    <row r="190" spans="1:7" x14ac:dyDescent="0.35">
      <c r="A190">
        <v>1976</v>
      </c>
      <c r="B190" t="s">
        <v>62</v>
      </c>
      <c r="C190" t="s">
        <v>53</v>
      </c>
      <c r="D190">
        <v>4</v>
      </c>
      <c r="E190">
        <v>9</v>
      </c>
      <c r="F190">
        <v>14</v>
      </c>
      <c r="G190">
        <v>27</v>
      </c>
    </row>
    <row r="191" spans="1:7" x14ac:dyDescent="0.35">
      <c r="A191">
        <v>1976</v>
      </c>
      <c r="B191" t="s">
        <v>62</v>
      </c>
      <c r="C191" t="s">
        <v>18</v>
      </c>
      <c r="D191">
        <v>4</v>
      </c>
      <c r="E191">
        <v>5</v>
      </c>
      <c r="F191">
        <v>13</v>
      </c>
      <c r="G191">
        <v>22</v>
      </c>
    </row>
    <row r="192" spans="1:7" x14ac:dyDescent="0.35">
      <c r="A192">
        <v>1980</v>
      </c>
      <c r="B192" t="s">
        <v>63</v>
      </c>
      <c r="C192" t="s">
        <v>50</v>
      </c>
      <c r="D192">
        <v>80</v>
      </c>
      <c r="E192">
        <v>69</v>
      </c>
      <c r="F192">
        <v>46</v>
      </c>
      <c r="G192">
        <v>195</v>
      </c>
    </row>
    <row r="193" spans="1:7" x14ac:dyDescent="0.35">
      <c r="A193">
        <v>1980</v>
      </c>
      <c r="B193" t="s">
        <v>63</v>
      </c>
      <c r="C193" t="s">
        <v>6</v>
      </c>
      <c r="D193">
        <v>47</v>
      </c>
      <c r="E193">
        <v>37</v>
      </c>
      <c r="F193">
        <v>42</v>
      </c>
      <c r="G193">
        <v>126</v>
      </c>
    </row>
    <row r="194" spans="1:7" x14ac:dyDescent="0.35">
      <c r="A194">
        <v>1980</v>
      </c>
      <c r="B194" t="s">
        <v>63</v>
      </c>
      <c r="C194" t="s">
        <v>60</v>
      </c>
      <c r="D194">
        <v>8</v>
      </c>
      <c r="E194">
        <v>16</v>
      </c>
      <c r="F194">
        <v>17</v>
      </c>
      <c r="G194">
        <v>41</v>
      </c>
    </row>
    <row r="195" spans="1:7" x14ac:dyDescent="0.35">
      <c r="A195">
        <v>1980</v>
      </c>
      <c r="B195" t="s">
        <v>63</v>
      </c>
      <c r="C195" t="s">
        <v>35</v>
      </c>
      <c r="D195">
        <v>8</v>
      </c>
      <c r="E195">
        <v>7</v>
      </c>
      <c r="F195">
        <v>5</v>
      </c>
      <c r="G195">
        <v>20</v>
      </c>
    </row>
    <row r="196" spans="1:7" x14ac:dyDescent="0.35">
      <c r="A196">
        <v>1980</v>
      </c>
      <c r="B196" t="s">
        <v>63</v>
      </c>
      <c r="C196" t="s">
        <v>11</v>
      </c>
      <c r="D196">
        <v>8</v>
      </c>
      <c r="E196">
        <v>3</v>
      </c>
      <c r="F196">
        <v>4</v>
      </c>
      <c r="G196">
        <v>15</v>
      </c>
    </row>
    <row r="197" spans="1:7" x14ac:dyDescent="0.35">
      <c r="A197">
        <v>1980</v>
      </c>
      <c r="B197" t="s">
        <v>63</v>
      </c>
      <c r="C197" t="s">
        <v>18</v>
      </c>
      <c r="D197">
        <v>7</v>
      </c>
      <c r="E197">
        <v>10</v>
      </c>
      <c r="F197">
        <v>15</v>
      </c>
      <c r="G197">
        <v>32</v>
      </c>
    </row>
    <row r="198" spans="1:7" x14ac:dyDescent="0.35">
      <c r="A198">
        <v>1980</v>
      </c>
      <c r="B198" t="s">
        <v>63</v>
      </c>
      <c r="C198" t="s">
        <v>53</v>
      </c>
      <c r="D198">
        <v>6</v>
      </c>
      <c r="E198">
        <v>6</v>
      </c>
      <c r="F198">
        <v>13</v>
      </c>
      <c r="G198">
        <v>25</v>
      </c>
    </row>
    <row r="199" spans="1:7" x14ac:dyDescent="0.35">
      <c r="A199">
        <v>1980</v>
      </c>
      <c r="B199" t="s">
        <v>63</v>
      </c>
      <c r="C199" t="s">
        <v>10</v>
      </c>
      <c r="D199">
        <v>6</v>
      </c>
      <c r="E199">
        <v>5</v>
      </c>
      <c r="F199">
        <v>3</v>
      </c>
      <c r="G199">
        <v>14</v>
      </c>
    </row>
    <row r="200" spans="1:7" x14ac:dyDescent="0.35">
      <c r="A200">
        <v>1980</v>
      </c>
      <c r="B200" t="s">
        <v>63</v>
      </c>
      <c r="C200" t="s">
        <v>9</v>
      </c>
      <c r="D200">
        <v>5</v>
      </c>
      <c r="E200">
        <v>7</v>
      </c>
      <c r="F200">
        <v>9</v>
      </c>
      <c r="G200">
        <v>21</v>
      </c>
    </row>
    <row r="201" spans="1:7" x14ac:dyDescent="0.35">
      <c r="A201">
        <v>1980</v>
      </c>
      <c r="B201" t="s">
        <v>63</v>
      </c>
      <c r="C201" t="s">
        <v>55</v>
      </c>
      <c r="D201">
        <v>3</v>
      </c>
      <c r="E201">
        <v>14</v>
      </c>
      <c r="F201">
        <v>15</v>
      </c>
      <c r="G201">
        <v>32</v>
      </c>
    </row>
    <row r="202" spans="1:7" x14ac:dyDescent="0.35">
      <c r="A202">
        <v>1984</v>
      </c>
      <c r="B202" t="s">
        <v>45</v>
      </c>
      <c r="C202" t="s">
        <v>32</v>
      </c>
      <c r="D202">
        <v>83</v>
      </c>
      <c r="E202">
        <v>61</v>
      </c>
      <c r="F202">
        <v>30</v>
      </c>
      <c r="G202">
        <v>174</v>
      </c>
    </row>
    <row r="203" spans="1:7" x14ac:dyDescent="0.35">
      <c r="A203">
        <v>1984</v>
      </c>
      <c r="B203" t="s">
        <v>45</v>
      </c>
      <c r="C203" t="s">
        <v>53</v>
      </c>
      <c r="D203">
        <v>20</v>
      </c>
      <c r="E203">
        <v>16</v>
      </c>
      <c r="F203">
        <v>17</v>
      </c>
      <c r="G203">
        <v>53</v>
      </c>
    </row>
    <row r="204" spans="1:7" x14ac:dyDescent="0.35">
      <c r="A204">
        <v>1984</v>
      </c>
      <c r="B204" t="s">
        <v>45</v>
      </c>
      <c r="C204" t="s">
        <v>58</v>
      </c>
      <c r="D204">
        <v>17</v>
      </c>
      <c r="E204">
        <v>19</v>
      </c>
      <c r="F204">
        <v>23</v>
      </c>
      <c r="G204">
        <v>59</v>
      </c>
    </row>
    <row r="205" spans="1:7" x14ac:dyDescent="0.35">
      <c r="A205">
        <v>1984</v>
      </c>
      <c r="B205" t="s">
        <v>45</v>
      </c>
      <c r="C205" t="s">
        <v>8</v>
      </c>
      <c r="D205">
        <v>15</v>
      </c>
      <c r="E205">
        <v>8</v>
      </c>
      <c r="F205">
        <v>9</v>
      </c>
      <c r="G205">
        <v>32</v>
      </c>
    </row>
    <row r="206" spans="1:7" x14ac:dyDescent="0.35">
      <c r="A206">
        <v>1984</v>
      </c>
      <c r="B206" t="s">
        <v>45</v>
      </c>
      <c r="C206" t="s">
        <v>11</v>
      </c>
      <c r="D206">
        <v>14</v>
      </c>
      <c r="E206">
        <v>6</v>
      </c>
      <c r="F206">
        <v>12</v>
      </c>
      <c r="G206">
        <v>32</v>
      </c>
    </row>
    <row r="207" spans="1:7" x14ac:dyDescent="0.35">
      <c r="A207">
        <v>1984</v>
      </c>
      <c r="B207" t="s">
        <v>45</v>
      </c>
      <c r="C207" t="s">
        <v>36</v>
      </c>
      <c r="D207">
        <v>10</v>
      </c>
      <c r="E207">
        <v>18</v>
      </c>
      <c r="F207">
        <v>16</v>
      </c>
      <c r="G207">
        <v>44</v>
      </c>
    </row>
    <row r="208" spans="1:7" x14ac:dyDescent="0.35">
      <c r="A208">
        <v>1984</v>
      </c>
      <c r="B208" t="s">
        <v>45</v>
      </c>
      <c r="C208" t="s">
        <v>44</v>
      </c>
      <c r="D208">
        <v>10</v>
      </c>
      <c r="E208">
        <v>8</v>
      </c>
      <c r="F208">
        <v>14</v>
      </c>
      <c r="G208">
        <v>32</v>
      </c>
    </row>
    <row r="209" spans="1:7" x14ac:dyDescent="0.35">
      <c r="A209">
        <v>1984</v>
      </c>
      <c r="B209" t="s">
        <v>45</v>
      </c>
      <c r="C209" t="s">
        <v>64</v>
      </c>
      <c r="D209">
        <v>8</v>
      </c>
      <c r="E209">
        <v>1</v>
      </c>
      <c r="F209">
        <v>2</v>
      </c>
      <c r="G209">
        <v>11</v>
      </c>
    </row>
    <row r="210" spans="1:7" x14ac:dyDescent="0.35">
      <c r="A210">
        <v>1984</v>
      </c>
      <c r="B210" t="s">
        <v>45</v>
      </c>
      <c r="C210" t="s">
        <v>65</v>
      </c>
      <c r="D210">
        <v>7</v>
      </c>
      <c r="E210">
        <v>4</v>
      </c>
      <c r="F210">
        <v>7</v>
      </c>
      <c r="G210">
        <v>18</v>
      </c>
    </row>
    <row r="211" spans="1:7" x14ac:dyDescent="0.35">
      <c r="A211">
        <v>1984</v>
      </c>
      <c r="B211" t="s">
        <v>45</v>
      </c>
      <c r="C211" t="s">
        <v>66</v>
      </c>
      <c r="D211">
        <v>6</v>
      </c>
      <c r="E211">
        <v>6</v>
      </c>
      <c r="F211">
        <v>7</v>
      </c>
      <c r="G211">
        <v>19</v>
      </c>
    </row>
    <row r="212" spans="1:7" x14ac:dyDescent="0.35">
      <c r="A212">
        <v>1988</v>
      </c>
      <c r="B212" t="s">
        <v>67</v>
      </c>
      <c r="C212" t="s">
        <v>50</v>
      </c>
      <c r="D212">
        <v>55</v>
      </c>
      <c r="E212">
        <v>31</v>
      </c>
      <c r="F212">
        <v>46</v>
      </c>
      <c r="G212">
        <v>132</v>
      </c>
    </row>
    <row r="213" spans="1:7" x14ac:dyDescent="0.35">
      <c r="A213">
        <v>1988</v>
      </c>
      <c r="B213" t="s">
        <v>67</v>
      </c>
      <c r="C213" t="s">
        <v>6</v>
      </c>
      <c r="D213">
        <v>37</v>
      </c>
      <c r="E213">
        <v>35</v>
      </c>
      <c r="F213">
        <v>30</v>
      </c>
      <c r="G213">
        <v>102</v>
      </c>
    </row>
    <row r="214" spans="1:7" x14ac:dyDescent="0.35">
      <c r="A214">
        <v>1988</v>
      </c>
      <c r="B214" t="s">
        <v>67</v>
      </c>
      <c r="C214" t="s">
        <v>32</v>
      </c>
      <c r="D214">
        <v>36</v>
      </c>
      <c r="E214">
        <v>31</v>
      </c>
      <c r="F214">
        <v>27</v>
      </c>
      <c r="G214">
        <v>94</v>
      </c>
    </row>
    <row r="215" spans="1:7" x14ac:dyDescent="0.35">
      <c r="A215">
        <v>1988</v>
      </c>
      <c r="B215" t="s">
        <v>67</v>
      </c>
      <c r="C215" t="s">
        <v>66</v>
      </c>
      <c r="D215">
        <v>12</v>
      </c>
      <c r="E215">
        <v>10</v>
      </c>
      <c r="F215">
        <v>11</v>
      </c>
      <c r="G215">
        <v>33</v>
      </c>
    </row>
    <row r="216" spans="1:7" x14ac:dyDescent="0.35">
      <c r="A216">
        <v>1988</v>
      </c>
      <c r="B216" t="s">
        <v>67</v>
      </c>
      <c r="C216" t="s">
        <v>58</v>
      </c>
      <c r="D216">
        <v>11</v>
      </c>
      <c r="E216">
        <v>14</v>
      </c>
      <c r="F216">
        <v>15</v>
      </c>
      <c r="G216">
        <v>40</v>
      </c>
    </row>
    <row r="217" spans="1:7" x14ac:dyDescent="0.35">
      <c r="A217">
        <v>1988</v>
      </c>
      <c r="B217" t="s">
        <v>67</v>
      </c>
      <c r="C217" t="s">
        <v>18</v>
      </c>
      <c r="D217">
        <v>11</v>
      </c>
      <c r="E217">
        <v>6</v>
      </c>
      <c r="F217">
        <v>6</v>
      </c>
      <c r="G217">
        <v>23</v>
      </c>
    </row>
    <row r="218" spans="1:7" x14ac:dyDescent="0.35">
      <c r="A218">
        <v>1988</v>
      </c>
      <c r="B218" t="s">
        <v>67</v>
      </c>
      <c r="C218" t="s">
        <v>60</v>
      </c>
      <c r="D218">
        <v>10</v>
      </c>
      <c r="E218">
        <v>12</v>
      </c>
      <c r="F218">
        <v>13</v>
      </c>
      <c r="G218">
        <v>35</v>
      </c>
    </row>
    <row r="219" spans="1:7" x14ac:dyDescent="0.35">
      <c r="A219">
        <v>1988</v>
      </c>
      <c r="B219" t="s">
        <v>67</v>
      </c>
      <c r="C219" t="s">
        <v>53</v>
      </c>
      <c r="D219">
        <v>7</v>
      </c>
      <c r="E219">
        <v>11</v>
      </c>
      <c r="F219">
        <v>6</v>
      </c>
      <c r="G219">
        <v>24</v>
      </c>
    </row>
    <row r="220" spans="1:7" x14ac:dyDescent="0.35">
      <c r="A220">
        <v>1988</v>
      </c>
      <c r="B220" t="s">
        <v>67</v>
      </c>
      <c r="C220" t="s">
        <v>10</v>
      </c>
      <c r="D220">
        <v>6</v>
      </c>
      <c r="E220">
        <v>4</v>
      </c>
      <c r="F220">
        <v>6</v>
      </c>
      <c r="G220">
        <v>16</v>
      </c>
    </row>
    <row r="221" spans="1:7" x14ac:dyDescent="0.35">
      <c r="A221">
        <v>1988</v>
      </c>
      <c r="B221" t="s">
        <v>67</v>
      </c>
      <c r="C221" t="s">
        <v>11</v>
      </c>
      <c r="D221">
        <v>6</v>
      </c>
      <c r="E221">
        <v>4</v>
      </c>
      <c r="F221">
        <v>4</v>
      </c>
      <c r="G221">
        <v>14</v>
      </c>
    </row>
    <row r="222" spans="1:7" x14ac:dyDescent="0.35">
      <c r="A222">
        <v>1992</v>
      </c>
      <c r="B222" t="s">
        <v>71</v>
      </c>
      <c r="C222" t="s">
        <v>68</v>
      </c>
      <c r="D222">
        <v>45</v>
      </c>
      <c r="E222">
        <v>38</v>
      </c>
      <c r="F222">
        <v>29</v>
      </c>
      <c r="G222">
        <v>112</v>
      </c>
    </row>
    <row r="223" spans="1:7" x14ac:dyDescent="0.35">
      <c r="A223">
        <v>1992</v>
      </c>
      <c r="B223" t="s">
        <v>71</v>
      </c>
      <c r="C223" t="s">
        <v>32</v>
      </c>
      <c r="D223">
        <v>37</v>
      </c>
      <c r="E223">
        <v>34</v>
      </c>
      <c r="F223">
        <v>37</v>
      </c>
      <c r="G223">
        <v>108</v>
      </c>
    </row>
    <row r="224" spans="1:7" x14ac:dyDescent="0.35">
      <c r="A224">
        <v>1992</v>
      </c>
      <c r="B224" t="s">
        <v>71</v>
      </c>
      <c r="C224" t="s">
        <v>21</v>
      </c>
      <c r="D224">
        <v>33</v>
      </c>
      <c r="E224">
        <v>21</v>
      </c>
      <c r="F224">
        <v>28</v>
      </c>
      <c r="G224">
        <v>82</v>
      </c>
    </row>
    <row r="225" spans="1:7" x14ac:dyDescent="0.35">
      <c r="A225">
        <v>1992</v>
      </c>
      <c r="B225" t="s">
        <v>71</v>
      </c>
      <c r="C225" t="s">
        <v>8</v>
      </c>
      <c r="D225">
        <v>16</v>
      </c>
      <c r="E225">
        <v>22</v>
      </c>
      <c r="F225">
        <v>16</v>
      </c>
      <c r="G225">
        <v>54</v>
      </c>
    </row>
    <row r="226" spans="1:7" x14ac:dyDescent="0.35">
      <c r="A226">
        <v>1992</v>
      </c>
      <c r="B226" t="s">
        <v>71</v>
      </c>
      <c r="C226" t="s">
        <v>35</v>
      </c>
      <c r="D226">
        <v>14</v>
      </c>
      <c r="E226">
        <v>6</v>
      </c>
      <c r="F226">
        <v>11</v>
      </c>
      <c r="G226">
        <v>31</v>
      </c>
    </row>
    <row r="227" spans="1:7" x14ac:dyDescent="0.35">
      <c r="A227">
        <v>1992</v>
      </c>
      <c r="B227" t="s">
        <v>71</v>
      </c>
      <c r="C227" t="s">
        <v>69</v>
      </c>
      <c r="D227">
        <v>13</v>
      </c>
      <c r="E227">
        <v>7</v>
      </c>
      <c r="F227">
        <v>2</v>
      </c>
      <c r="G227">
        <v>22</v>
      </c>
    </row>
    <row r="228" spans="1:7" x14ac:dyDescent="0.35">
      <c r="A228">
        <v>1992</v>
      </c>
      <c r="B228" t="s">
        <v>71</v>
      </c>
      <c r="C228" t="s">
        <v>70</v>
      </c>
      <c r="D228">
        <v>12</v>
      </c>
      <c r="E228">
        <v>5</v>
      </c>
      <c r="F228">
        <v>12</v>
      </c>
      <c r="G228">
        <v>29</v>
      </c>
    </row>
    <row r="229" spans="1:7" x14ac:dyDescent="0.35">
      <c r="A229">
        <v>1992</v>
      </c>
      <c r="B229" t="s">
        <v>71</v>
      </c>
      <c r="C229" t="s">
        <v>18</v>
      </c>
      <c r="D229">
        <v>11</v>
      </c>
      <c r="E229">
        <v>12</v>
      </c>
      <c r="F229">
        <v>7</v>
      </c>
      <c r="G229">
        <v>30</v>
      </c>
    </row>
    <row r="230" spans="1:7" x14ac:dyDescent="0.35">
      <c r="A230">
        <v>1992</v>
      </c>
      <c r="B230" t="s">
        <v>71</v>
      </c>
      <c r="C230" t="s">
        <v>10</v>
      </c>
      <c r="D230">
        <v>8</v>
      </c>
      <c r="E230">
        <v>5</v>
      </c>
      <c r="F230">
        <v>16</v>
      </c>
      <c r="G230">
        <v>29</v>
      </c>
    </row>
    <row r="231" spans="1:7" x14ac:dyDescent="0.35">
      <c r="A231">
        <v>1992</v>
      </c>
      <c r="B231" t="s">
        <v>71</v>
      </c>
      <c r="C231" t="s">
        <v>16</v>
      </c>
      <c r="D231">
        <v>7</v>
      </c>
      <c r="E231">
        <v>9</v>
      </c>
      <c r="F231">
        <v>11</v>
      </c>
      <c r="G231">
        <v>27</v>
      </c>
    </row>
    <row r="232" spans="1:7" x14ac:dyDescent="0.35">
      <c r="A232">
        <v>1996</v>
      </c>
      <c r="B232" t="s">
        <v>73</v>
      </c>
      <c r="C232" t="s">
        <v>32</v>
      </c>
      <c r="D232">
        <v>44</v>
      </c>
      <c r="E232">
        <v>32</v>
      </c>
      <c r="F232">
        <v>25</v>
      </c>
      <c r="G232">
        <v>101</v>
      </c>
    </row>
    <row r="233" spans="1:7" x14ac:dyDescent="0.35">
      <c r="A233">
        <v>1996</v>
      </c>
      <c r="B233" t="s">
        <v>73</v>
      </c>
      <c r="C233" t="s">
        <v>72</v>
      </c>
      <c r="D233">
        <v>26</v>
      </c>
      <c r="E233">
        <v>21</v>
      </c>
      <c r="F233">
        <v>16</v>
      </c>
      <c r="G233">
        <v>63</v>
      </c>
    </row>
    <row r="234" spans="1:7" x14ac:dyDescent="0.35">
      <c r="A234">
        <v>1996</v>
      </c>
      <c r="B234" t="s">
        <v>73</v>
      </c>
      <c r="C234" t="s">
        <v>21</v>
      </c>
      <c r="D234">
        <v>20</v>
      </c>
      <c r="E234">
        <v>18</v>
      </c>
      <c r="F234">
        <v>27</v>
      </c>
      <c r="G234">
        <v>65</v>
      </c>
    </row>
    <row r="235" spans="1:7" x14ac:dyDescent="0.35">
      <c r="A235">
        <v>1996</v>
      </c>
      <c r="B235" t="s">
        <v>73</v>
      </c>
      <c r="C235" t="s">
        <v>8</v>
      </c>
      <c r="D235">
        <v>16</v>
      </c>
      <c r="E235">
        <v>22</v>
      </c>
      <c r="F235">
        <v>12</v>
      </c>
      <c r="G235">
        <v>50</v>
      </c>
    </row>
    <row r="236" spans="1:7" x14ac:dyDescent="0.35">
      <c r="A236">
        <v>1996</v>
      </c>
      <c r="B236" t="s">
        <v>73</v>
      </c>
      <c r="C236" t="s">
        <v>10</v>
      </c>
      <c r="D236">
        <v>15</v>
      </c>
      <c r="E236">
        <v>7</v>
      </c>
      <c r="F236">
        <v>15</v>
      </c>
      <c r="G236">
        <v>37</v>
      </c>
    </row>
    <row r="237" spans="1:7" x14ac:dyDescent="0.35">
      <c r="A237">
        <v>1996</v>
      </c>
      <c r="B237" t="s">
        <v>73</v>
      </c>
      <c r="C237" t="s">
        <v>11</v>
      </c>
      <c r="D237">
        <v>13</v>
      </c>
      <c r="E237">
        <v>10</v>
      </c>
      <c r="F237">
        <v>12</v>
      </c>
      <c r="G237">
        <v>35</v>
      </c>
    </row>
    <row r="238" spans="1:7" x14ac:dyDescent="0.35">
      <c r="A238">
        <v>1996</v>
      </c>
      <c r="B238" t="s">
        <v>73</v>
      </c>
      <c r="C238" t="s">
        <v>16</v>
      </c>
      <c r="D238">
        <v>9</v>
      </c>
      <c r="E238">
        <v>9</v>
      </c>
      <c r="F238">
        <v>23</v>
      </c>
      <c r="G238">
        <v>41</v>
      </c>
    </row>
    <row r="239" spans="1:7" x14ac:dyDescent="0.35">
      <c r="A239">
        <v>1996</v>
      </c>
      <c r="B239" t="s">
        <v>73</v>
      </c>
      <c r="C239" t="s">
        <v>35</v>
      </c>
      <c r="D239">
        <v>9</v>
      </c>
      <c r="E239">
        <v>8</v>
      </c>
      <c r="F239">
        <v>8</v>
      </c>
      <c r="G239">
        <v>25</v>
      </c>
    </row>
    <row r="240" spans="1:7" x14ac:dyDescent="0.35">
      <c r="A240">
        <v>1996</v>
      </c>
      <c r="B240" t="s">
        <v>73</v>
      </c>
      <c r="C240" t="s">
        <v>12</v>
      </c>
      <c r="D240">
        <v>9</v>
      </c>
      <c r="E240">
        <v>2</v>
      </c>
      <c r="F240">
        <v>12</v>
      </c>
      <c r="G240">
        <v>23</v>
      </c>
    </row>
    <row r="241" spans="1:7" x14ac:dyDescent="0.35">
      <c r="A241">
        <v>1996</v>
      </c>
      <c r="B241" t="s">
        <v>73</v>
      </c>
      <c r="C241" t="s">
        <v>70</v>
      </c>
      <c r="D241">
        <v>7</v>
      </c>
      <c r="E241">
        <v>15</v>
      </c>
      <c r="F241">
        <v>5</v>
      </c>
      <c r="G241">
        <v>27</v>
      </c>
    </row>
    <row r="242" spans="1:7" x14ac:dyDescent="0.35">
      <c r="A242">
        <v>2000</v>
      </c>
      <c r="B242" t="s">
        <v>74</v>
      </c>
      <c r="C242" t="s">
        <v>32</v>
      </c>
      <c r="D242">
        <v>40</v>
      </c>
      <c r="E242">
        <v>24</v>
      </c>
      <c r="F242">
        <v>33</v>
      </c>
      <c r="G242">
        <v>97</v>
      </c>
    </row>
    <row r="243" spans="1:7" x14ac:dyDescent="0.35">
      <c r="A243">
        <v>2000</v>
      </c>
      <c r="B243" t="s">
        <v>74</v>
      </c>
      <c r="C243" t="s">
        <v>72</v>
      </c>
      <c r="D243">
        <v>32</v>
      </c>
      <c r="E243">
        <v>28</v>
      </c>
      <c r="F243">
        <v>28</v>
      </c>
      <c r="G243">
        <v>88</v>
      </c>
    </row>
    <row r="244" spans="1:7" x14ac:dyDescent="0.35">
      <c r="A244">
        <v>2000</v>
      </c>
      <c r="B244" t="s">
        <v>74</v>
      </c>
      <c r="C244" t="s">
        <v>8</v>
      </c>
      <c r="D244">
        <v>28</v>
      </c>
      <c r="E244">
        <v>16</v>
      </c>
      <c r="F244">
        <v>15</v>
      </c>
      <c r="G244">
        <v>59</v>
      </c>
    </row>
    <row r="245" spans="1:7" x14ac:dyDescent="0.35">
      <c r="A245">
        <v>2000</v>
      </c>
      <c r="B245" t="s">
        <v>74</v>
      </c>
      <c r="C245" t="s">
        <v>16</v>
      </c>
      <c r="D245">
        <v>16</v>
      </c>
      <c r="E245">
        <v>25</v>
      </c>
      <c r="F245">
        <v>17</v>
      </c>
      <c r="G245">
        <v>58</v>
      </c>
    </row>
    <row r="246" spans="1:7" x14ac:dyDescent="0.35">
      <c r="A246">
        <v>2000</v>
      </c>
      <c r="B246" t="s">
        <v>74</v>
      </c>
      <c r="C246" t="s">
        <v>21</v>
      </c>
      <c r="D246">
        <v>13</v>
      </c>
      <c r="E246">
        <v>17</v>
      </c>
      <c r="F246">
        <v>26</v>
      </c>
      <c r="G246">
        <v>56</v>
      </c>
    </row>
    <row r="247" spans="1:7" x14ac:dyDescent="0.35">
      <c r="A247">
        <v>2000</v>
      </c>
      <c r="B247" t="s">
        <v>74</v>
      </c>
      <c r="C247" t="s">
        <v>10</v>
      </c>
      <c r="D247">
        <v>13</v>
      </c>
      <c r="E247">
        <v>14</v>
      </c>
      <c r="F247">
        <v>11</v>
      </c>
      <c r="G247">
        <v>38</v>
      </c>
    </row>
    <row r="248" spans="1:7" x14ac:dyDescent="0.35">
      <c r="A248">
        <v>2000</v>
      </c>
      <c r="B248" t="s">
        <v>74</v>
      </c>
      <c r="C248" t="s">
        <v>11</v>
      </c>
      <c r="D248">
        <v>13</v>
      </c>
      <c r="E248">
        <v>8</v>
      </c>
      <c r="F248">
        <v>13</v>
      </c>
      <c r="G248">
        <v>34</v>
      </c>
    </row>
    <row r="249" spans="1:7" x14ac:dyDescent="0.35">
      <c r="A249">
        <v>2000</v>
      </c>
      <c r="B249" t="s">
        <v>74</v>
      </c>
      <c r="C249" t="s">
        <v>41</v>
      </c>
      <c r="D249">
        <v>12</v>
      </c>
      <c r="E249">
        <v>9</v>
      </c>
      <c r="F249">
        <v>4</v>
      </c>
      <c r="G249">
        <v>25</v>
      </c>
    </row>
    <row r="250" spans="1:7" x14ac:dyDescent="0.35">
      <c r="A250">
        <v>2000</v>
      </c>
      <c r="B250" t="s">
        <v>74</v>
      </c>
      <c r="C250" t="s">
        <v>35</v>
      </c>
      <c r="D250">
        <v>11</v>
      </c>
      <c r="E250">
        <v>11</v>
      </c>
      <c r="F250">
        <v>7</v>
      </c>
      <c r="G250">
        <v>29</v>
      </c>
    </row>
    <row r="251" spans="1:7" x14ac:dyDescent="0.35">
      <c r="A251">
        <v>2000</v>
      </c>
      <c r="B251" t="s">
        <v>74</v>
      </c>
      <c r="C251" t="s">
        <v>9</v>
      </c>
      <c r="D251">
        <v>11</v>
      </c>
      <c r="E251">
        <v>10</v>
      </c>
      <c r="F251">
        <v>7</v>
      </c>
      <c r="G251">
        <v>28</v>
      </c>
    </row>
    <row r="252" spans="1:7" x14ac:dyDescent="0.35">
      <c r="A252">
        <v>2004</v>
      </c>
      <c r="B252" t="s">
        <v>75</v>
      </c>
      <c r="C252" t="s">
        <v>5</v>
      </c>
      <c r="D252">
        <v>36</v>
      </c>
      <c r="E252">
        <v>39</v>
      </c>
      <c r="F252">
        <v>26</v>
      </c>
      <c r="G252">
        <v>101</v>
      </c>
    </row>
    <row r="253" spans="1:7" x14ac:dyDescent="0.35">
      <c r="A253">
        <v>2004</v>
      </c>
      <c r="B253" t="s">
        <v>75</v>
      </c>
      <c r="C253" t="s">
        <v>8</v>
      </c>
      <c r="D253">
        <v>32</v>
      </c>
      <c r="E253">
        <v>17</v>
      </c>
      <c r="F253">
        <v>14</v>
      </c>
      <c r="G253">
        <v>63</v>
      </c>
    </row>
    <row r="254" spans="1:7" x14ac:dyDescent="0.35">
      <c r="A254">
        <v>2004</v>
      </c>
      <c r="B254" t="s">
        <v>75</v>
      </c>
      <c r="C254" t="s">
        <v>7</v>
      </c>
      <c r="D254">
        <v>28</v>
      </c>
      <c r="E254">
        <v>26</v>
      </c>
      <c r="F254">
        <v>36</v>
      </c>
      <c r="G254">
        <v>90</v>
      </c>
    </row>
    <row r="255" spans="1:7" x14ac:dyDescent="0.35">
      <c r="A255">
        <v>2004</v>
      </c>
      <c r="B255" t="s">
        <v>75</v>
      </c>
      <c r="C255" t="s">
        <v>16</v>
      </c>
      <c r="D255">
        <v>17</v>
      </c>
      <c r="E255">
        <v>16</v>
      </c>
      <c r="F255">
        <v>17</v>
      </c>
      <c r="G255">
        <v>50</v>
      </c>
    </row>
    <row r="256" spans="1:7" x14ac:dyDescent="0.35">
      <c r="A256">
        <v>2004</v>
      </c>
      <c r="B256" t="s">
        <v>75</v>
      </c>
      <c r="C256" t="s">
        <v>44</v>
      </c>
      <c r="D256">
        <v>16</v>
      </c>
      <c r="E256">
        <v>9</v>
      </c>
      <c r="F256">
        <v>12</v>
      </c>
      <c r="G256">
        <v>37</v>
      </c>
    </row>
    <row r="257" spans="1:7" x14ac:dyDescent="0.35">
      <c r="A257">
        <v>2004</v>
      </c>
      <c r="B257" t="s">
        <v>75</v>
      </c>
      <c r="C257" t="s">
        <v>21</v>
      </c>
      <c r="D257">
        <v>13</v>
      </c>
      <c r="E257">
        <v>16</v>
      </c>
      <c r="F257">
        <v>20</v>
      </c>
      <c r="G257">
        <v>49</v>
      </c>
    </row>
    <row r="258" spans="1:7" x14ac:dyDescent="0.35">
      <c r="A258">
        <v>2004</v>
      </c>
      <c r="B258" t="s">
        <v>75</v>
      </c>
      <c r="C258" t="s">
        <v>10</v>
      </c>
      <c r="D258">
        <v>11</v>
      </c>
      <c r="E258">
        <v>9</v>
      </c>
      <c r="F258">
        <v>13</v>
      </c>
      <c r="G258">
        <v>33</v>
      </c>
    </row>
    <row r="259" spans="1:7" x14ac:dyDescent="0.35">
      <c r="A259">
        <v>2004</v>
      </c>
      <c r="B259" t="s">
        <v>75</v>
      </c>
      <c r="C259" t="s">
        <v>11</v>
      </c>
      <c r="D259">
        <v>10</v>
      </c>
      <c r="E259">
        <v>11</v>
      </c>
      <c r="F259">
        <v>11</v>
      </c>
      <c r="G259">
        <v>32</v>
      </c>
    </row>
    <row r="260" spans="1:7" x14ac:dyDescent="0.35">
      <c r="A260">
        <v>2004</v>
      </c>
      <c r="B260" t="s">
        <v>75</v>
      </c>
      <c r="C260" t="s">
        <v>66</v>
      </c>
      <c r="D260">
        <v>9</v>
      </c>
      <c r="E260">
        <v>12</v>
      </c>
      <c r="F260">
        <v>9</v>
      </c>
      <c r="G260">
        <v>30</v>
      </c>
    </row>
    <row r="261" spans="1:7" x14ac:dyDescent="0.35">
      <c r="A261">
        <v>2004</v>
      </c>
      <c r="B261" t="s">
        <v>75</v>
      </c>
      <c r="C261" t="s">
        <v>9</v>
      </c>
      <c r="D261">
        <v>9</v>
      </c>
      <c r="E261">
        <v>9</v>
      </c>
      <c r="F261">
        <v>12</v>
      </c>
      <c r="G261">
        <v>30</v>
      </c>
    </row>
    <row r="262" spans="1:7" x14ac:dyDescent="0.35">
      <c r="A262">
        <v>2008</v>
      </c>
      <c r="B262" t="s">
        <v>76</v>
      </c>
      <c r="C262" t="s">
        <v>8</v>
      </c>
      <c r="D262">
        <v>51</v>
      </c>
      <c r="E262">
        <v>21</v>
      </c>
      <c r="F262">
        <v>28</v>
      </c>
      <c r="G262">
        <v>100</v>
      </c>
    </row>
    <row r="263" spans="1:7" x14ac:dyDescent="0.35">
      <c r="A263">
        <v>2008</v>
      </c>
      <c r="B263" t="s">
        <v>76</v>
      </c>
      <c r="C263" t="s">
        <v>5</v>
      </c>
      <c r="D263">
        <v>36</v>
      </c>
      <c r="E263">
        <v>38</v>
      </c>
      <c r="F263">
        <v>36</v>
      </c>
      <c r="G263">
        <v>110</v>
      </c>
    </row>
    <row r="264" spans="1:7" x14ac:dyDescent="0.35">
      <c r="A264">
        <v>2008</v>
      </c>
      <c r="B264" t="s">
        <v>76</v>
      </c>
      <c r="C264" t="s">
        <v>7</v>
      </c>
      <c r="D264">
        <v>23</v>
      </c>
      <c r="E264">
        <v>21</v>
      </c>
      <c r="F264">
        <v>29</v>
      </c>
      <c r="G264">
        <v>73</v>
      </c>
    </row>
    <row r="265" spans="1:7" x14ac:dyDescent="0.35">
      <c r="A265">
        <v>2008</v>
      </c>
      <c r="B265" t="s">
        <v>76</v>
      </c>
      <c r="C265" t="s">
        <v>9</v>
      </c>
      <c r="D265">
        <v>19</v>
      </c>
      <c r="E265">
        <v>13</v>
      </c>
      <c r="F265">
        <v>15</v>
      </c>
      <c r="G265">
        <v>47</v>
      </c>
    </row>
    <row r="266" spans="1:7" x14ac:dyDescent="0.35">
      <c r="A266">
        <v>2008</v>
      </c>
      <c r="B266" t="s">
        <v>76</v>
      </c>
      <c r="C266" t="s">
        <v>21</v>
      </c>
      <c r="D266">
        <v>16</v>
      </c>
      <c r="E266">
        <v>10</v>
      </c>
      <c r="F266">
        <v>15</v>
      </c>
      <c r="G266">
        <v>41</v>
      </c>
    </row>
    <row r="267" spans="1:7" x14ac:dyDescent="0.35">
      <c r="A267">
        <v>2008</v>
      </c>
      <c r="B267" t="s">
        <v>76</v>
      </c>
      <c r="C267" t="s">
        <v>16</v>
      </c>
      <c r="D267">
        <v>14</v>
      </c>
      <c r="E267">
        <v>15</v>
      </c>
      <c r="F267">
        <v>17</v>
      </c>
      <c r="G267">
        <v>46</v>
      </c>
    </row>
    <row r="268" spans="1:7" x14ac:dyDescent="0.35">
      <c r="A268">
        <v>2008</v>
      </c>
      <c r="B268" t="s">
        <v>76</v>
      </c>
      <c r="C268" t="s">
        <v>66</v>
      </c>
      <c r="D268">
        <v>13</v>
      </c>
      <c r="E268">
        <v>10</v>
      </c>
      <c r="F268">
        <v>8</v>
      </c>
      <c r="G268">
        <v>31</v>
      </c>
    </row>
    <row r="269" spans="1:7" x14ac:dyDescent="0.35">
      <c r="A269">
        <v>2008</v>
      </c>
      <c r="B269" t="s">
        <v>76</v>
      </c>
      <c r="C269" t="s">
        <v>44</v>
      </c>
      <c r="D269">
        <v>9</v>
      </c>
      <c r="E269">
        <v>6</v>
      </c>
      <c r="F269">
        <v>10</v>
      </c>
      <c r="G269">
        <v>25</v>
      </c>
    </row>
    <row r="270" spans="1:7" x14ac:dyDescent="0.35">
      <c r="A270">
        <v>2008</v>
      </c>
      <c r="B270" t="s">
        <v>76</v>
      </c>
      <c r="C270" t="s">
        <v>11</v>
      </c>
      <c r="D270">
        <v>8</v>
      </c>
      <c r="E270">
        <v>9</v>
      </c>
      <c r="F270">
        <v>10</v>
      </c>
      <c r="G270">
        <v>27</v>
      </c>
    </row>
    <row r="271" spans="1:7" x14ac:dyDescent="0.35">
      <c r="A271">
        <v>2008</v>
      </c>
      <c r="B271" t="s">
        <v>76</v>
      </c>
      <c r="C271" t="s">
        <v>10</v>
      </c>
      <c r="D271">
        <v>7</v>
      </c>
      <c r="E271">
        <v>16</v>
      </c>
      <c r="F271">
        <v>18</v>
      </c>
      <c r="G271">
        <v>41</v>
      </c>
    </row>
    <row r="272" spans="1:7" x14ac:dyDescent="0.35">
      <c r="A272">
        <v>2012</v>
      </c>
      <c r="B272" t="s">
        <v>49</v>
      </c>
      <c r="C272" t="s">
        <v>32</v>
      </c>
      <c r="D272">
        <v>46</v>
      </c>
      <c r="E272">
        <v>29</v>
      </c>
      <c r="F272">
        <v>29</v>
      </c>
      <c r="G272">
        <v>104</v>
      </c>
    </row>
    <row r="273" spans="1:7" x14ac:dyDescent="0.35">
      <c r="A273">
        <v>2012</v>
      </c>
      <c r="B273" t="s">
        <v>49</v>
      </c>
      <c r="C273" t="s">
        <v>8</v>
      </c>
      <c r="D273">
        <v>38</v>
      </c>
      <c r="E273">
        <v>27</v>
      </c>
      <c r="F273">
        <v>23</v>
      </c>
      <c r="G273">
        <v>88</v>
      </c>
    </row>
    <row r="274" spans="1:7" x14ac:dyDescent="0.35">
      <c r="A274">
        <v>2012</v>
      </c>
      <c r="B274" t="s">
        <v>49</v>
      </c>
      <c r="C274" t="s">
        <v>9</v>
      </c>
      <c r="D274">
        <v>29</v>
      </c>
      <c r="E274">
        <v>17</v>
      </c>
      <c r="F274">
        <v>19</v>
      </c>
      <c r="G274">
        <v>65</v>
      </c>
    </row>
    <row r="275" spans="1:7" x14ac:dyDescent="0.35">
      <c r="A275">
        <v>2012</v>
      </c>
      <c r="B275" t="s">
        <v>49</v>
      </c>
      <c r="C275" t="s">
        <v>7</v>
      </c>
      <c r="D275">
        <v>24</v>
      </c>
      <c r="E275">
        <v>26</v>
      </c>
      <c r="F275">
        <v>32</v>
      </c>
      <c r="G275">
        <v>82</v>
      </c>
    </row>
    <row r="276" spans="1:7" x14ac:dyDescent="0.35">
      <c r="A276">
        <v>2012</v>
      </c>
      <c r="B276" t="s">
        <v>49</v>
      </c>
      <c r="C276" t="s">
        <v>66</v>
      </c>
      <c r="D276">
        <v>13</v>
      </c>
      <c r="E276">
        <v>8</v>
      </c>
      <c r="F276">
        <v>7</v>
      </c>
      <c r="G276">
        <v>28</v>
      </c>
    </row>
    <row r="277" spans="1:7" x14ac:dyDescent="0.35">
      <c r="A277">
        <v>2012</v>
      </c>
      <c r="B277" t="s">
        <v>49</v>
      </c>
      <c r="C277" t="s">
        <v>21</v>
      </c>
      <c r="D277">
        <v>11</v>
      </c>
      <c r="E277">
        <v>19</v>
      </c>
      <c r="F277">
        <v>14</v>
      </c>
      <c r="G277">
        <v>44</v>
      </c>
    </row>
    <row r="278" spans="1:7" x14ac:dyDescent="0.35">
      <c r="A278">
        <v>2012</v>
      </c>
      <c r="B278" t="s">
        <v>49</v>
      </c>
      <c r="C278" t="s">
        <v>10</v>
      </c>
      <c r="D278">
        <v>11</v>
      </c>
      <c r="E278">
        <v>11</v>
      </c>
      <c r="F278">
        <v>12</v>
      </c>
      <c r="G278">
        <v>34</v>
      </c>
    </row>
    <row r="279" spans="1:7" x14ac:dyDescent="0.35">
      <c r="A279">
        <v>2012</v>
      </c>
      <c r="B279" t="s">
        <v>49</v>
      </c>
      <c r="C279" t="s">
        <v>11</v>
      </c>
      <c r="D279">
        <v>8</v>
      </c>
      <c r="E279">
        <v>9</v>
      </c>
      <c r="F279">
        <v>11</v>
      </c>
      <c r="G279">
        <v>28</v>
      </c>
    </row>
    <row r="280" spans="1:7" x14ac:dyDescent="0.35">
      <c r="A280">
        <v>2012</v>
      </c>
      <c r="B280" t="s">
        <v>49</v>
      </c>
      <c r="C280" t="s">
        <v>18</v>
      </c>
      <c r="D280">
        <v>8</v>
      </c>
      <c r="E280">
        <v>4</v>
      </c>
      <c r="F280">
        <v>5</v>
      </c>
      <c r="G280">
        <v>17</v>
      </c>
    </row>
    <row r="281" spans="1:7" x14ac:dyDescent="0.35">
      <c r="A281">
        <v>2012</v>
      </c>
      <c r="B281" t="s">
        <v>49</v>
      </c>
      <c r="C281" t="s">
        <v>16</v>
      </c>
      <c r="D281">
        <v>7</v>
      </c>
      <c r="E281">
        <v>16</v>
      </c>
      <c r="F281">
        <v>12</v>
      </c>
      <c r="G281">
        <v>35</v>
      </c>
    </row>
    <row r="282" spans="1:7" x14ac:dyDescent="0.35">
      <c r="A282">
        <v>2016</v>
      </c>
      <c r="B282" t="s">
        <v>77</v>
      </c>
      <c r="C282" t="s">
        <v>32</v>
      </c>
      <c r="D282">
        <v>46</v>
      </c>
      <c r="E282">
        <v>37</v>
      </c>
      <c r="F282">
        <v>38</v>
      </c>
      <c r="G282">
        <v>121</v>
      </c>
    </row>
    <row r="283" spans="1:7" x14ac:dyDescent="0.35">
      <c r="A283">
        <v>2016</v>
      </c>
      <c r="B283" t="s">
        <v>77</v>
      </c>
      <c r="C283" t="s">
        <v>9</v>
      </c>
      <c r="D283">
        <v>27</v>
      </c>
      <c r="E283">
        <v>23</v>
      </c>
      <c r="F283">
        <v>17</v>
      </c>
      <c r="G283">
        <v>67</v>
      </c>
    </row>
    <row r="284" spans="1:7" x14ac:dyDescent="0.35">
      <c r="A284">
        <v>2016</v>
      </c>
      <c r="B284" t="s">
        <v>77</v>
      </c>
      <c r="C284" t="s">
        <v>8</v>
      </c>
      <c r="D284">
        <v>26</v>
      </c>
      <c r="E284">
        <v>18</v>
      </c>
      <c r="F284">
        <v>26</v>
      </c>
      <c r="G284">
        <v>70</v>
      </c>
    </row>
    <row r="285" spans="1:7" x14ac:dyDescent="0.35">
      <c r="A285">
        <v>2016</v>
      </c>
      <c r="B285" t="s">
        <v>77</v>
      </c>
      <c r="C285" t="s">
        <v>7</v>
      </c>
      <c r="D285">
        <v>19</v>
      </c>
      <c r="E285">
        <v>18</v>
      </c>
      <c r="F285">
        <v>19</v>
      </c>
      <c r="G285">
        <v>56</v>
      </c>
    </row>
    <row r="286" spans="1:7" x14ac:dyDescent="0.35">
      <c r="A286">
        <v>2016</v>
      </c>
      <c r="B286" t="s">
        <v>77</v>
      </c>
      <c r="C286" t="s">
        <v>21</v>
      </c>
      <c r="D286">
        <v>17</v>
      </c>
      <c r="E286">
        <v>10</v>
      </c>
      <c r="F286">
        <v>15</v>
      </c>
      <c r="G286">
        <v>42</v>
      </c>
    </row>
    <row r="287" spans="1:7" x14ac:dyDescent="0.35">
      <c r="A287">
        <v>2016</v>
      </c>
      <c r="B287" t="s">
        <v>77</v>
      </c>
      <c r="C287" t="s">
        <v>44</v>
      </c>
      <c r="D287">
        <v>12</v>
      </c>
      <c r="E287">
        <v>8</v>
      </c>
      <c r="F287">
        <v>21</v>
      </c>
      <c r="G287">
        <v>41</v>
      </c>
    </row>
    <row r="288" spans="1:7" x14ac:dyDescent="0.35">
      <c r="A288">
        <v>2016</v>
      </c>
      <c r="B288" t="s">
        <v>77</v>
      </c>
      <c r="C288" t="s">
        <v>10</v>
      </c>
      <c r="D288">
        <v>10</v>
      </c>
      <c r="E288">
        <v>18</v>
      </c>
      <c r="F288">
        <v>14</v>
      </c>
      <c r="G288">
        <v>42</v>
      </c>
    </row>
    <row r="289" spans="1:7" x14ac:dyDescent="0.35">
      <c r="A289">
        <v>2016</v>
      </c>
      <c r="B289" t="s">
        <v>77</v>
      </c>
      <c r="C289" t="s">
        <v>66</v>
      </c>
      <c r="D289">
        <v>9</v>
      </c>
      <c r="E289">
        <v>3</v>
      </c>
      <c r="F289">
        <v>9</v>
      </c>
      <c r="G289">
        <v>21</v>
      </c>
    </row>
    <row r="290" spans="1:7" x14ac:dyDescent="0.35">
      <c r="A290">
        <v>2016</v>
      </c>
      <c r="B290" t="s">
        <v>77</v>
      </c>
      <c r="C290" t="s">
        <v>11</v>
      </c>
      <c r="D290">
        <v>8</v>
      </c>
      <c r="E290">
        <v>12</v>
      </c>
      <c r="F290">
        <v>8</v>
      </c>
      <c r="G290">
        <v>28</v>
      </c>
    </row>
    <row r="291" spans="1:7" x14ac:dyDescent="0.35">
      <c r="A291">
        <v>2016</v>
      </c>
      <c r="B291" t="s">
        <v>77</v>
      </c>
      <c r="C291" t="s">
        <v>16</v>
      </c>
      <c r="D291">
        <v>8</v>
      </c>
      <c r="E291">
        <v>11</v>
      </c>
      <c r="F291">
        <v>10</v>
      </c>
      <c r="G291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Wikipedia Data</vt:lpstr>
      <vt:lpstr>All Countries</vt:lpstr>
      <vt:lpstr>Top 10</vt:lpstr>
      <vt:lpstr>Since 1896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Gurpreet</dc:creator>
  <cp:lastModifiedBy>Gurpreet</cp:lastModifiedBy>
  <dcterms:created xsi:type="dcterms:W3CDTF">2020-04-13T01:06:51Z</dcterms:created>
  <dcterms:modified xsi:type="dcterms:W3CDTF">2020-05-01T04:07:13Z</dcterms:modified>
</cp:coreProperties>
</file>